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Arman_K\Desktop\ИО Февраль Таблицы\"/>
    </mc:Choice>
  </mc:AlternateContent>
  <bookViews>
    <workbookView xWindow="0" yWindow="0" windowWidth="28800" windowHeight="11610"/>
  </bookViews>
  <sheets>
    <sheet name="Data" sheetId="35" r:id="rId1"/>
    <sheet name="Figures" sheetId="36" r:id="rId2"/>
    <sheet name="Medians" sheetId="37" r:id="rId3"/>
  </sheets>
  <definedNames>
    <definedName name="_xlnm._FilterDatabase" localSheetId="0" hidden="1">Data!$B$321:$AF$321</definedName>
    <definedName name="_xlnm.Print_Area" localSheetId="0">Data!$A$1:$DT$388</definedName>
    <definedName name="_xlnm.Print_Area" localSheetId="1">Figures!$A$1:$J$461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0" i="36" l="1"/>
  <c r="B131" i="36"/>
  <c r="B80" i="36"/>
  <c r="B404" i="36" l="1"/>
  <c r="AY362" i="35"/>
  <c r="B413" i="36" l="1"/>
  <c r="AF205" i="35" l="1"/>
  <c r="B324" i="36" l="1"/>
  <c r="B390" i="36" l="1"/>
  <c r="B376" i="36"/>
  <c r="B359" i="36"/>
  <c r="B340" i="36"/>
  <c r="B312" i="36"/>
  <c r="B298" i="36"/>
  <c r="B280" i="36"/>
  <c r="B269" i="36"/>
  <c r="B259" i="36"/>
  <c r="B246" i="36"/>
  <c r="B232" i="36"/>
  <c r="B213" i="36"/>
  <c r="B204" i="36"/>
  <c r="B193" i="36"/>
  <c r="B182" i="36"/>
  <c r="B163" i="36"/>
  <c r="B147" i="36"/>
  <c r="B177" i="36"/>
  <c r="A177" i="36"/>
  <c r="B116" i="36"/>
  <c r="B97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<sst xmlns="http://schemas.openxmlformats.org/spreadsheetml/2006/main" count="435" uniqueCount="312">
  <si>
    <t>I.</t>
  </si>
  <si>
    <t>II.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</si>
  <si>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</si>
  <si>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</si>
  <si>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</si>
  <si>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</si>
  <si>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</si>
  <si>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</si>
  <si>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</si>
  <si>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</si>
  <si>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</si>
  <si>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</si>
  <si>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</si>
  <si>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</si>
  <si>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</si>
  <si>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</si>
  <si>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</si>
  <si>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</si>
  <si>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</si>
  <si>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</si>
  <si>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</si>
  <si>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</si>
  <si>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</si>
  <si>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</si>
  <si>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</si>
  <si>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</si>
  <si>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</si>
  <si>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</si>
  <si>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</si>
  <si>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Question №1</t>
  </si>
  <si>
    <t>Question №1а</t>
  </si>
  <si>
    <t>Question №2</t>
  </si>
  <si>
    <t>Question №3</t>
  </si>
  <si>
    <t>Question №4</t>
  </si>
  <si>
    <t>Question №5</t>
  </si>
  <si>
    <t>Question №6</t>
  </si>
  <si>
    <t>Question №7</t>
  </si>
  <si>
    <t>Question №8</t>
  </si>
  <si>
    <t>Question №9</t>
  </si>
  <si>
    <t>Question №10</t>
  </si>
  <si>
    <t>Question №11</t>
  </si>
  <si>
    <t>Question №12</t>
  </si>
  <si>
    <t>Question №13</t>
  </si>
  <si>
    <t>Question №14</t>
  </si>
  <si>
    <t>Question №15</t>
  </si>
  <si>
    <t>Question №16</t>
  </si>
  <si>
    <t>Question №17</t>
  </si>
  <si>
    <t>Question №18</t>
  </si>
  <si>
    <t>Question №19</t>
  </si>
  <si>
    <t>Question №20</t>
  </si>
  <si>
    <t>Question №21</t>
  </si>
  <si>
    <t>Question №22</t>
  </si>
  <si>
    <t>Question №23</t>
  </si>
  <si>
    <t>Question №24</t>
  </si>
  <si>
    <t>Question №25</t>
  </si>
  <si>
    <t>Question №26</t>
  </si>
  <si>
    <t>in % of all respondents</t>
  </si>
  <si>
    <t>Response options</t>
  </si>
  <si>
    <t>Decreased</t>
  </si>
  <si>
    <t>Did not change</t>
  </si>
  <si>
    <t>Increased moderately</t>
  </si>
  <si>
    <t>Increased significantly</t>
  </si>
  <si>
    <t>Do not know</t>
  </si>
  <si>
    <t>in % of those who noticed increase in the last month</t>
  </si>
  <si>
    <t>Food</t>
  </si>
  <si>
    <t>Non-food products</t>
  </si>
  <si>
    <t>Paid services</t>
  </si>
  <si>
    <t>Will decrease</t>
  </si>
  <si>
    <t>Will not change</t>
  </si>
  <si>
    <t>Will increase moderately</t>
  </si>
  <si>
    <t>Will increase significantly</t>
  </si>
  <si>
    <t>Were increasing faster than before</t>
  </si>
  <si>
    <t>Were increasing the same way as before</t>
  </si>
  <si>
    <t>Were increasing slower than before</t>
  </si>
  <si>
    <t>in % of those who noticed increase in the last 12 months</t>
  </si>
  <si>
    <t>Increased by  1-5%</t>
  </si>
  <si>
    <t>Increased by  6-10%</t>
  </si>
  <si>
    <t>Increased by  11-15%</t>
  </si>
  <si>
    <t>Increased by  16-20%</t>
  </si>
  <si>
    <t>Increased by more than 20%</t>
  </si>
  <si>
    <t>Will be increasing faster  than now</t>
  </si>
  <si>
    <t>Will be increasing the same way as now</t>
  </si>
  <si>
    <t>Will be increasing slower than now</t>
  </si>
  <si>
    <t>Will remain at the current level / unchanged</t>
  </si>
  <si>
    <t>in % of those who expectates price changes in the next 12 months</t>
  </si>
  <si>
    <t>Will increase by 1-5%</t>
  </si>
  <si>
    <t>Will increase by 6-10%</t>
  </si>
  <si>
    <t>Will increase by 11-15%</t>
  </si>
  <si>
    <t>Will increase by 16-20%</t>
  </si>
  <si>
    <t>Will increase by more than 20%</t>
  </si>
  <si>
    <t>Salary</t>
  </si>
  <si>
    <t>Government aid, including pensions and scholarships</t>
  </si>
  <si>
    <t>Alimony, financial help from relatives, close people</t>
  </si>
  <si>
    <t>Other sources</t>
  </si>
  <si>
    <t>Please name the group, which corresponds to the average monthly income of your family over the past month</t>
  </si>
  <si>
    <t>Up to 40 000 tenge</t>
  </si>
  <si>
    <t>40 001 - 70 000 tenge</t>
  </si>
  <si>
    <t>70 001 - 100 000 tenge</t>
  </si>
  <si>
    <t>100 001 - 150 000 tenge</t>
  </si>
  <si>
    <t>150 001 - 300 000 tenge</t>
  </si>
  <si>
    <t>More than 300 001 tenge</t>
  </si>
  <si>
    <t>In what way the financial status of your family changed in the last 12 months?</t>
  </si>
  <si>
    <t xml:space="preserve">Most likely improved </t>
  </si>
  <si>
    <t>Most likely got worse</t>
  </si>
  <si>
    <t>In your opinion, in what way financial status of your family will change in the next 12 months?</t>
  </si>
  <si>
    <t>Most likely will improve</t>
  </si>
  <si>
    <t>Will remain unchanged</t>
  </si>
  <si>
    <t>Most likely will get worse</t>
  </si>
  <si>
    <t>Could you please tell me, whether you have any personal savings, money savings?</t>
  </si>
  <si>
    <t>Yes, I have</t>
  </si>
  <si>
    <t xml:space="preserve">No, I do not have </t>
  </si>
  <si>
    <t>Could you please tell me, in what way you are keeping your personal savings, money savings?</t>
  </si>
  <si>
    <t>in % of those who have savings</t>
  </si>
  <si>
    <t xml:space="preserve">Bank deposit </t>
  </si>
  <si>
    <t>Securities</t>
  </si>
  <si>
    <t>Real estate</t>
  </si>
  <si>
    <t>Cash</t>
  </si>
  <si>
    <t>Other</t>
  </si>
  <si>
    <t>Gold</t>
  </si>
  <si>
    <t>Precious metals</t>
  </si>
  <si>
    <t>Commodity\ a product that does not spoil</t>
  </si>
  <si>
    <t>Contributuin to business\ farm \ production</t>
  </si>
  <si>
    <t>in % of those who keeps savings in cash</t>
  </si>
  <si>
    <t>Tenge</t>
  </si>
  <si>
    <t>US dollar</t>
  </si>
  <si>
    <t>Euro</t>
  </si>
  <si>
    <t>Russian ruble</t>
  </si>
  <si>
    <t>In what way your savings changed in the last 12 months?</t>
  </si>
  <si>
    <t>Increased</t>
  </si>
  <si>
    <t>Remained unchanged</t>
  </si>
  <si>
    <t>In your opinion, which of the following is the best way for keeping, accumulating and multiplying money savings at present moment?</t>
  </si>
  <si>
    <t>Could you please tell me, whether you managed to save any sum of money over the last month?</t>
  </si>
  <si>
    <t>Yes, I did</t>
  </si>
  <si>
    <t>No, I did not</t>
  </si>
  <si>
    <t>in % of those who saved a certain sum of money over the last month</t>
  </si>
  <si>
    <t>More than usual</t>
  </si>
  <si>
    <t>As much as usual</t>
  </si>
  <si>
    <t>Less than usual</t>
  </si>
  <si>
    <t xml:space="preserve">In your opinion, what sum of money can be considered as savings today? </t>
  </si>
  <si>
    <t>Up to 100 000 tenge</t>
  </si>
  <si>
    <t>100 001 – 300 000 tenge</t>
  </si>
  <si>
    <t>300 001 – 500 000 tenge</t>
  </si>
  <si>
    <t>500 001  - 1 000 000 tenge</t>
  </si>
  <si>
    <t>1 000 001 – 2 000 000 tenge</t>
  </si>
  <si>
    <t>2 000 001 – 5 000 000 tenge</t>
  </si>
  <si>
    <t>5 000 001 – 10 000 000 tenge</t>
  </si>
  <si>
    <t>10 000 001 – 20 000 000 tenge</t>
  </si>
  <si>
    <t>20 000 001 – 50 000 000 tenge</t>
  </si>
  <si>
    <t>50 000 001 – 100 000 000 tenge</t>
  </si>
  <si>
    <t>100 000 001 – 500 000 000 tenge</t>
  </si>
  <si>
    <t>500 000 001 – 1 000 000 000 tenge</t>
  </si>
  <si>
    <t>More than 1 000 000 000 tenge</t>
  </si>
  <si>
    <t>Good time</t>
  </si>
  <si>
    <t>Neither a good time, nor a bad time</t>
  </si>
  <si>
    <t>A bad time</t>
  </si>
  <si>
    <t xml:space="preserve">Could you please tell me, whether you are planning to buy anything on credit or to take a bank loan in the next 12 month? </t>
  </si>
  <si>
    <t>Yes</t>
  </si>
  <si>
    <t>No</t>
  </si>
  <si>
    <t>Mortgage</t>
  </si>
  <si>
    <t xml:space="preserve">Credit for car purchase </t>
  </si>
  <si>
    <t>Consumer credit (purchase of home appliances and other goods)</t>
  </si>
  <si>
    <t>Other kinds of credit</t>
  </si>
  <si>
    <t>I do not have any credit</t>
  </si>
  <si>
    <t>Please specify the range of monthly payments on your credits:</t>
  </si>
  <si>
    <t>in % of those who have a credit</t>
  </si>
  <si>
    <t>Up to 5 000 tenge</t>
  </si>
  <si>
    <t>5 001- 10 000 tenge</t>
  </si>
  <si>
    <t>10 001 – 20 000 tenge</t>
  </si>
  <si>
    <t>20 001 – 30 000 tenge</t>
  </si>
  <si>
    <t>30 001 – 40 000 tenge</t>
  </si>
  <si>
    <t>40 001 – 50 000 tenge</t>
  </si>
  <si>
    <t>50 001 – 60 000 tenge</t>
  </si>
  <si>
    <t>60 001 – 70 000 tenge</t>
  </si>
  <si>
    <t>70 001 – 80 000 tenge</t>
  </si>
  <si>
    <t>80 001 – 90 000 tenge</t>
  </si>
  <si>
    <t>90 001 – 100 000 tenge</t>
  </si>
  <si>
    <t>More than 100 000 tenge</t>
  </si>
  <si>
    <t xml:space="preserve">A good time </t>
  </si>
  <si>
    <t>A good time, but not in every aspect</t>
  </si>
  <si>
    <t>A bad time, but not in every aspect</t>
  </si>
  <si>
    <t>In your opinion, the prices for what types of goods and services grew faster in the past month?</t>
  </si>
  <si>
    <t>Meat and poultry</t>
  </si>
  <si>
    <t>Fruits and vegetables</t>
  </si>
  <si>
    <t>Milk and dairy products</t>
  </si>
  <si>
    <t>Housing and communal services</t>
  </si>
  <si>
    <t>Bread and bakery products</t>
  </si>
  <si>
    <t>Electronics and household appliances</t>
  </si>
  <si>
    <t>Sugar, salt</t>
  </si>
  <si>
    <t>Fuels and lubricants</t>
  </si>
  <si>
    <t>Cereals, pasta</t>
  </si>
  <si>
    <t>Cheese, sausages</t>
  </si>
  <si>
    <t>Vegetable oil</t>
  </si>
  <si>
    <t>Eggs</t>
  </si>
  <si>
    <t>Tobacco, cigarettes</t>
  </si>
  <si>
    <t>Confectionery</t>
  </si>
  <si>
    <t>Household chemical goods, washing and cleaning products</t>
  </si>
  <si>
    <t>Drugs, medicines</t>
  </si>
  <si>
    <t>Fish and seafood</t>
  </si>
  <si>
    <t>Clothes, shoes</t>
  </si>
  <si>
    <t>Soft drinks</t>
  </si>
  <si>
    <t>Automobiles and Parts</t>
  </si>
  <si>
    <t>Products in general</t>
  </si>
  <si>
    <t>Tea, coffee</t>
  </si>
  <si>
    <t>Passenger transport services</t>
  </si>
  <si>
    <t>Alcoholic beverages</t>
  </si>
  <si>
    <t>Flour</t>
  </si>
  <si>
    <t>Medical services</t>
  </si>
  <si>
    <t>Household services (hairdresser, dry cleaning, atelier, etc.)</t>
  </si>
  <si>
    <t>Furniture</t>
  </si>
  <si>
    <t>Construction Materials</t>
  </si>
  <si>
    <t>The property</t>
  </si>
  <si>
    <t>Internet, cellular communication services</t>
  </si>
  <si>
    <t>Baby food</t>
  </si>
  <si>
    <t>Products for children</t>
  </si>
  <si>
    <t>Services of cafes, restaurants</t>
  </si>
  <si>
    <t>Educational services</t>
  </si>
  <si>
    <t>Stationery</t>
  </si>
  <si>
    <t>Perfumes and cosmetics</t>
  </si>
  <si>
    <t>Tourist services</t>
  </si>
  <si>
    <t>Services of cultural and entertainment institutions (cinema, sports, museums, theaters, etc.)</t>
  </si>
  <si>
    <t>Canned food</t>
  </si>
  <si>
    <t>Banking services</t>
  </si>
  <si>
    <t>Penalties / taxes</t>
  </si>
  <si>
    <t>Printed products (newspapers, magazines, etc.)</t>
  </si>
  <si>
    <t>Not changed</t>
  </si>
  <si>
    <t>All services</t>
  </si>
  <si>
    <t>Difficult to answer</t>
  </si>
  <si>
    <t>(based on the FusionLab data)</t>
  </si>
  <si>
    <t>Inflation expectations</t>
  </si>
  <si>
    <t xml:space="preserve">Consumer and saving behavior of the population  </t>
  </si>
  <si>
    <t xml:space="preserve">Economic outlook </t>
  </si>
  <si>
    <t>Question №25a</t>
  </si>
  <si>
    <t>In your opinion, in what way prices of goods and services changed in the last month?*</t>
  </si>
  <si>
    <t>In your opinion, in what way prices of goods and services will change in the next month?*</t>
  </si>
  <si>
    <t>In your opinion, in what way prices of goods and services were changing in the last 12 months?*</t>
  </si>
  <si>
    <t>In your opinion, in what extent prices of goods and services increased in the last 12 months?*</t>
  </si>
  <si>
    <t>In your opinion, in what extent prices of goods and services will increase in the next 12 months?*</t>
  </si>
  <si>
    <t>Please name all sources of your family income during the last month.</t>
  </si>
  <si>
    <t>In your opinion, is it generally good or bad time to make major purchases / expenses? *</t>
  </si>
  <si>
    <t>Could you please tell me, do you have any credit, if so, which one? *</t>
  </si>
  <si>
    <t>Generally speaking,  what time is it now to make savings?*</t>
  </si>
  <si>
    <t>*Comments to the table:</t>
  </si>
  <si>
    <t>25а.</t>
  </si>
  <si>
    <t>In your opinion, in what way prices of goods and services will be changing in the next 12 months?*</t>
  </si>
  <si>
    <t xml:space="preserve">You said you managed to save a certain sum of money over the last month. This sum of money, that you managed to save, can be described as: </t>
  </si>
  <si>
    <t>Emergency credit (wedding, travel, treatment, etc.) \ cash credit *</t>
  </si>
  <si>
    <t>Microcredit organization credit *</t>
  </si>
  <si>
    <t>Talking about economic situation in our country in general, what is your outlook for country`s development over the next 5 years?*</t>
  </si>
  <si>
    <t>Talking about economic situation in our country in general, what is your outlook for country`s development over the next 12 months?*</t>
  </si>
  <si>
    <t xml:space="preserve">Starting from January 2020 the formulation of questions No. 1,2,3,4,5,6 was changed by using  "goods and services" instead of "food, non-food goods and services".  </t>
  </si>
  <si>
    <t>Starting from January 2020 question No. 19 is asked in a new form. Previous form: “Generally speaking, is it a good time or a bad time for saving money?”</t>
  </si>
  <si>
    <t xml:space="preserve">Starting from January 2020 question No. 21 is asked in a new form. Additionally, answer options have been included since January 2020. Previous question:  “Could you please tell me, whether you have any kind of credit right now? If yes, what kind of credit? ”. </t>
  </si>
  <si>
    <t>Starting from January 2020 question No. 23 is asked in a new text.  "Talking about economic situation in our country in general, in your opinion, the next 12 months will be a good time or a bad time for our economy, or something else?"</t>
  </si>
  <si>
    <t>Starting from January 2020 question No. 24 is asked in a new text. Wording of the question until January 2020, "And if we talk about the next five years, they will be for the economy countries good or bad time?"</t>
  </si>
  <si>
    <t>Starting from January 2020 question No. 25 is asked in a new text. "Talking about important purchases for a house, in your opinion, it is a good time or a bad time for making such purchases?"</t>
  </si>
  <si>
    <t>Could you please tell me, in which currency you are keeping your cash savings?</t>
  </si>
  <si>
    <t>,0</t>
  </si>
  <si>
    <t>Based on what information do you estimate price changes in the future?</t>
  </si>
  <si>
    <t>Personal experience, shopping in stores</t>
  </si>
  <si>
    <t>Information from the media on inflation</t>
  </si>
  <si>
    <t>Social networks and the Internet</t>
  </si>
  <si>
    <t>Analytics from experts</t>
  </si>
  <si>
    <t>Conversations of relatives, friends and acquaintances</t>
  </si>
  <si>
    <t>Forecasts and analysis of inflation of the National Bank</t>
  </si>
  <si>
    <t>Official statistical data of the Bureau of National Statistics</t>
  </si>
  <si>
    <t>I don't use anything</t>
  </si>
  <si>
    <t>What factors have most influenced your opinion that prices will rise?</t>
  </si>
  <si>
    <t>Changes in food prices in stores</t>
  </si>
  <si>
    <t>Changes in gasoline and diesel fuel prices</t>
  </si>
  <si>
    <t>The level of interest rates on deposits, loans, the base rate of the National Bank</t>
  </si>
  <si>
    <t>Harvest</t>
  </si>
  <si>
    <t>Salary and pension growth</t>
  </si>
  <si>
    <t>External events</t>
  </si>
  <si>
    <t>Deterioration of the epidemic situation</t>
  </si>
  <si>
    <t>Exchange rate changes</t>
  </si>
  <si>
    <t>in % of those who expect prices to rise in the next 12 months question #5</t>
  </si>
  <si>
    <t>in % of those who estimate price changes in the next 12 months in question #5</t>
  </si>
  <si>
    <t>Perceived (in the last 12 months)</t>
  </si>
  <si>
    <t>Expected (in the next 12 months)</t>
  </si>
  <si>
    <t>301 000 – 500 000 tenge</t>
  </si>
  <si>
    <t>More than 500 001 tenge</t>
  </si>
  <si>
    <t>Please specify if you have made major purchases/expenses in the last 3 months?</t>
  </si>
  <si>
    <t>In your opinion, what prices of goods and services increased faster in the last month?</t>
  </si>
  <si>
    <t>on inflation expectations</t>
  </si>
  <si>
    <t>Median estimates of expected and perceived inflation*</t>
  </si>
  <si>
    <t xml:space="preserve">Installment plan </t>
  </si>
  <si>
    <t>Results of the population survey</t>
  </si>
  <si>
    <t xml:space="preserve">Source of data: a survey in Kazakhstan among the adult population (18 years and older) on a representative sample at national and regional levels, including all regional centers, as well as Astana, Almaty, Shymkent. Each poll involved 1,500 respondents. FusionLab                                                                                                                                                                                                                  </t>
  </si>
  <si>
    <t>Question №4a</t>
  </si>
  <si>
    <t>Increased by  1-3%</t>
  </si>
  <si>
    <t>Increased by  4-6%</t>
  </si>
  <si>
    <t>Increased by  7-10%</t>
  </si>
  <si>
    <t>Question №6а</t>
  </si>
  <si>
    <t>Question №6б</t>
  </si>
  <si>
    <t>Will increase by 1-3%</t>
  </si>
  <si>
    <t>Will increase by 4-6%</t>
  </si>
  <si>
    <t>Will increase by 7-10%</t>
  </si>
  <si>
    <t>Question №27</t>
  </si>
  <si>
    <t>1-3%</t>
  </si>
  <si>
    <t>4-6%</t>
  </si>
  <si>
    <t>7-10%</t>
  </si>
  <si>
    <t>11-15%</t>
  </si>
  <si>
    <t>16-20%</t>
  </si>
  <si>
    <t>Over 20%</t>
  </si>
  <si>
    <t>What do you think the annual inflation rate will be in 5 years?</t>
  </si>
  <si>
    <t>Planned increase in VAT</t>
  </si>
  <si>
    <t>Changes in utility prices</t>
  </si>
  <si>
    <t>Expected (in 5 years)</t>
  </si>
  <si>
    <t>based on questions 3 and 4</t>
  </si>
  <si>
    <t>based on questions 5 and 6</t>
  </si>
  <si>
    <t>*in accordance with the interval median formula</t>
  </si>
  <si>
    <t>Since January 2026, questions No.2,16,17,18,19 have been deleted from the questionnaire.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</si>
</sst>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##0"/>
    <numFmt numFmtId="166" formatCode="0.0"/>
    <numFmt numFmtId="167" formatCode="[$-809]mmm/yy;@"/>
    <numFmt numFmtId="168" formatCode="#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u/>
      <sz val="10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</borders>
  <cellStyleXfs count="4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2" fillId="3" borderId="1" xfId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4" applyFont="1" applyAlignment="1">
      <alignment horizontal="right" vertical="top"/>
    </xf>
    <xf numFmtId="0" fontId="2" fillId="0" borderId="0" xfId="5" applyFont="1" applyAlignment="1">
      <alignment horizontal="right" vertical="top"/>
    </xf>
    <xf numFmtId="165" fontId="2" fillId="0" borderId="0" xfId="17" applyNumberFormat="1" applyFont="1" applyAlignment="1">
      <alignment horizontal="right" vertical="top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wrapText="1"/>
    </xf>
    <xf numFmtId="166" fontId="5" fillId="0" borderId="0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0" fontId="9" fillId="0" borderId="0" xfId="0" applyFont="1"/>
    <xf numFmtId="0" fontId="2" fillId="2" borderId="8" xfId="2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165" fontId="10" fillId="0" borderId="1" xfId="32" applyNumberFormat="1" applyFont="1" applyBorder="1" applyAlignment="1">
      <alignment horizontal="right" vertical="top"/>
    </xf>
    <xf numFmtId="1" fontId="5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2" fillId="4" borderId="9" xfId="25" applyNumberFormat="1" applyFont="1" applyFill="1" applyBorder="1" applyAlignment="1">
      <alignment horizontal="right" vertical="top"/>
    </xf>
    <xf numFmtId="165" fontId="5" fillId="0" borderId="1" xfId="19" applyNumberFormat="1" applyFont="1" applyFill="1" applyBorder="1" applyAlignment="1">
      <alignment horizontal="right" vertical="top"/>
    </xf>
    <xf numFmtId="0" fontId="0" fillId="4" borderId="0" xfId="0" applyFill="1"/>
    <xf numFmtId="1" fontId="0" fillId="0" borderId="1" xfId="0" applyNumberFormat="1" applyBorder="1"/>
    <xf numFmtId="0" fontId="11" fillId="2" borderId="1" xfId="3" applyFont="1" applyFill="1" applyBorder="1" applyAlignment="1">
      <alignment horizontal="left" vertical="top" wrapText="1"/>
    </xf>
    <xf numFmtId="0" fontId="12" fillId="0" borderId="0" xfId="0" applyFont="1"/>
    <xf numFmtId="167" fontId="2" fillId="3" borderId="1" xfId="4" applyNumberFormat="1" applyFont="1" applyFill="1" applyBorder="1" applyAlignment="1">
      <alignment horizontal="right" vertical="top"/>
    </xf>
    <xf numFmtId="167" fontId="2" fillId="3" borderId="1" xfId="5" applyNumberFormat="1" applyFont="1" applyFill="1" applyBorder="1" applyAlignment="1">
      <alignment horizontal="right" vertical="top"/>
    </xf>
    <xf numFmtId="0" fontId="13" fillId="0" borderId="0" xfId="0" applyFont="1"/>
    <xf numFmtId="0" fontId="2" fillId="4" borderId="0" xfId="25" applyFont="1" applyFill="1" applyAlignment="1">
      <alignment horizontal="right" vertical="top"/>
    </xf>
    <xf numFmtId="0" fontId="0" fillId="0" borderId="1" xfId="0" applyBorder="1"/>
    <xf numFmtId="1" fontId="2" fillId="4" borderId="1" xfId="25" applyNumberFormat="1" applyFont="1" applyFill="1" applyBorder="1" applyAlignment="1">
      <alignment horizontal="right" vertical="top"/>
    </xf>
    <xf numFmtId="165" fontId="2" fillId="4" borderId="0" xfId="26" applyNumberFormat="1" applyFont="1" applyFill="1" applyAlignment="1">
      <alignment horizontal="right" vertical="top"/>
    </xf>
    <xf numFmtId="165" fontId="5" fillId="0" borderId="0" xfId="19" applyNumberFormat="1" applyFont="1" applyFill="1" applyBorder="1" applyAlignment="1">
      <alignment horizontal="right" vertical="top"/>
    </xf>
    <xf numFmtId="165" fontId="2" fillId="4" borderId="0" xfId="25" applyNumberFormat="1" applyFont="1" applyFill="1" applyAlignment="1">
      <alignment horizontal="right" vertical="top"/>
    </xf>
    <xf numFmtId="165" fontId="10" fillId="0" borderId="0" xfId="32" applyNumberFormat="1" applyFont="1" applyAlignment="1">
      <alignment horizontal="right" vertical="top"/>
    </xf>
    <xf numFmtId="1" fontId="2" fillId="4" borderId="0" xfId="25" applyNumberFormat="1" applyFont="1" applyFill="1" applyAlignment="1">
      <alignment horizontal="right" vertical="top"/>
    </xf>
    <xf numFmtId="0" fontId="2" fillId="0" borderId="0" xfId="3" applyFont="1" applyAlignment="1">
      <alignment horizontal="left" vertical="top" wrapText="1"/>
    </xf>
    <xf numFmtId="167" fontId="14" fillId="0" borderId="0" xfId="4" applyNumberFormat="1" applyFont="1" applyAlignment="1">
      <alignment horizontal="right" vertical="top"/>
    </xf>
    <xf numFmtId="0" fontId="0" fillId="0" borderId="0" xfId="0" applyAlignment="1">
      <alignment wrapText="1"/>
    </xf>
    <xf numFmtId="0" fontId="0" fillId="5" borderId="1" xfId="0" applyFill="1" applyBorder="1"/>
    <xf numFmtId="166" fontId="5" fillId="5" borderId="0" xfId="19" applyNumberFormat="1" applyFont="1" applyFill="1" applyBorder="1" applyAlignment="1">
      <alignment horizontal="right" vertical="top"/>
    </xf>
    <xf numFmtId="166" fontId="5" fillId="5" borderId="1" xfId="19" applyNumberFormat="1" applyFont="1" applyFill="1" applyBorder="1" applyAlignment="1">
      <alignment horizontal="right" vertical="top"/>
    </xf>
    <xf numFmtId="0" fontId="2" fillId="2" borderId="8" xfId="3" applyFont="1" applyFill="1" applyBorder="1" applyAlignment="1">
      <alignment horizontal="left" vertical="top" wrapText="1"/>
    </xf>
    <xf numFmtId="165" fontId="2" fillId="4" borderId="1" xfId="25" applyNumberFormat="1" applyFont="1" applyFill="1" applyBorder="1" applyAlignment="1">
      <alignment horizontal="right" vertical="top"/>
    </xf>
    <xf numFmtId="0" fontId="15" fillId="0" borderId="0" xfId="2" applyFont="1" applyAlignment="1">
      <alignment horizontal="left" vertical="top" wrapText="1"/>
    </xf>
    <xf numFmtId="166" fontId="5" fillId="5" borderId="2" xfId="19" applyNumberFormat="1" applyFont="1" applyFill="1" applyBorder="1" applyAlignment="1">
      <alignment horizontal="right" vertical="top"/>
    </xf>
    <xf numFmtId="166" fontId="5" fillId="5" borderId="3" xfId="19" applyNumberFormat="1" applyFont="1" applyFill="1" applyBorder="1" applyAlignment="1">
      <alignment horizontal="right" vertical="top"/>
    </xf>
    <xf numFmtId="166" fontId="5" fillId="5" borderId="4" xfId="19" applyNumberFormat="1" applyFont="1" applyFill="1" applyBorder="1" applyAlignment="1">
      <alignment horizontal="right" vertical="top"/>
    </xf>
    <xf numFmtId="166" fontId="5" fillId="5" borderId="5" xfId="19" applyNumberFormat="1" applyFont="1" applyFill="1" applyBorder="1" applyAlignment="1">
      <alignment horizontal="right" vertical="top"/>
    </xf>
    <xf numFmtId="166" fontId="5" fillId="5" borderId="6" xfId="19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1" fontId="5" fillId="0" borderId="8" xfId="19" applyNumberFormat="1" applyFont="1" applyFill="1" applyBorder="1" applyAlignment="1">
      <alignment horizontal="right" vertical="top"/>
    </xf>
    <xf numFmtId="17" fontId="2" fillId="3" borderId="1" xfId="4" applyNumberFormat="1" applyFont="1" applyFill="1" applyBorder="1" applyAlignment="1">
      <alignment horizontal="right" vertical="top"/>
    </xf>
    <xf numFmtId="1" fontId="2" fillId="4" borderId="18" xfId="25" applyNumberFormat="1" applyFont="1" applyFill="1" applyBorder="1" applyAlignment="1">
      <alignment horizontal="right" vertical="top"/>
    </xf>
    <xf numFmtId="0" fontId="16" fillId="0" borderId="0" xfId="0" applyFont="1" applyAlignment="1">
      <alignment wrapText="1"/>
    </xf>
    <xf numFmtId="166" fontId="5" fillId="5" borderId="4" xfId="21" applyNumberFormat="1" applyFont="1" applyFill="1" applyBorder="1" applyAlignment="1">
      <alignment horizontal="right" vertical="top"/>
    </xf>
    <xf numFmtId="166" fontId="0" fillId="0" borderId="0" xfId="0" applyNumberFormat="1"/>
    <xf numFmtId="165" fontId="10" fillId="0" borderId="0" xfId="38" applyNumberFormat="1" applyFont="1" applyAlignment="1">
      <alignment horizontal="right" vertical="top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166" fontId="0" fillId="0" borderId="1" xfId="0" applyNumberFormat="1" applyBorder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66" fontId="0" fillId="0" borderId="1" xfId="0" applyNumberFormat="1" applyBorder="1" applyAlignment="1">
      <alignment horizontal="right"/>
    </xf>
    <xf numFmtId="167" fontId="2" fillId="0" borderId="1" xfId="4" applyNumberFormat="1" applyFont="1" applyBorder="1" applyAlignment="1">
      <alignment horizontal="right" vertical="top"/>
    </xf>
    <xf numFmtId="167" fontId="2" fillId="0" borderId="1" xfId="5" applyNumberFormat="1" applyFont="1" applyBorder="1" applyAlignment="1">
      <alignment horizontal="right" vertical="top"/>
    </xf>
    <xf numFmtId="165" fontId="10" fillId="0" borderId="0" xfId="33" applyNumberFormat="1" applyFont="1" applyAlignment="1">
      <alignment horizontal="right" vertical="top"/>
    </xf>
    <xf numFmtId="165" fontId="10" fillId="0" borderId="0" xfId="31" applyNumberFormat="1" applyFont="1" applyAlignment="1">
      <alignment horizontal="right" vertical="top"/>
    </xf>
    <xf numFmtId="1" fontId="0" fillId="7" borderId="1" xfId="0" applyNumberFormat="1" applyFill="1" applyBorder="1"/>
    <xf numFmtId="0" fontId="0" fillId="4" borderId="0" xfId="0" applyFill="1" applyAlignment="1">
      <alignment horizontal="left"/>
    </xf>
    <xf numFmtId="0" fontId="17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0" fillId="4" borderId="6" xfId="0" applyFill="1" applyBorder="1"/>
    <xf numFmtId="0" fontId="0" fillId="4" borderId="0" xfId="0" applyFill="1" applyAlignment="1">
      <alignment horizontal="left" vertical="top" wrapText="1"/>
    </xf>
    <xf numFmtId="17" fontId="2" fillId="0" borderId="0" xfId="4" applyNumberFormat="1" applyFont="1" applyAlignment="1">
      <alignment horizontal="right" vertical="top"/>
    </xf>
    <xf numFmtId="166" fontId="5" fillId="0" borderId="1" xfId="19" applyNumberFormat="1" applyFont="1" applyFill="1" applyBorder="1" applyAlignment="1">
      <alignment horizontal="right" vertical="top"/>
    </xf>
    <xf numFmtId="166" fontId="5" fillId="0" borderId="11" xfId="22" applyNumberFormat="1" applyFont="1" applyBorder="1" applyAlignment="1">
      <alignment horizontal="right" vertical="top"/>
    </xf>
    <xf numFmtId="166" fontId="5" fillId="0" borderId="14" xfId="22" applyNumberFormat="1" applyFont="1" applyBorder="1" applyAlignment="1">
      <alignment horizontal="right" vertical="top"/>
    </xf>
    <xf numFmtId="166" fontId="5" fillId="0" borderId="1" xfId="22" applyNumberFormat="1" applyFont="1" applyBorder="1" applyAlignment="1">
      <alignment horizontal="right" vertical="top"/>
    </xf>
    <xf numFmtId="166" fontId="5" fillId="0" borderId="12" xfId="22" applyNumberFormat="1" applyFont="1" applyBorder="1" applyAlignment="1">
      <alignment horizontal="right" vertical="top"/>
    </xf>
    <xf numFmtId="166" fontId="5" fillId="0" borderId="1" xfId="21" applyNumberFormat="1" applyFont="1" applyBorder="1" applyAlignment="1">
      <alignment horizontal="right" vertical="top"/>
    </xf>
    <xf numFmtId="166" fontId="5" fillId="0" borderId="11" xfId="20" applyNumberFormat="1" applyFont="1" applyBorder="1" applyAlignment="1">
      <alignment horizontal="right" vertical="top"/>
    </xf>
    <xf numFmtId="166" fontId="5" fillId="0" borderId="12" xfId="20" applyNumberFormat="1" applyFont="1" applyBorder="1" applyAlignment="1">
      <alignment horizontal="right" vertical="top"/>
    </xf>
    <xf numFmtId="166" fontId="5" fillId="4" borderId="11" xfId="20" applyNumberFormat="1" applyFont="1" applyFill="1" applyBorder="1" applyAlignment="1">
      <alignment horizontal="right" vertical="top"/>
    </xf>
    <xf numFmtId="166" fontId="5" fillId="4" borderId="1" xfId="20" applyNumberFormat="1" applyFont="1" applyFill="1" applyBorder="1" applyAlignment="1">
      <alignment horizontal="right" vertical="top"/>
    </xf>
    <xf numFmtId="166" fontId="5" fillId="4" borderId="15" xfId="21" applyNumberFormat="1" applyFont="1" applyFill="1" applyBorder="1" applyAlignment="1">
      <alignment horizontal="right" vertical="top"/>
    </xf>
    <xf numFmtId="166" fontId="5" fillId="4" borderId="1" xfId="21" applyNumberFormat="1" applyFont="1" applyFill="1" applyBorder="1" applyAlignment="1">
      <alignment horizontal="right" vertical="top"/>
    </xf>
    <xf numFmtId="168" fontId="5" fillId="0" borderId="1" xfId="19" applyNumberFormat="1" applyFont="1" applyFill="1" applyBorder="1" applyAlignment="1">
      <alignment horizontal="right" vertical="top"/>
    </xf>
    <xf numFmtId="168" fontId="2" fillId="4" borderId="9" xfId="25" applyNumberFormat="1" applyFont="1" applyFill="1" applyBorder="1" applyAlignment="1">
      <alignment horizontal="right" vertical="top"/>
    </xf>
    <xf numFmtId="168" fontId="10" fillId="0" borderId="1" xfId="32" applyNumberFormat="1" applyFont="1" applyBorder="1" applyAlignment="1">
      <alignment horizontal="right" vertical="top"/>
    </xf>
    <xf numFmtId="168" fontId="10" fillId="0" borderId="1" xfId="34" applyNumberFormat="1" applyFont="1" applyBorder="1" applyAlignment="1">
      <alignment horizontal="right" vertical="top"/>
    </xf>
    <xf numFmtId="168" fontId="5" fillId="4" borderId="1" xfId="20" applyNumberFormat="1" applyFont="1" applyFill="1" applyBorder="1" applyAlignment="1">
      <alignment horizontal="right" vertical="top"/>
    </xf>
    <xf numFmtId="168" fontId="0" fillId="0" borderId="1" xfId="0" applyNumberFormat="1" applyBorder="1"/>
    <xf numFmtId="168" fontId="5" fillId="0" borderId="7" xfId="19" applyNumberFormat="1" applyFont="1" applyFill="1" applyBorder="1" applyAlignment="1">
      <alignment horizontal="right" vertical="top"/>
    </xf>
    <xf numFmtId="168" fontId="2" fillId="4" borderId="10" xfId="25" applyNumberFormat="1" applyFont="1" applyFill="1" applyBorder="1" applyAlignment="1">
      <alignment horizontal="right" vertical="top"/>
    </xf>
    <xf numFmtId="168" fontId="2" fillId="4" borderId="1" xfId="26" applyNumberFormat="1" applyFont="1" applyFill="1" applyBorder="1" applyAlignment="1">
      <alignment horizontal="right" vertical="top"/>
    </xf>
    <xf numFmtId="168" fontId="10" fillId="0" borderId="1" xfId="33" applyNumberFormat="1" applyFont="1" applyBorder="1" applyAlignment="1">
      <alignment horizontal="right" vertical="top"/>
    </xf>
    <xf numFmtId="168" fontId="2" fillId="4" borderId="16" xfId="26" applyNumberFormat="1" applyFont="1" applyFill="1" applyBorder="1" applyAlignment="1">
      <alignment horizontal="right" vertical="top"/>
    </xf>
    <xf numFmtId="166" fontId="10" fillId="0" borderId="1" xfId="32" applyNumberFormat="1" applyFont="1" applyBorder="1" applyAlignment="1">
      <alignment horizontal="right" vertical="top"/>
    </xf>
    <xf numFmtId="166" fontId="10" fillId="0" borderId="1" xfId="34" applyNumberFormat="1" applyFont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6" fontId="2" fillId="4" borderId="9" xfId="25" applyNumberFormat="1" applyFont="1" applyFill="1" applyBorder="1" applyAlignment="1">
      <alignment horizontal="right" vertical="top"/>
    </xf>
    <xf numFmtId="166" fontId="10" fillId="0" borderId="1" xfId="33" applyNumberFormat="1" applyFont="1" applyBorder="1" applyAlignment="1">
      <alignment horizontal="right" vertical="top"/>
    </xf>
    <xf numFmtId="166" fontId="2" fillId="4" borderId="1" xfId="26" applyNumberFormat="1" applyFont="1" applyFill="1" applyBorder="1" applyAlignment="1">
      <alignment horizontal="right" vertical="top"/>
    </xf>
    <xf numFmtId="168" fontId="2" fillId="4" borderId="1" xfId="25" applyNumberFormat="1" applyFont="1" applyFill="1" applyBorder="1" applyAlignment="1">
      <alignment horizontal="right" vertical="top"/>
    </xf>
    <xf numFmtId="168" fontId="2" fillId="4" borderId="13" xfId="26" applyNumberFormat="1" applyFont="1" applyFill="1" applyBorder="1" applyAlignment="1">
      <alignment horizontal="right" vertical="top"/>
    </xf>
    <xf numFmtId="166" fontId="2" fillId="4" borderId="1" xfId="25" applyNumberFormat="1" applyFont="1" applyFill="1" applyBorder="1" applyAlignment="1">
      <alignment horizontal="right" vertical="top"/>
    </xf>
    <xf numFmtId="168" fontId="0" fillId="7" borderId="1" xfId="0" applyNumberFormat="1" applyFill="1" applyBorder="1"/>
    <xf numFmtId="168" fontId="10" fillId="0" borderId="1" xfId="35" applyNumberFormat="1" applyFont="1" applyBorder="1" applyAlignment="1">
      <alignment horizontal="right" vertical="top"/>
    </xf>
    <xf numFmtId="166" fontId="2" fillId="4" borderId="1" xfId="25" applyNumberFormat="1" applyFont="1" applyFill="1" applyBorder="1" applyAlignment="1">
      <alignment vertical="top"/>
    </xf>
    <xf numFmtId="166" fontId="10" fillId="0" borderId="19" xfId="36" applyNumberFormat="1" applyFont="1" applyBorder="1" applyAlignment="1">
      <alignment horizontal="right" vertical="top"/>
    </xf>
    <xf numFmtId="166" fontId="2" fillId="4" borderId="8" xfId="26" applyNumberFormat="1" applyFont="1" applyFill="1" applyBorder="1" applyAlignment="1">
      <alignment horizontal="right" vertical="top"/>
    </xf>
    <xf numFmtId="166" fontId="10" fillId="0" borderId="20" xfId="37" applyNumberFormat="1" applyFont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2" fillId="4" borderId="10" xfId="25" applyNumberFormat="1" applyFont="1" applyFill="1" applyBorder="1" applyAlignment="1">
      <alignment horizontal="right" vertical="top"/>
    </xf>
    <xf numFmtId="166" fontId="2" fillId="4" borderId="17" xfId="25" applyNumberFormat="1" applyFont="1" applyFill="1" applyBorder="1" applyAlignment="1">
      <alignment horizontal="right" vertical="top"/>
    </xf>
    <xf numFmtId="166" fontId="5" fillId="0" borderId="8" xfId="19" applyNumberFormat="1" applyFont="1" applyFill="1" applyBorder="1" applyAlignment="1">
      <alignment horizontal="right" vertical="top"/>
    </xf>
    <xf numFmtId="168" fontId="2" fillId="4" borderId="17" xfId="25" applyNumberFormat="1" applyFont="1" applyFill="1" applyBorder="1" applyAlignment="1">
      <alignment horizontal="right" vertical="top"/>
    </xf>
    <xf numFmtId="166" fontId="5" fillId="0" borderId="1" xfId="19" applyNumberFormat="1" applyFont="1" applyFill="1" applyBorder="1" applyAlignment="1">
      <alignment vertical="top"/>
    </xf>
    <xf numFmtId="166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right"/>
    </xf>
    <xf numFmtId="166" fontId="0" fillId="7" borderId="1" xfId="0" applyNumberForma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0" fontId="6" fillId="0" borderId="0" xfId="0" applyFont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/>
    </xf>
  </cellXfs>
  <cellStyles count="41">
    <cellStyle name="style1456848769266" xfId="1"/>
    <cellStyle name="style1456848769282" xfId="2"/>
    <cellStyle name="style1456848769297" xfId="3"/>
    <cellStyle name="style1456848769329" xfId="4"/>
    <cellStyle name="style1456848769344" xfId="5"/>
    <cellStyle name="style1456848769422" xfId="8"/>
    <cellStyle name="style1456848769438" xfId="9"/>
    <cellStyle name="style1456848769485" xfId="10"/>
    <cellStyle name="style1456848769500" xfId="11"/>
    <cellStyle name="style1456848769641" xfId="13"/>
    <cellStyle name="style1456848769812" xfId="7"/>
    <cellStyle name="style1456848770046" xfId="6"/>
    <cellStyle name="style1456848770764" xfId="12"/>
    <cellStyle name="style1461653219459" xfId="17"/>
    <cellStyle name="style1461653219521" xfId="15"/>
    <cellStyle name="style1461653219583" xfId="16"/>
    <cellStyle name="style1461653221315" xfId="18"/>
    <cellStyle name="style1461653223437" xfId="14"/>
    <cellStyle name="style1477564880642" xfId="24"/>
    <cellStyle name="style1477564880705" xfId="20"/>
    <cellStyle name="style1477564880783" xfId="21"/>
    <cellStyle name="style1477564881173" xfId="23"/>
    <cellStyle name="style1477564881610" xfId="22"/>
    <cellStyle name="style1506938642469" xfId="30"/>
    <cellStyle name="style1506938642679" xfId="25"/>
    <cellStyle name="style1506938642949" xfId="26"/>
    <cellStyle name="style1520033692733" xfId="29"/>
    <cellStyle name="style1520033692894" xfId="27"/>
    <cellStyle name="style1520033693063" xfId="28"/>
    <cellStyle name="style1564689616458" xfId="32"/>
    <cellStyle name="style1564689616726" xfId="33"/>
    <cellStyle name="style1564690004393" xfId="31"/>
    <cellStyle name="style1569814024893" xfId="34"/>
    <cellStyle name="style1580399444510" xfId="35"/>
    <cellStyle name="style1580399444799" xfId="39"/>
    <cellStyle name="style1645999338136" xfId="38"/>
    <cellStyle name="style1645999338480" xfId="40"/>
    <cellStyle name="style1682767140595" xfId="36"/>
    <cellStyle name="style1682767140954" xfId="37"/>
    <cellStyle name="Обычный" xfId="0" builtinId="0"/>
    <cellStyle name="Финансовый" xfId="19" builtinId="3"/>
  </cellStyles>
  <dxfs count="0"/>
  <tableStyles count="0" defaultTableStyle="TableStyleMedium2" defaultPivotStyle="PivotStyleLight16"/>
  <colors>
    <mruColors>
      <color rgb="FF868686"/>
      <color rgb="FF7F7F7F"/>
      <color rgb="FF008000"/>
      <color rgb="FF99CC00"/>
      <color rgb="FFFF9900"/>
      <color rgb="FFFFCC00"/>
      <color rgb="FFFFCC66"/>
      <color rgb="FFCCCC00"/>
      <color rgb="FFFF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92367752206406839"/>
          <c:h val="0.6403798936798368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Data!$B$6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Data!$C$6:$EA$6</c:f>
              <c:numCache>
                <c:formatCode>0.0</c:formatCode>
                <c:ptCount val="129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  <c:pt idx="108">
                  <c:v>0.8</c:v>
                </c:pt>
                <c:pt idx="109">
                  <c:v>1.2</c:v>
                </c:pt>
                <c:pt idx="110">
                  <c:v>1.3</c:v>
                </c:pt>
                <c:pt idx="111">
                  <c:v>0.9</c:v>
                </c:pt>
                <c:pt idx="112">
                  <c:v>1.5</c:v>
                </c:pt>
                <c:pt idx="113">
                  <c:v>0.5</c:v>
                </c:pt>
                <c:pt idx="114">
                  <c:v>1.2</c:v>
                </c:pt>
                <c:pt idx="115">
                  <c:v>1.2</c:v>
                </c:pt>
                <c:pt idx="116">
                  <c:v>1.4</c:v>
                </c:pt>
                <c:pt idx="117">
                  <c:v>1.4</c:v>
                </c:pt>
                <c:pt idx="118">
                  <c:v>1.2</c:v>
                </c:pt>
                <c:pt idx="119">
                  <c:v>1.3</c:v>
                </c:pt>
                <c:pt idx="120">
                  <c:v>1.2</c:v>
                </c:pt>
                <c:pt idx="121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5D4-AB0E-06D61FE35760}"/>
            </c:ext>
          </c:extLst>
        </c:ser>
        <c:ser>
          <c:idx val="2"/>
          <c:order val="1"/>
          <c:tx>
            <c:strRef>
              <c:f>Data!$B$7</c:f>
              <c:strCache>
                <c:ptCount val="1"/>
                <c:pt idx="0">
                  <c:v>Did not change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Data!$C$7:$EA$7</c:f>
              <c:numCache>
                <c:formatCode>0.0</c:formatCode>
                <c:ptCount val="129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  <c:pt idx="108">
                  <c:v>7.5</c:v>
                </c:pt>
                <c:pt idx="109">
                  <c:v>6.4</c:v>
                </c:pt>
                <c:pt idx="110">
                  <c:v>6.3</c:v>
                </c:pt>
                <c:pt idx="111">
                  <c:v>8.1</c:v>
                </c:pt>
                <c:pt idx="112">
                  <c:v>10.8</c:v>
                </c:pt>
                <c:pt idx="113">
                  <c:v>11.7</c:v>
                </c:pt>
                <c:pt idx="114">
                  <c:v>9.6</c:v>
                </c:pt>
                <c:pt idx="115">
                  <c:v>9</c:v>
                </c:pt>
                <c:pt idx="116">
                  <c:v>8.4</c:v>
                </c:pt>
                <c:pt idx="117">
                  <c:v>9.3000000000000007</c:v>
                </c:pt>
                <c:pt idx="118">
                  <c:v>10.3</c:v>
                </c:pt>
                <c:pt idx="119">
                  <c:v>11.2</c:v>
                </c:pt>
                <c:pt idx="120">
                  <c:v>7</c:v>
                </c:pt>
                <c:pt idx="121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F7-45D4-AB0E-06D61FE35760}"/>
            </c:ext>
          </c:extLst>
        </c:ser>
        <c:ser>
          <c:idx val="0"/>
          <c:order val="2"/>
          <c:tx>
            <c:strRef>
              <c:f>Data!$B$8</c:f>
              <c:strCache>
                <c:ptCount val="1"/>
                <c:pt idx="0">
                  <c:v>Increased moderately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Data!$C$8:$EA$8</c:f>
              <c:numCache>
                <c:formatCode>0.0</c:formatCode>
                <c:ptCount val="129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  <c:pt idx="108">
                  <c:v>49.2</c:v>
                </c:pt>
                <c:pt idx="109">
                  <c:v>43.6</c:v>
                </c:pt>
                <c:pt idx="110">
                  <c:v>45</c:v>
                </c:pt>
                <c:pt idx="111">
                  <c:v>47.9</c:v>
                </c:pt>
                <c:pt idx="112">
                  <c:v>45.7</c:v>
                </c:pt>
                <c:pt idx="113">
                  <c:v>44.7</c:v>
                </c:pt>
                <c:pt idx="114">
                  <c:v>47.1</c:v>
                </c:pt>
                <c:pt idx="115">
                  <c:v>43.6</c:v>
                </c:pt>
                <c:pt idx="116">
                  <c:v>47.4</c:v>
                </c:pt>
                <c:pt idx="117">
                  <c:v>45.1</c:v>
                </c:pt>
                <c:pt idx="118">
                  <c:v>45.6</c:v>
                </c:pt>
                <c:pt idx="119">
                  <c:v>47.7</c:v>
                </c:pt>
                <c:pt idx="120">
                  <c:v>46.3</c:v>
                </c:pt>
                <c:pt idx="121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F7-45D4-AB0E-06D61FE35760}"/>
            </c:ext>
          </c:extLst>
        </c:ser>
        <c:ser>
          <c:idx val="1"/>
          <c:order val="3"/>
          <c:tx>
            <c:strRef>
              <c:f>Data!$B$9</c:f>
              <c:strCache>
                <c:ptCount val="1"/>
                <c:pt idx="0">
                  <c:v>Increased significantly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Data!$C$9:$EA$9</c:f>
              <c:numCache>
                <c:formatCode>0.0</c:formatCode>
                <c:ptCount val="129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  <c:pt idx="108">
                  <c:v>39.4</c:v>
                </c:pt>
                <c:pt idx="109">
                  <c:v>46.1</c:v>
                </c:pt>
                <c:pt idx="110">
                  <c:v>44.7</c:v>
                </c:pt>
                <c:pt idx="111">
                  <c:v>40.4</c:v>
                </c:pt>
                <c:pt idx="112">
                  <c:v>38.200000000000003</c:v>
                </c:pt>
                <c:pt idx="113">
                  <c:v>39.1</c:v>
                </c:pt>
                <c:pt idx="114">
                  <c:v>38.700000000000003</c:v>
                </c:pt>
                <c:pt idx="115">
                  <c:v>43.1</c:v>
                </c:pt>
                <c:pt idx="116">
                  <c:v>40</c:v>
                </c:pt>
                <c:pt idx="117">
                  <c:v>41.3</c:v>
                </c:pt>
                <c:pt idx="118">
                  <c:v>40.799999999999997</c:v>
                </c:pt>
                <c:pt idx="119">
                  <c:v>37.5</c:v>
                </c:pt>
                <c:pt idx="120">
                  <c:v>43.3</c:v>
                </c:pt>
                <c:pt idx="121">
                  <c:v>45.1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F7-45D4-AB0E-06D61FE35760}"/>
            </c:ext>
          </c:extLst>
        </c:ser>
        <c:ser>
          <c:idx val="4"/>
          <c:order val="4"/>
          <c:tx>
            <c:strRef>
              <c:f>Data!$B$10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Data!$C$10:$EA$10</c:f>
              <c:numCache>
                <c:formatCode>0.0</c:formatCode>
                <c:ptCount val="129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  <c:pt idx="108">
                  <c:v>3.1</c:v>
                </c:pt>
                <c:pt idx="109">
                  <c:v>2.7</c:v>
                </c:pt>
                <c:pt idx="110">
                  <c:v>2.7</c:v>
                </c:pt>
                <c:pt idx="111">
                  <c:v>2.8</c:v>
                </c:pt>
                <c:pt idx="112">
                  <c:v>3.9</c:v>
                </c:pt>
                <c:pt idx="113">
                  <c:v>4</c:v>
                </c:pt>
                <c:pt idx="114">
                  <c:v>3.5</c:v>
                </c:pt>
                <c:pt idx="115">
                  <c:v>3.1</c:v>
                </c:pt>
                <c:pt idx="116">
                  <c:v>2.8</c:v>
                </c:pt>
                <c:pt idx="117">
                  <c:v>3</c:v>
                </c:pt>
                <c:pt idx="118">
                  <c:v>2.1</c:v>
                </c:pt>
                <c:pt idx="119">
                  <c:v>2.2999999999999998</c:v>
                </c:pt>
                <c:pt idx="120">
                  <c:v>2.1</c:v>
                </c:pt>
                <c:pt idx="121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F7-45D4-AB0E-06D61FE35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1800832"/>
        <c:axId val="211802368"/>
      </c:barChart>
      <c:dateAx>
        <c:axId val="21180083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1802368"/>
        <c:crosses val="autoZero"/>
        <c:auto val="1"/>
        <c:lblOffset val="100"/>
        <c:baseTimeUnit val="months"/>
        <c:majorUnit val="1"/>
        <c:majorTimeUnit val="months"/>
      </c:dateAx>
      <c:valAx>
        <c:axId val="21180236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1800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7103124753405625"/>
          <c:w val="0.9868532799540628"/>
          <c:h val="0.1061668778497241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2386811023622051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Data!$B$146</c:f>
              <c:strCache>
                <c:ptCount val="1"/>
                <c:pt idx="0">
                  <c:v>Most likely improved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Data!$O$146:$FI$146</c:f>
              <c:numCache>
                <c:formatCode>###0.0</c:formatCode>
                <c:ptCount val="151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 formatCode="0.0">
                  <c:v>17.899999999999999</c:v>
                </c:pt>
                <c:pt idx="89" formatCode="0.0">
                  <c:v>19.5</c:v>
                </c:pt>
                <c:pt idx="90" formatCode="0.0">
                  <c:v>21.7</c:v>
                </c:pt>
                <c:pt idx="91" formatCode="0.0">
                  <c:v>20.399999999999999</c:v>
                </c:pt>
                <c:pt idx="92" formatCode="0.0">
                  <c:v>24.6</c:v>
                </c:pt>
                <c:pt idx="93" formatCode="0.0">
                  <c:v>24.1</c:v>
                </c:pt>
                <c:pt idx="94" formatCode="0.0">
                  <c:v>21.4</c:v>
                </c:pt>
                <c:pt idx="95" formatCode="0.0">
                  <c:v>24</c:v>
                </c:pt>
                <c:pt idx="96" formatCode="0.0">
                  <c:v>21.3</c:v>
                </c:pt>
                <c:pt idx="97" formatCode="0.0">
                  <c:v>19.100000000000001</c:v>
                </c:pt>
                <c:pt idx="98" formatCode="0.0">
                  <c:v>16.5</c:v>
                </c:pt>
                <c:pt idx="99" formatCode="0.0">
                  <c:v>17</c:v>
                </c:pt>
                <c:pt idx="100" formatCode="0.0">
                  <c:v>14.7</c:v>
                </c:pt>
                <c:pt idx="101" formatCode="0.0">
                  <c:v>16.600000000000001</c:v>
                </c:pt>
                <c:pt idx="102" formatCode="0.0">
                  <c:v>16.5</c:v>
                </c:pt>
                <c:pt idx="103" formatCode="0.0">
                  <c:v>15.7</c:v>
                </c:pt>
                <c:pt idx="104" formatCode="0.0">
                  <c:v>15.5</c:v>
                </c:pt>
                <c:pt idx="105" formatCode="0.0">
                  <c:v>15.2</c:v>
                </c:pt>
                <c:pt idx="106" formatCode="0.0">
                  <c:v>15.1</c:v>
                </c:pt>
                <c:pt idx="107" formatCode="0.0">
                  <c:v>15.8</c:v>
                </c:pt>
                <c:pt idx="108" formatCode="0.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3-4EC2-8957-AE910E79E076}"/>
            </c:ext>
          </c:extLst>
        </c:ser>
        <c:ser>
          <c:idx val="2"/>
          <c:order val="1"/>
          <c:tx>
            <c:strRef>
              <c:f>Data!$B$147</c:f>
              <c:strCache>
                <c:ptCount val="1"/>
                <c:pt idx="0">
                  <c:v>Did not change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Data!$O$147:$FI$147</c:f>
              <c:numCache>
                <c:formatCode>###0.0</c:formatCode>
                <c:ptCount val="151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 formatCode="0.0">
                  <c:v>55.8</c:v>
                </c:pt>
                <c:pt idx="89" formatCode="0.0">
                  <c:v>53.4</c:v>
                </c:pt>
                <c:pt idx="90" formatCode="0.0">
                  <c:v>52</c:v>
                </c:pt>
                <c:pt idx="91" formatCode="0.0">
                  <c:v>56.7</c:v>
                </c:pt>
                <c:pt idx="92" formatCode="0.0">
                  <c:v>50.9</c:v>
                </c:pt>
                <c:pt idx="93" formatCode="0.0">
                  <c:v>52.9</c:v>
                </c:pt>
                <c:pt idx="94" formatCode="0.0">
                  <c:v>52.2</c:v>
                </c:pt>
                <c:pt idx="95" formatCode="0.0">
                  <c:v>49.4</c:v>
                </c:pt>
                <c:pt idx="96" formatCode="0.0">
                  <c:v>48.1</c:v>
                </c:pt>
                <c:pt idx="97" formatCode="0.0">
                  <c:v>47</c:v>
                </c:pt>
                <c:pt idx="98" formatCode="0.0">
                  <c:v>46.5</c:v>
                </c:pt>
                <c:pt idx="99" formatCode="0.0">
                  <c:v>47</c:v>
                </c:pt>
                <c:pt idx="100" formatCode="0.0">
                  <c:v>51.6</c:v>
                </c:pt>
                <c:pt idx="101" formatCode="0.0">
                  <c:v>50.5</c:v>
                </c:pt>
                <c:pt idx="102" formatCode="0.0">
                  <c:v>49.9</c:v>
                </c:pt>
                <c:pt idx="103" formatCode="0.0">
                  <c:v>51.2</c:v>
                </c:pt>
                <c:pt idx="104" formatCode="0.0">
                  <c:v>50.4</c:v>
                </c:pt>
                <c:pt idx="105" formatCode="0.0">
                  <c:v>49.5</c:v>
                </c:pt>
                <c:pt idx="106" formatCode="0.0">
                  <c:v>51</c:v>
                </c:pt>
                <c:pt idx="107" formatCode="0.0">
                  <c:v>51.2</c:v>
                </c:pt>
                <c:pt idx="108" formatCode="0.0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03-4EC2-8957-AE910E79E076}"/>
            </c:ext>
          </c:extLst>
        </c:ser>
        <c:ser>
          <c:idx val="0"/>
          <c:order val="2"/>
          <c:tx>
            <c:strRef>
              <c:f>Data!$B$148</c:f>
              <c:strCache>
                <c:ptCount val="1"/>
                <c:pt idx="0">
                  <c:v>Most likely got worse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Data!$O$148:$FI$148</c:f>
              <c:numCache>
                <c:formatCode>###0.0</c:formatCode>
                <c:ptCount val="151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 formatCode="0.0">
                  <c:v>23.4</c:v>
                </c:pt>
                <c:pt idx="89" formatCode="0.0">
                  <c:v>23.1</c:v>
                </c:pt>
                <c:pt idx="90" formatCode="0.0">
                  <c:v>21.3</c:v>
                </c:pt>
                <c:pt idx="91" formatCode="0.0">
                  <c:v>20.6</c:v>
                </c:pt>
                <c:pt idx="92" formatCode="0.0">
                  <c:v>21.4</c:v>
                </c:pt>
                <c:pt idx="93" formatCode="0.0">
                  <c:v>19.600000000000001</c:v>
                </c:pt>
                <c:pt idx="94" formatCode="0.0">
                  <c:v>22.1</c:v>
                </c:pt>
                <c:pt idx="95" formatCode="0.0">
                  <c:v>22.1</c:v>
                </c:pt>
                <c:pt idx="96" formatCode="0.0">
                  <c:v>26.1</c:v>
                </c:pt>
                <c:pt idx="97" formatCode="0.0">
                  <c:v>30.4</c:v>
                </c:pt>
                <c:pt idx="98" formatCode="0.0">
                  <c:v>33.5</c:v>
                </c:pt>
                <c:pt idx="99" formatCode="0.0">
                  <c:v>31.6</c:v>
                </c:pt>
                <c:pt idx="100" formatCode="0.0">
                  <c:v>29.3</c:v>
                </c:pt>
                <c:pt idx="101" formatCode="0.0">
                  <c:v>27.3</c:v>
                </c:pt>
                <c:pt idx="102" formatCode="0.0">
                  <c:v>28.4</c:v>
                </c:pt>
                <c:pt idx="103" formatCode="0.0">
                  <c:v>28.2</c:v>
                </c:pt>
                <c:pt idx="104" formatCode="0.0">
                  <c:v>29.2</c:v>
                </c:pt>
                <c:pt idx="105" formatCode="0.0">
                  <c:v>29</c:v>
                </c:pt>
                <c:pt idx="106" formatCode="0.0">
                  <c:v>28.3</c:v>
                </c:pt>
                <c:pt idx="107" formatCode="0.0">
                  <c:v>27.6</c:v>
                </c:pt>
                <c:pt idx="108" formatCode="0.0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03-4EC2-8957-AE910E79E076}"/>
            </c:ext>
          </c:extLst>
        </c:ser>
        <c:ser>
          <c:idx val="1"/>
          <c:order val="3"/>
          <c:tx>
            <c:strRef>
              <c:f>Data!$B$149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Data!$O$149:$FI$149</c:f>
              <c:numCache>
                <c:formatCode>###0.0</c:formatCode>
                <c:ptCount val="151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 formatCode="0.0">
                  <c:v>2.8</c:v>
                </c:pt>
                <c:pt idx="89" formatCode="0.0">
                  <c:v>4</c:v>
                </c:pt>
                <c:pt idx="90" formatCode="0.0">
                  <c:v>5</c:v>
                </c:pt>
                <c:pt idx="91" formatCode="0.0">
                  <c:v>2.2999999999999998</c:v>
                </c:pt>
                <c:pt idx="92" formatCode="0.0">
                  <c:v>3.1</c:v>
                </c:pt>
                <c:pt idx="93" formatCode="0.0">
                  <c:v>3.4</c:v>
                </c:pt>
                <c:pt idx="94" formatCode="0.0">
                  <c:v>4.3</c:v>
                </c:pt>
                <c:pt idx="95" formatCode="0.0">
                  <c:v>4.5999999999999996</c:v>
                </c:pt>
                <c:pt idx="96" formatCode="0.0">
                  <c:v>4.4000000000000004</c:v>
                </c:pt>
                <c:pt idx="97" formatCode="0.0">
                  <c:v>3.5</c:v>
                </c:pt>
                <c:pt idx="98" formatCode="0.0">
                  <c:v>3.5</c:v>
                </c:pt>
                <c:pt idx="99" formatCode="0.0">
                  <c:v>4.4000000000000004</c:v>
                </c:pt>
                <c:pt idx="100" formatCode="0.0">
                  <c:v>4.4000000000000004</c:v>
                </c:pt>
                <c:pt idx="101" formatCode="0.0">
                  <c:v>5.6</c:v>
                </c:pt>
                <c:pt idx="102" formatCode="0.0">
                  <c:v>5.2</c:v>
                </c:pt>
                <c:pt idx="103" formatCode="0.0">
                  <c:v>5</c:v>
                </c:pt>
                <c:pt idx="104" formatCode="0.0">
                  <c:v>5</c:v>
                </c:pt>
                <c:pt idx="105" formatCode="0.0">
                  <c:v>6.3</c:v>
                </c:pt>
                <c:pt idx="106" formatCode="0.0">
                  <c:v>5.7</c:v>
                </c:pt>
                <c:pt idx="107" formatCode="0.0">
                  <c:v>5.3</c:v>
                </c:pt>
                <c:pt idx="108" formatCode="0.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03-4EC2-8957-AE910E79E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2899712"/>
        <c:axId val="212901248"/>
      </c:barChart>
      <c:dateAx>
        <c:axId val="21289971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901248"/>
        <c:crosses val="autoZero"/>
        <c:auto val="1"/>
        <c:lblOffset val="100"/>
        <c:baseTimeUnit val="months"/>
        <c:majorUnit val="1"/>
        <c:majorTimeUnit val="months"/>
      </c:dateAx>
      <c:valAx>
        <c:axId val="2129012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899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867568184411E-2"/>
          <c:y val="0.8625728387725119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1995794714522672"/>
          <c:h val="0.596899175481852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Data!$B$154</c:f>
              <c:strCache>
                <c:ptCount val="1"/>
                <c:pt idx="0">
                  <c:v>Most likely will improve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Data!$O$154:$FI$154</c:f>
              <c:numCache>
                <c:formatCode>###0.0</c:formatCode>
                <c:ptCount val="151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  <c:pt idx="96">
                  <c:v>36.6</c:v>
                </c:pt>
                <c:pt idx="97">
                  <c:v>31.6</c:v>
                </c:pt>
                <c:pt idx="98">
                  <c:v>28.9</c:v>
                </c:pt>
                <c:pt idx="99">
                  <c:v>31.9</c:v>
                </c:pt>
                <c:pt idx="100">
                  <c:v>29.6</c:v>
                </c:pt>
                <c:pt idx="101">
                  <c:v>29.4</c:v>
                </c:pt>
                <c:pt idx="102">
                  <c:v>31.5</c:v>
                </c:pt>
                <c:pt idx="103">
                  <c:v>30.8</c:v>
                </c:pt>
                <c:pt idx="104">
                  <c:v>32.700000000000003</c:v>
                </c:pt>
                <c:pt idx="105">
                  <c:v>27.8</c:v>
                </c:pt>
                <c:pt idx="106">
                  <c:v>29.8</c:v>
                </c:pt>
                <c:pt idx="107">
                  <c:v>28.9</c:v>
                </c:pt>
                <c:pt idx="108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A-4480-AEC2-2DC1F3EB41DD}"/>
            </c:ext>
          </c:extLst>
        </c:ser>
        <c:ser>
          <c:idx val="2"/>
          <c:order val="1"/>
          <c:tx>
            <c:strRef>
              <c:f>Data!$B$155</c:f>
              <c:strCache>
                <c:ptCount val="1"/>
                <c:pt idx="0">
                  <c:v>Will remain unchanged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Data!$O$155:$FI$155</c:f>
              <c:numCache>
                <c:formatCode>###0.0</c:formatCode>
                <c:ptCount val="151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  <c:pt idx="96">
                  <c:v>33</c:v>
                </c:pt>
                <c:pt idx="97">
                  <c:v>33.700000000000003</c:v>
                </c:pt>
                <c:pt idx="98">
                  <c:v>33.799999999999997</c:v>
                </c:pt>
                <c:pt idx="99">
                  <c:v>34.799999999999997</c:v>
                </c:pt>
                <c:pt idx="100">
                  <c:v>35.4</c:v>
                </c:pt>
                <c:pt idx="101">
                  <c:v>35.1</c:v>
                </c:pt>
                <c:pt idx="102">
                  <c:v>34.799999999999997</c:v>
                </c:pt>
                <c:pt idx="103">
                  <c:v>35.1</c:v>
                </c:pt>
                <c:pt idx="104">
                  <c:v>33.5</c:v>
                </c:pt>
                <c:pt idx="105">
                  <c:v>35.799999999999997</c:v>
                </c:pt>
                <c:pt idx="106">
                  <c:v>35.700000000000003</c:v>
                </c:pt>
                <c:pt idx="107">
                  <c:v>36.5</c:v>
                </c:pt>
                <c:pt idx="108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5A-4480-AEC2-2DC1F3EB41DD}"/>
            </c:ext>
          </c:extLst>
        </c:ser>
        <c:ser>
          <c:idx val="0"/>
          <c:order val="2"/>
          <c:tx>
            <c:strRef>
              <c:f>Data!$B$156</c:f>
              <c:strCache>
                <c:ptCount val="1"/>
                <c:pt idx="0">
                  <c:v>Most likely will get worse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Data!$O$156:$FI$156</c:f>
              <c:numCache>
                <c:formatCode>###0.0</c:formatCode>
                <c:ptCount val="151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  <c:pt idx="96">
                  <c:v>13.7</c:v>
                </c:pt>
                <c:pt idx="97">
                  <c:v>20.2</c:v>
                </c:pt>
                <c:pt idx="98">
                  <c:v>20.399999999999999</c:v>
                </c:pt>
                <c:pt idx="99">
                  <c:v>18.3</c:v>
                </c:pt>
                <c:pt idx="100">
                  <c:v>18.3</c:v>
                </c:pt>
                <c:pt idx="101">
                  <c:v>17.2</c:v>
                </c:pt>
                <c:pt idx="102">
                  <c:v>15.7</c:v>
                </c:pt>
                <c:pt idx="103">
                  <c:v>17.899999999999999</c:v>
                </c:pt>
                <c:pt idx="104">
                  <c:v>17.7</c:v>
                </c:pt>
                <c:pt idx="105">
                  <c:v>19</c:v>
                </c:pt>
                <c:pt idx="106">
                  <c:v>17.8</c:v>
                </c:pt>
                <c:pt idx="107">
                  <c:v>17.600000000000001</c:v>
                </c:pt>
                <c:pt idx="108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5A-4480-AEC2-2DC1F3EB41DD}"/>
            </c:ext>
          </c:extLst>
        </c:ser>
        <c:ser>
          <c:idx val="1"/>
          <c:order val="3"/>
          <c:tx>
            <c:strRef>
              <c:f>Data!$B$157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Data!$O$157:$FI$157</c:f>
              <c:numCache>
                <c:formatCode>###0.0</c:formatCode>
                <c:ptCount val="151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  <c:pt idx="96">
                  <c:v>16.7</c:v>
                </c:pt>
                <c:pt idx="97">
                  <c:v>14.4</c:v>
                </c:pt>
                <c:pt idx="98">
                  <c:v>16.899999999999999</c:v>
                </c:pt>
                <c:pt idx="99">
                  <c:v>15</c:v>
                </c:pt>
                <c:pt idx="100">
                  <c:v>16.7</c:v>
                </c:pt>
                <c:pt idx="101">
                  <c:v>18.3</c:v>
                </c:pt>
                <c:pt idx="102">
                  <c:v>18</c:v>
                </c:pt>
                <c:pt idx="103">
                  <c:v>16.100000000000001</c:v>
                </c:pt>
                <c:pt idx="104">
                  <c:v>16.100000000000001</c:v>
                </c:pt>
                <c:pt idx="105">
                  <c:v>17.399999999999999</c:v>
                </c:pt>
                <c:pt idx="106">
                  <c:v>16.8</c:v>
                </c:pt>
                <c:pt idx="107">
                  <c:v>17.100000000000001</c:v>
                </c:pt>
                <c:pt idx="108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5A-4480-AEC2-2DC1F3EB4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212986496"/>
        <c:axId val="213004672"/>
      </c:barChart>
      <c:dateAx>
        <c:axId val="21298649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004672"/>
        <c:crosses val="autoZero"/>
        <c:auto val="1"/>
        <c:lblOffset val="100"/>
        <c:baseTimeUnit val="months"/>
        <c:majorUnit val="1"/>
        <c:majorTimeUnit val="months"/>
      </c:dateAx>
      <c:valAx>
        <c:axId val="21300467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986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22263954293848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Data!$B$163</c:f>
              <c:strCache>
                <c:ptCount val="1"/>
                <c:pt idx="0">
                  <c:v>Yes, I have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Data!$O$162:$FI$162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 formatCode="mmm\-yy">
                  <c:v>44621</c:v>
                </c:pt>
                <c:pt idx="63">
                  <c:v>44652</c:v>
                </c:pt>
                <c:pt idx="64" formatCode="mmm\-yy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Data!$O$163:$FI$163</c:f>
              <c:numCache>
                <c:formatCode>###0.0</c:formatCode>
                <c:ptCount val="151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  <c:pt idx="96">
                  <c:v>27</c:v>
                </c:pt>
                <c:pt idx="97">
                  <c:v>23.9</c:v>
                </c:pt>
                <c:pt idx="98">
                  <c:v>24.1</c:v>
                </c:pt>
                <c:pt idx="99">
                  <c:v>24.9</c:v>
                </c:pt>
                <c:pt idx="100">
                  <c:v>21.9</c:v>
                </c:pt>
                <c:pt idx="101">
                  <c:v>26.2</c:v>
                </c:pt>
                <c:pt idx="102">
                  <c:v>25.7</c:v>
                </c:pt>
                <c:pt idx="103">
                  <c:v>21.8</c:v>
                </c:pt>
                <c:pt idx="104">
                  <c:v>21.9</c:v>
                </c:pt>
                <c:pt idx="105">
                  <c:v>25.1</c:v>
                </c:pt>
                <c:pt idx="106">
                  <c:v>24.8</c:v>
                </c:pt>
                <c:pt idx="107">
                  <c:v>25.2</c:v>
                </c:pt>
                <c:pt idx="108">
                  <c:v>23.8</c:v>
                </c:pt>
                <c:pt idx="109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3-4205-A2B7-1B6A55C20623}"/>
            </c:ext>
          </c:extLst>
        </c:ser>
        <c:ser>
          <c:idx val="2"/>
          <c:order val="1"/>
          <c:tx>
            <c:strRef>
              <c:f>Data!$B$164</c:f>
              <c:strCache>
                <c:ptCount val="1"/>
                <c:pt idx="0">
                  <c:v>No, I do not have 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Data!$O$162:$FI$162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 formatCode="mmm\-yy">
                  <c:v>44621</c:v>
                </c:pt>
                <c:pt idx="63">
                  <c:v>44652</c:v>
                </c:pt>
                <c:pt idx="64" formatCode="mmm\-yy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Data!$O$164:$FI$164</c:f>
              <c:numCache>
                <c:formatCode>###0.0</c:formatCode>
                <c:ptCount val="151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  <c:pt idx="96">
                  <c:v>61.5</c:v>
                </c:pt>
                <c:pt idx="97">
                  <c:v>65.7</c:v>
                </c:pt>
                <c:pt idx="98">
                  <c:v>62.7</c:v>
                </c:pt>
                <c:pt idx="99">
                  <c:v>63.5</c:v>
                </c:pt>
                <c:pt idx="100">
                  <c:v>64.8</c:v>
                </c:pt>
                <c:pt idx="101">
                  <c:v>59.8</c:v>
                </c:pt>
                <c:pt idx="102">
                  <c:v>61.8</c:v>
                </c:pt>
                <c:pt idx="103">
                  <c:v>67.2</c:v>
                </c:pt>
                <c:pt idx="104">
                  <c:v>66.3</c:v>
                </c:pt>
                <c:pt idx="105">
                  <c:v>63.6</c:v>
                </c:pt>
                <c:pt idx="106">
                  <c:v>63.6</c:v>
                </c:pt>
                <c:pt idx="107">
                  <c:v>63.6</c:v>
                </c:pt>
                <c:pt idx="108">
                  <c:v>65.5</c:v>
                </c:pt>
                <c:pt idx="109">
                  <c:v>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3-4205-A2B7-1B6A55C20623}"/>
            </c:ext>
          </c:extLst>
        </c:ser>
        <c:ser>
          <c:idx val="0"/>
          <c:order val="2"/>
          <c:tx>
            <c:strRef>
              <c:f>Data!$B$165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Data!$O$165:$FI$165</c:f>
              <c:numCache>
                <c:formatCode>General</c:formatCode>
                <c:ptCount val="151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  <c:pt idx="96" formatCode="###0.0">
                  <c:v>11.5</c:v>
                </c:pt>
                <c:pt idx="97" formatCode="###0.0">
                  <c:v>10.4</c:v>
                </c:pt>
                <c:pt idx="98" formatCode="###0.0">
                  <c:v>13.3</c:v>
                </c:pt>
                <c:pt idx="99" formatCode="###0.0">
                  <c:v>11.6</c:v>
                </c:pt>
                <c:pt idx="100" formatCode="###0.0">
                  <c:v>13.3</c:v>
                </c:pt>
                <c:pt idx="101" formatCode="###0.0">
                  <c:v>14</c:v>
                </c:pt>
                <c:pt idx="102" formatCode="###0.0">
                  <c:v>12.5</c:v>
                </c:pt>
                <c:pt idx="103" formatCode="###0.0">
                  <c:v>11</c:v>
                </c:pt>
                <c:pt idx="104" formatCode="###0.0">
                  <c:v>11.8</c:v>
                </c:pt>
                <c:pt idx="105" formatCode="###0.0">
                  <c:v>11.3</c:v>
                </c:pt>
                <c:pt idx="106" formatCode="###0.0">
                  <c:v>11.6</c:v>
                </c:pt>
                <c:pt idx="107" formatCode="###0.0">
                  <c:v>11.2</c:v>
                </c:pt>
                <c:pt idx="108" formatCode="###0.0">
                  <c:v>10.6</c:v>
                </c:pt>
                <c:pt idx="109" formatCode="###0.0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F-408E-BAF2-85C99468A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3110144"/>
        <c:axId val="213116032"/>
      </c:barChart>
      <c:dateAx>
        <c:axId val="21311014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116032"/>
        <c:crosses val="autoZero"/>
        <c:auto val="1"/>
        <c:lblOffset val="100"/>
        <c:baseTimeUnit val="months"/>
        <c:majorUnit val="1"/>
        <c:majorTimeUnit val="months"/>
      </c:dateAx>
      <c:valAx>
        <c:axId val="2131160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110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992357201048425"/>
          <c:y val="0.84158639171417637"/>
          <c:w val="0.78914401013018587"/>
          <c:h val="0.1425865493049110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90248732960298006"/>
          <c:h val="0.617403148520976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Data!$B$170</c:f>
              <c:strCache>
                <c:ptCount val="1"/>
                <c:pt idx="0">
                  <c:v>Bank deposit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Data!$C$170:$EA$170</c:f>
              <c:numCache>
                <c:formatCode>0.0</c:formatCode>
                <c:ptCount val="129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  <c:pt idx="108">
                  <c:v>68.599999999999994</c:v>
                </c:pt>
                <c:pt idx="109">
                  <c:v>70.8</c:v>
                </c:pt>
                <c:pt idx="110">
                  <c:v>74.5</c:v>
                </c:pt>
                <c:pt idx="111">
                  <c:v>69</c:v>
                </c:pt>
                <c:pt idx="112">
                  <c:v>67.400000000000006</c:v>
                </c:pt>
                <c:pt idx="113">
                  <c:v>63.6</c:v>
                </c:pt>
                <c:pt idx="114">
                  <c:v>65.8</c:v>
                </c:pt>
                <c:pt idx="115">
                  <c:v>63.5</c:v>
                </c:pt>
                <c:pt idx="116">
                  <c:v>67.7</c:v>
                </c:pt>
                <c:pt idx="117">
                  <c:v>69.8</c:v>
                </c:pt>
                <c:pt idx="118">
                  <c:v>65</c:v>
                </c:pt>
                <c:pt idx="119">
                  <c:v>70.2</c:v>
                </c:pt>
                <c:pt idx="121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B-4D53-95A4-7C673E050DC8}"/>
            </c:ext>
          </c:extLst>
        </c:ser>
        <c:ser>
          <c:idx val="2"/>
          <c:order val="1"/>
          <c:tx>
            <c:strRef>
              <c:f>Data!$B$171</c:f>
              <c:strCache>
                <c:ptCount val="1"/>
                <c:pt idx="0">
                  <c:v>Securities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Data!$C$171:$EA$171</c:f>
              <c:numCache>
                <c:formatCode>0.0</c:formatCode>
                <c:ptCount val="129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  <c:pt idx="108">
                  <c:v>7.3</c:v>
                </c:pt>
                <c:pt idx="109">
                  <c:v>7.2</c:v>
                </c:pt>
                <c:pt idx="110">
                  <c:v>7.3</c:v>
                </c:pt>
                <c:pt idx="111">
                  <c:v>9.5</c:v>
                </c:pt>
                <c:pt idx="112">
                  <c:v>11.2</c:v>
                </c:pt>
                <c:pt idx="113">
                  <c:v>7.2</c:v>
                </c:pt>
                <c:pt idx="114">
                  <c:v>8.4</c:v>
                </c:pt>
                <c:pt idx="115">
                  <c:v>6.4</c:v>
                </c:pt>
                <c:pt idx="116">
                  <c:v>10.9</c:v>
                </c:pt>
                <c:pt idx="117">
                  <c:v>8.5</c:v>
                </c:pt>
                <c:pt idx="118">
                  <c:v>8.4</c:v>
                </c:pt>
                <c:pt idx="119">
                  <c:v>9.5</c:v>
                </c:pt>
                <c:pt idx="12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B-4D53-95A4-7C673E050DC8}"/>
            </c:ext>
          </c:extLst>
        </c:ser>
        <c:ser>
          <c:idx val="0"/>
          <c:order val="2"/>
          <c:tx>
            <c:strRef>
              <c:f>Data!$B$172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Data!$C$172:$EA$172</c:f>
              <c:numCache>
                <c:formatCode>0.0</c:formatCode>
                <c:ptCount val="129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  <c:pt idx="108">
                  <c:v>22.2</c:v>
                </c:pt>
                <c:pt idx="109">
                  <c:v>23.7</c:v>
                </c:pt>
                <c:pt idx="110">
                  <c:v>20.100000000000001</c:v>
                </c:pt>
                <c:pt idx="111">
                  <c:v>18.7</c:v>
                </c:pt>
                <c:pt idx="112">
                  <c:v>19.2</c:v>
                </c:pt>
                <c:pt idx="113">
                  <c:v>23.7</c:v>
                </c:pt>
                <c:pt idx="114">
                  <c:v>17.899999999999999</c:v>
                </c:pt>
                <c:pt idx="115">
                  <c:v>19</c:v>
                </c:pt>
                <c:pt idx="116">
                  <c:v>22.7</c:v>
                </c:pt>
                <c:pt idx="117">
                  <c:v>20</c:v>
                </c:pt>
                <c:pt idx="118">
                  <c:v>24.5</c:v>
                </c:pt>
                <c:pt idx="119">
                  <c:v>20</c:v>
                </c:pt>
                <c:pt idx="12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B-4D53-95A4-7C673E050DC8}"/>
            </c:ext>
          </c:extLst>
        </c:ser>
        <c:ser>
          <c:idx val="1"/>
          <c:order val="3"/>
          <c:tx>
            <c:strRef>
              <c:f>Data!$B$173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Data!$C$173:$EA$173</c:f>
              <c:numCache>
                <c:formatCode>0.0</c:formatCode>
                <c:ptCount val="129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  <c:pt idx="108">
                  <c:v>34.299999999999997</c:v>
                </c:pt>
                <c:pt idx="109">
                  <c:v>30.6</c:v>
                </c:pt>
                <c:pt idx="110">
                  <c:v>29.6</c:v>
                </c:pt>
                <c:pt idx="111">
                  <c:v>31.3</c:v>
                </c:pt>
                <c:pt idx="112">
                  <c:v>33.799999999999997</c:v>
                </c:pt>
                <c:pt idx="113">
                  <c:v>32.9</c:v>
                </c:pt>
                <c:pt idx="114">
                  <c:v>30.8</c:v>
                </c:pt>
                <c:pt idx="115">
                  <c:v>37.200000000000003</c:v>
                </c:pt>
                <c:pt idx="116">
                  <c:v>33.700000000000003</c:v>
                </c:pt>
                <c:pt idx="117">
                  <c:v>34.1</c:v>
                </c:pt>
                <c:pt idx="118">
                  <c:v>35.200000000000003</c:v>
                </c:pt>
                <c:pt idx="119">
                  <c:v>32.1</c:v>
                </c:pt>
                <c:pt idx="121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B-4D53-95A4-7C673E050DC8}"/>
            </c:ext>
          </c:extLst>
        </c:ser>
        <c:ser>
          <c:idx val="6"/>
          <c:order val="4"/>
          <c:tx>
            <c:strRef>
              <c:f>Data!$B$174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Data!$C$174:$EA$174</c:f>
              <c:numCache>
                <c:formatCode>0.0</c:formatCode>
                <c:ptCount val="129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B-4D53-95A4-7C673E050DC8}"/>
            </c:ext>
          </c:extLst>
        </c:ser>
        <c:ser>
          <c:idx val="7"/>
          <c:order val="5"/>
          <c:tx>
            <c:strRef>
              <c:f>Data!$B$175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Data!$C$175:$EA$175</c:f>
              <c:numCache>
                <c:formatCode>0.0</c:formatCode>
                <c:ptCount val="129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  <c:pt idx="108">
                  <c:v>5.2</c:v>
                </c:pt>
                <c:pt idx="109">
                  <c:v>4.4000000000000004</c:v>
                </c:pt>
                <c:pt idx="110">
                  <c:v>7</c:v>
                </c:pt>
                <c:pt idx="111">
                  <c:v>5.3</c:v>
                </c:pt>
                <c:pt idx="112">
                  <c:v>3.2</c:v>
                </c:pt>
                <c:pt idx="113">
                  <c:v>5.0999999999999996</c:v>
                </c:pt>
                <c:pt idx="114">
                  <c:v>6.8</c:v>
                </c:pt>
                <c:pt idx="115">
                  <c:v>7.5</c:v>
                </c:pt>
                <c:pt idx="116">
                  <c:v>1.8</c:v>
                </c:pt>
                <c:pt idx="117">
                  <c:v>3.2</c:v>
                </c:pt>
                <c:pt idx="118">
                  <c:v>5.9</c:v>
                </c:pt>
                <c:pt idx="119">
                  <c:v>4.3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B-4D53-95A4-7C673E050DC8}"/>
            </c:ext>
          </c:extLst>
        </c:ser>
        <c:ser>
          <c:idx val="8"/>
          <c:order val="6"/>
          <c:tx>
            <c:strRef>
              <c:f>Data!$B$176</c:f>
              <c:strCache>
                <c:ptCount val="1"/>
                <c:pt idx="0">
                  <c:v>Gold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Data!$C$176:$EA$176</c:f>
              <c:numCache>
                <c:formatCode>0.0</c:formatCode>
                <c:ptCount val="129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0.2</c:v>
                </c:pt>
                <c:pt idx="113">
                  <c:v>0.4</c:v>
                </c:pt>
                <c:pt idx="114">
                  <c:v>0</c:v>
                </c:pt>
                <c:pt idx="115">
                  <c:v>0.6</c:v>
                </c:pt>
                <c:pt idx="116">
                  <c:v>0.2</c:v>
                </c:pt>
                <c:pt idx="117">
                  <c:v>0</c:v>
                </c:pt>
                <c:pt idx="118">
                  <c:v>0.4</c:v>
                </c:pt>
                <c:pt idx="119">
                  <c:v>0.1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5B-4D53-95A4-7C673E050DC8}"/>
            </c:ext>
          </c:extLst>
        </c:ser>
        <c:ser>
          <c:idx val="9"/>
          <c:order val="7"/>
          <c:tx>
            <c:strRef>
              <c:f>Data!$B$177</c:f>
              <c:strCache>
                <c:ptCount val="1"/>
                <c:pt idx="0">
                  <c:v>Precious metals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Data!$C$177:$EA$177</c:f>
              <c:numCache>
                <c:formatCode>0.0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5B-4D53-95A4-7C673E050DC8}"/>
            </c:ext>
          </c:extLst>
        </c:ser>
        <c:ser>
          <c:idx val="4"/>
          <c:order val="8"/>
          <c:tx>
            <c:strRef>
              <c:f>Data!$B$178</c:f>
              <c:strCache>
                <c:ptCount val="1"/>
                <c:pt idx="0">
                  <c:v>Commodity\ a product that does not spoil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Data!$C$178:$EA$178</c:f>
              <c:numCache>
                <c:formatCode>0.0</c:formatCode>
                <c:ptCount val="129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5B-4D53-95A4-7C673E050DC8}"/>
            </c:ext>
          </c:extLst>
        </c:ser>
        <c:ser>
          <c:idx val="5"/>
          <c:order val="9"/>
          <c:tx>
            <c:strRef>
              <c:f>Data!$B$179</c:f>
              <c:strCache>
                <c:ptCount val="1"/>
                <c:pt idx="0">
                  <c:v>Contributuin to business\ farm \ production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Data!$C$179:$EA$179</c:f>
              <c:numCache>
                <c:formatCode>0.0</c:formatCode>
                <c:ptCount val="129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5B-4D53-95A4-7C673E050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213226624"/>
        <c:axId val="213228160"/>
      </c:barChart>
      <c:dateAx>
        <c:axId val="21322662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228160"/>
        <c:crosses val="autoZero"/>
        <c:auto val="0"/>
        <c:lblOffset val="100"/>
        <c:baseTimeUnit val="months"/>
        <c:majorUnit val="1"/>
        <c:majorTimeUnit val="months"/>
      </c:dateAx>
      <c:valAx>
        <c:axId val="213228160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22662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397235809189E-3"/>
          <c:y val="0.78823269164932974"/>
          <c:w val="0.982977746502946"/>
          <c:h val="0.1842000017556333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4071201148282613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Data!$B$184</c:f>
              <c:strCache>
                <c:ptCount val="1"/>
                <c:pt idx="0">
                  <c:v>Tenge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Data!$O$184:$FI$184</c:f>
              <c:numCache>
                <c:formatCode>###0.0</c:formatCode>
                <c:ptCount val="151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  <c:pt idx="96">
                  <c:v>78.400000000000006</c:v>
                </c:pt>
                <c:pt idx="97">
                  <c:v>87.3</c:v>
                </c:pt>
                <c:pt idx="98">
                  <c:v>81.599999999999994</c:v>
                </c:pt>
                <c:pt idx="99">
                  <c:v>86.9</c:v>
                </c:pt>
                <c:pt idx="100">
                  <c:v>88</c:v>
                </c:pt>
                <c:pt idx="101">
                  <c:v>89.8</c:v>
                </c:pt>
                <c:pt idx="102">
                  <c:v>84.4</c:v>
                </c:pt>
                <c:pt idx="103">
                  <c:v>92.5</c:v>
                </c:pt>
                <c:pt idx="104">
                  <c:v>83.7</c:v>
                </c:pt>
                <c:pt idx="105">
                  <c:v>84.8</c:v>
                </c:pt>
                <c:pt idx="106">
                  <c:v>83.8</c:v>
                </c:pt>
                <c:pt idx="107">
                  <c:v>83.6</c:v>
                </c:pt>
                <c:pt idx="109">
                  <c:v>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F-4F5F-B6CD-75C54CE9EE74}"/>
            </c:ext>
          </c:extLst>
        </c:ser>
        <c:ser>
          <c:idx val="2"/>
          <c:order val="1"/>
          <c:tx>
            <c:strRef>
              <c:f>Data!$B$185</c:f>
              <c:strCache>
                <c:ptCount val="1"/>
                <c:pt idx="0">
                  <c:v>US dollar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Data!$O$185:$FI$185</c:f>
              <c:numCache>
                <c:formatCode>###0.0</c:formatCode>
                <c:ptCount val="151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  <c:pt idx="96">
                  <c:v>37.1</c:v>
                </c:pt>
                <c:pt idx="97">
                  <c:v>31.8</c:v>
                </c:pt>
                <c:pt idx="98">
                  <c:v>40.700000000000003</c:v>
                </c:pt>
                <c:pt idx="99">
                  <c:v>29.2</c:v>
                </c:pt>
                <c:pt idx="100">
                  <c:v>31.2</c:v>
                </c:pt>
                <c:pt idx="101">
                  <c:v>25.2</c:v>
                </c:pt>
                <c:pt idx="102">
                  <c:v>29.8</c:v>
                </c:pt>
                <c:pt idx="103">
                  <c:v>29.2</c:v>
                </c:pt>
                <c:pt idx="104">
                  <c:v>33.4</c:v>
                </c:pt>
                <c:pt idx="105">
                  <c:v>31.2</c:v>
                </c:pt>
                <c:pt idx="106">
                  <c:v>36.200000000000003</c:v>
                </c:pt>
                <c:pt idx="107">
                  <c:v>30.9</c:v>
                </c:pt>
                <c:pt idx="10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F-4F5F-B6CD-75C54CE9EE74}"/>
            </c:ext>
          </c:extLst>
        </c:ser>
        <c:ser>
          <c:idx val="0"/>
          <c:order val="2"/>
          <c:tx>
            <c:strRef>
              <c:f>Data!$B$186</c:f>
              <c:strCache>
                <c:ptCount val="1"/>
                <c:pt idx="0">
                  <c:v>Euro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Data!$O$186:$FI$186</c:f>
              <c:numCache>
                <c:formatCode>###0.0</c:formatCode>
                <c:ptCount val="151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  <c:pt idx="96">
                  <c:v>10</c:v>
                </c:pt>
                <c:pt idx="97">
                  <c:v>6.4</c:v>
                </c:pt>
                <c:pt idx="98">
                  <c:v>3.8</c:v>
                </c:pt>
                <c:pt idx="99">
                  <c:v>5</c:v>
                </c:pt>
                <c:pt idx="100">
                  <c:v>6.3</c:v>
                </c:pt>
                <c:pt idx="101">
                  <c:v>4.0999999999999996</c:v>
                </c:pt>
                <c:pt idx="102">
                  <c:v>5.2</c:v>
                </c:pt>
                <c:pt idx="103">
                  <c:v>1.9</c:v>
                </c:pt>
                <c:pt idx="104">
                  <c:v>6.7</c:v>
                </c:pt>
                <c:pt idx="105">
                  <c:v>5.5</c:v>
                </c:pt>
                <c:pt idx="106">
                  <c:v>9.9</c:v>
                </c:pt>
                <c:pt idx="107">
                  <c:v>8.9</c:v>
                </c:pt>
                <c:pt idx="10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0F-4F5F-B6CD-75C54CE9EE74}"/>
            </c:ext>
          </c:extLst>
        </c:ser>
        <c:ser>
          <c:idx val="1"/>
          <c:order val="3"/>
          <c:tx>
            <c:strRef>
              <c:f>Data!$B$187</c:f>
              <c:strCache>
                <c:ptCount val="1"/>
                <c:pt idx="0">
                  <c:v>Russian ruble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Data!$O$187:$FI$187</c:f>
              <c:numCache>
                <c:formatCode>###0.0</c:formatCode>
                <c:ptCount val="151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  <c:pt idx="96">
                  <c:v>4.2</c:v>
                </c:pt>
                <c:pt idx="97">
                  <c:v>8.1999999999999993</c:v>
                </c:pt>
                <c:pt idx="98">
                  <c:v>5.9</c:v>
                </c:pt>
                <c:pt idx="99">
                  <c:v>8.6</c:v>
                </c:pt>
                <c:pt idx="100">
                  <c:v>9.6999999999999993</c:v>
                </c:pt>
                <c:pt idx="101">
                  <c:v>4.8</c:v>
                </c:pt>
                <c:pt idx="102">
                  <c:v>5.4</c:v>
                </c:pt>
                <c:pt idx="103">
                  <c:v>8.1</c:v>
                </c:pt>
                <c:pt idx="104">
                  <c:v>5.8</c:v>
                </c:pt>
                <c:pt idx="105">
                  <c:v>8.6</c:v>
                </c:pt>
                <c:pt idx="106">
                  <c:v>5</c:v>
                </c:pt>
                <c:pt idx="107">
                  <c:v>3</c:v>
                </c:pt>
                <c:pt idx="109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0F-4F5F-B6CD-75C54CE9EE74}"/>
            </c:ext>
          </c:extLst>
        </c:ser>
        <c:ser>
          <c:idx val="4"/>
          <c:order val="4"/>
          <c:tx>
            <c:strRef>
              <c:f>Data!$B$188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Data!$O$188:$FI$188</c:f>
              <c:numCache>
                <c:formatCode>###0.0</c:formatCode>
                <c:ptCount val="151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  <c:pt idx="96">
                  <c:v>4.3</c:v>
                </c:pt>
                <c:pt idx="97">
                  <c:v>2.7</c:v>
                </c:pt>
                <c:pt idx="98">
                  <c:v>1.5</c:v>
                </c:pt>
                <c:pt idx="99">
                  <c:v>3.6</c:v>
                </c:pt>
                <c:pt idx="100">
                  <c:v>1.5</c:v>
                </c:pt>
                <c:pt idx="101">
                  <c:v>1.1000000000000001</c:v>
                </c:pt>
                <c:pt idx="102">
                  <c:v>3.1</c:v>
                </c:pt>
                <c:pt idx="103">
                  <c:v>0</c:v>
                </c:pt>
                <c:pt idx="104">
                  <c:v>0.5</c:v>
                </c:pt>
                <c:pt idx="105">
                  <c:v>0.8</c:v>
                </c:pt>
                <c:pt idx="106">
                  <c:v>2.2999999999999998</c:v>
                </c:pt>
                <c:pt idx="107">
                  <c:v>2.1</c:v>
                </c:pt>
                <c:pt idx="10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0F-4F5F-B6CD-75C54CE9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13268736"/>
        <c:axId val="213286912"/>
      </c:barChart>
      <c:dateAx>
        <c:axId val="21326873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286912"/>
        <c:crosses val="autoZero"/>
        <c:auto val="1"/>
        <c:lblOffset val="100"/>
        <c:baseTimeUnit val="months"/>
        <c:majorUnit val="1"/>
        <c:majorTimeUnit val="months"/>
      </c:dateAx>
      <c:valAx>
        <c:axId val="213286912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268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37995462431603E-2"/>
          <c:y val="5.7266369725121266E-2"/>
          <c:w val="0.92872085057164466"/>
          <c:h val="0.6426198560042379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Data!$B$193</c:f>
              <c:strCache>
                <c:ptCount val="1"/>
                <c:pt idx="0">
                  <c:v>Increased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Data!$O$193:$FI$193</c:f>
              <c:numCache>
                <c:formatCode>0.0</c:formatCode>
                <c:ptCount val="151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  <c:pt idx="96">
                  <c:v>41.4</c:v>
                </c:pt>
                <c:pt idx="97">
                  <c:v>37.299999999999997</c:v>
                </c:pt>
                <c:pt idx="98">
                  <c:v>35.200000000000003</c:v>
                </c:pt>
                <c:pt idx="99">
                  <c:v>37.6</c:v>
                </c:pt>
                <c:pt idx="100">
                  <c:v>38.1</c:v>
                </c:pt>
                <c:pt idx="101">
                  <c:v>38</c:v>
                </c:pt>
                <c:pt idx="102">
                  <c:v>34.6</c:v>
                </c:pt>
                <c:pt idx="103">
                  <c:v>34.9</c:v>
                </c:pt>
                <c:pt idx="104">
                  <c:v>42.2</c:v>
                </c:pt>
                <c:pt idx="105">
                  <c:v>43.9</c:v>
                </c:pt>
                <c:pt idx="106">
                  <c:v>37.700000000000003</c:v>
                </c:pt>
                <c:pt idx="107">
                  <c:v>37.6</c:v>
                </c:pt>
                <c:pt idx="109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7-4AA0-888C-37DF78ADFF3E}"/>
            </c:ext>
          </c:extLst>
        </c:ser>
        <c:ser>
          <c:idx val="2"/>
          <c:order val="1"/>
          <c:tx>
            <c:strRef>
              <c:f>Data!$B$194</c:f>
              <c:strCache>
                <c:ptCount val="1"/>
                <c:pt idx="0">
                  <c:v>Remained unchanged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Data!$O$194:$FI$194</c:f>
              <c:numCache>
                <c:formatCode>0.0</c:formatCode>
                <c:ptCount val="151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  <c:pt idx="96">
                  <c:v>39</c:v>
                </c:pt>
                <c:pt idx="97">
                  <c:v>40.1</c:v>
                </c:pt>
                <c:pt idx="98">
                  <c:v>42.4</c:v>
                </c:pt>
                <c:pt idx="99">
                  <c:v>38.700000000000003</c:v>
                </c:pt>
                <c:pt idx="100">
                  <c:v>41.5</c:v>
                </c:pt>
                <c:pt idx="101">
                  <c:v>39.6</c:v>
                </c:pt>
                <c:pt idx="102">
                  <c:v>42.6</c:v>
                </c:pt>
                <c:pt idx="103">
                  <c:v>42.9</c:v>
                </c:pt>
                <c:pt idx="104">
                  <c:v>35.5</c:v>
                </c:pt>
                <c:pt idx="105">
                  <c:v>38.4</c:v>
                </c:pt>
                <c:pt idx="106">
                  <c:v>36.1</c:v>
                </c:pt>
                <c:pt idx="107">
                  <c:v>40.700000000000003</c:v>
                </c:pt>
                <c:pt idx="109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B7-4AA0-888C-37DF78ADFF3E}"/>
            </c:ext>
          </c:extLst>
        </c:ser>
        <c:ser>
          <c:idx val="0"/>
          <c:order val="2"/>
          <c:tx>
            <c:strRef>
              <c:f>Data!$B$195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Data!$O$195:$FI$195</c:f>
              <c:numCache>
                <c:formatCode>0.0</c:formatCode>
                <c:ptCount val="151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  <c:pt idx="96">
                  <c:v>14.3</c:v>
                </c:pt>
                <c:pt idx="97">
                  <c:v>18.899999999999999</c:v>
                </c:pt>
                <c:pt idx="98">
                  <c:v>18.899999999999999</c:v>
                </c:pt>
                <c:pt idx="99">
                  <c:v>19.399999999999999</c:v>
                </c:pt>
                <c:pt idx="100">
                  <c:v>17</c:v>
                </c:pt>
                <c:pt idx="101">
                  <c:v>17.8</c:v>
                </c:pt>
                <c:pt idx="102">
                  <c:v>17.899999999999999</c:v>
                </c:pt>
                <c:pt idx="103">
                  <c:v>17.600000000000001</c:v>
                </c:pt>
                <c:pt idx="104">
                  <c:v>19.8</c:v>
                </c:pt>
                <c:pt idx="105">
                  <c:v>12.4</c:v>
                </c:pt>
                <c:pt idx="106">
                  <c:v>19.899999999999999</c:v>
                </c:pt>
                <c:pt idx="107">
                  <c:v>15.6</c:v>
                </c:pt>
                <c:pt idx="109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B7-4AA0-888C-37DF78ADFF3E}"/>
            </c:ext>
          </c:extLst>
        </c:ser>
        <c:ser>
          <c:idx val="1"/>
          <c:order val="3"/>
          <c:tx>
            <c:strRef>
              <c:f>Data!$B$196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Data!$O$196:$FI$196</c:f>
              <c:numCache>
                <c:formatCode>0.0</c:formatCode>
                <c:ptCount val="151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  <c:pt idx="96">
                  <c:v>5.4</c:v>
                </c:pt>
                <c:pt idx="97">
                  <c:v>3.6</c:v>
                </c:pt>
                <c:pt idx="98">
                  <c:v>3.5</c:v>
                </c:pt>
                <c:pt idx="99">
                  <c:v>4.2</c:v>
                </c:pt>
                <c:pt idx="100">
                  <c:v>3.5</c:v>
                </c:pt>
                <c:pt idx="101">
                  <c:v>4.5999999999999996</c:v>
                </c:pt>
                <c:pt idx="102">
                  <c:v>4.9000000000000004</c:v>
                </c:pt>
                <c:pt idx="103">
                  <c:v>4.5999999999999996</c:v>
                </c:pt>
                <c:pt idx="104">
                  <c:v>2.5</c:v>
                </c:pt>
                <c:pt idx="105">
                  <c:v>5.3</c:v>
                </c:pt>
                <c:pt idx="106">
                  <c:v>6.3</c:v>
                </c:pt>
                <c:pt idx="107">
                  <c:v>6.2</c:v>
                </c:pt>
                <c:pt idx="109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B7-4AA0-888C-37DF78AD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213359616"/>
        <c:axId val="213455616"/>
      </c:barChart>
      <c:dateAx>
        <c:axId val="21335961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455616"/>
        <c:crosses val="autoZero"/>
        <c:auto val="1"/>
        <c:lblOffset val="100"/>
        <c:baseTimeUnit val="months"/>
        <c:majorUnit val="1"/>
        <c:majorTimeUnit val="months"/>
      </c:dateAx>
      <c:valAx>
        <c:axId val="21345561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359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91073391855073804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Data!$B$215</c:f>
              <c:strCache>
                <c:ptCount val="1"/>
                <c:pt idx="0">
                  <c:v>Yes, I did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Data!$O$214:$FI$214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Data!$O$215:$FI$215</c:f>
              <c:numCache>
                <c:formatCode>0.0</c:formatCode>
                <c:ptCount val="151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  <c:pt idx="96">
                  <c:v>27.3</c:v>
                </c:pt>
                <c:pt idx="97">
                  <c:v>26.8</c:v>
                </c:pt>
                <c:pt idx="98">
                  <c:v>25.4</c:v>
                </c:pt>
                <c:pt idx="99">
                  <c:v>27.1</c:v>
                </c:pt>
                <c:pt idx="100">
                  <c:v>27</c:v>
                </c:pt>
                <c:pt idx="101">
                  <c:v>29</c:v>
                </c:pt>
                <c:pt idx="102">
                  <c:v>26.5</c:v>
                </c:pt>
                <c:pt idx="103">
                  <c:v>26.3</c:v>
                </c:pt>
                <c:pt idx="104">
                  <c:v>24.5</c:v>
                </c:pt>
                <c:pt idx="105">
                  <c:v>25.3</c:v>
                </c:pt>
                <c:pt idx="106">
                  <c:v>28.4</c:v>
                </c:pt>
                <c:pt idx="107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0-4313-AD18-7B302D974FC8}"/>
            </c:ext>
          </c:extLst>
        </c:ser>
        <c:ser>
          <c:idx val="2"/>
          <c:order val="1"/>
          <c:tx>
            <c:strRef>
              <c:f>Data!$B$216</c:f>
              <c:strCache>
                <c:ptCount val="1"/>
                <c:pt idx="0">
                  <c:v>No, I did not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Data!$O$214:$FI$214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Data!$O$216:$FI$216</c:f>
              <c:numCache>
                <c:formatCode>0.0</c:formatCode>
                <c:ptCount val="151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  <c:pt idx="96">
                  <c:v>72.7</c:v>
                </c:pt>
                <c:pt idx="97">
                  <c:v>73.2</c:v>
                </c:pt>
                <c:pt idx="98">
                  <c:v>74.599999999999994</c:v>
                </c:pt>
                <c:pt idx="99">
                  <c:v>72.900000000000006</c:v>
                </c:pt>
                <c:pt idx="100">
                  <c:v>73</c:v>
                </c:pt>
                <c:pt idx="101">
                  <c:v>71</c:v>
                </c:pt>
                <c:pt idx="102">
                  <c:v>73.5</c:v>
                </c:pt>
                <c:pt idx="103">
                  <c:v>73.7</c:v>
                </c:pt>
                <c:pt idx="104">
                  <c:v>75.5</c:v>
                </c:pt>
                <c:pt idx="105">
                  <c:v>74.7</c:v>
                </c:pt>
                <c:pt idx="106">
                  <c:v>71.599999999999994</c:v>
                </c:pt>
                <c:pt idx="107">
                  <c:v>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0-4313-AD18-7B302D974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3059456"/>
        <c:axId val="213642624"/>
      </c:barChart>
      <c:dateAx>
        <c:axId val="21305945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642624"/>
        <c:crosses val="autoZero"/>
        <c:auto val="1"/>
        <c:lblOffset val="100"/>
        <c:baseTimeUnit val="months"/>
        <c:majorUnit val="1"/>
        <c:majorTimeUnit val="months"/>
      </c:dateAx>
      <c:valAx>
        <c:axId val="213642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059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184373699583814E-2"/>
          <c:y val="6.310898254282632E-2"/>
          <c:w val="0.93277153005039048"/>
          <c:h val="0.6663662440967884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Data!$B$221</c:f>
              <c:strCache>
                <c:ptCount val="1"/>
                <c:pt idx="0">
                  <c:v>More than usual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Data!$O$220:$FI$220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Data!$O$221:$FI$221</c:f>
              <c:numCache>
                <c:formatCode>0.0</c:formatCode>
                <c:ptCount val="151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  <c:pt idx="96">
                  <c:v>25.4</c:v>
                </c:pt>
                <c:pt idx="97">
                  <c:v>23.6</c:v>
                </c:pt>
                <c:pt idx="98">
                  <c:v>24.6</c:v>
                </c:pt>
                <c:pt idx="99">
                  <c:v>25.1</c:v>
                </c:pt>
                <c:pt idx="100">
                  <c:v>26.6</c:v>
                </c:pt>
                <c:pt idx="101">
                  <c:v>24.3</c:v>
                </c:pt>
                <c:pt idx="102">
                  <c:v>29</c:v>
                </c:pt>
                <c:pt idx="103">
                  <c:v>28.3</c:v>
                </c:pt>
                <c:pt idx="104">
                  <c:v>32.4</c:v>
                </c:pt>
                <c:pt idx="105">
                  <c:v>25.9</c:v>
                </c:pt>
                <c:pt idx="106">
                  <c:v>25.1</c:v>
                </c:pt>
                <c:pt idx="107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0-41B7-81EF-B2763F3030AC}"/>
            </c:ext>
          </c:extLst>
        </c:ser>
        <c:ser>
          <c:idx val="2"/>
          <c:order val="1"/>
          <c:tx>
            <c:strRef>
              <c:f>Data!$B$222</c:f>
              <c:strCache>
                <c:ptCount val="1"/>
                <c:pt idx="0">
                  <c:v>As much as usual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Data!$O$220:$FI$220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Data!$O$222:$FI$222</c:f>
              <c:numCache>
                <c:formatCode>0.0</c:formatCode>
                <c:ptCount val="151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  <c:pt idx="96">
                  <c:v>45</c:v>
                </c:pt>
                <c:pt idx="97">
                  <c:v>50.6</c:v>
                </c:pt>
                <c:pt idx="98">
                  <c:v>52.9</c:v>
                </c:pt>
                <c:pt idx="99">
                  <c:v>49.8</c:v>
                </c:pt>
                <c:pt idx="100">
                  <c:v>50.8</c:v>
                </c:pt>
                <c:pt idx="101">
                  <c:v>49.4</c:v>
                </c:pt>
                <c:pt idx="102">
                  <c:v>45.5</c:v>
                </c:pt>
                <c:pt idx="103">
                  <c:v>44.2</c:v>
                </c:pt>
                <c:pt idx="104">
                  <c:v>47.3</c:v>
                </c:pt>
                <c:pt idx="105">
                  <c:v>50.4</c:v>
                </c:pt>
                <c:pt idx="106">
                  <c:v>49.6</c:v>
                </c:pt>
                <c:pt idx="107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0-41B7-81EF-B2763F3030AC}"/>
            </c:ext>
          </c:extLst>
        </c:ser>
        <c:ser>
          <c:idx val="0"/>
          <c:order val="2"/>
          <c:tx>
            <c:strRef>
              <c:f>Data!$B$223</c:f>
              <c:strCache>
                <c:ptCount val="1"/>
                <c:pt idx="0">
                  <c:v>Less than usual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Data!$O$220:$FI$220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Data!$O$223:$FI$223</c:f>
              <c:numCache>
                <c:formatCode>0.0</c:formatCode>
                <c:ptCount val="151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  <c:pt idx="96">
                  <c:v>29.6</c:v>
                </c:pt>
                <c:pt idx="97">
                  <c:v>25.8</c:v>
                </c:pt>
                <c:pt idx="98">
                  <c:v>22.5</c:v>
                </c:pt>
                <c:pt idx="99">
                  <c:v>25.1</c:v>
                </c:pt>
                <c:pt idx="100">
                  <c:v>22.6</c:v>
                </c:pt>
                <c:pt idx="101">
                  <c:v>26.3</c:v>
                </c:pt>
                <c:pt idx="102">
                  <c:v>25.5</c:v>
                </c:pt>
                <c:pt idx="103">
                  <c:v>27.5</c:v>
                </c:pt>
                <c:pt idx="104">
                  <c:v>20.3</c:v>
                </c:pt>
                <c:pt idx="105">
                  <c:v>23.7</c:v>
                </c:pt>
                <c:pt idx="106">
                  <c:v>25.3</c:v>
                </c:pt>
                <c:pt idx="107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00-41B7-81EF-B2763F303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3800832"/>
        <c:axId val="213802368"/>
      </c:barChart>
      <c:dateAx>
        <c:axId val="21380083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802368"/>
        <c:crosses val="autoZero"/>
        <c:auto val="1"/>
        <c:lblOffset val="100"/>
        <c:baseTimeUnit val="months"/>
        <c:majorUnit val="1"/>
        <c:majorTimeUnit val="months"/>
      </c:dateAx>
      <c:valAx>
        <c:axId val="213802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800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506951845816411"/>
          <c:y val="0.90140158860510533"/>
          <c:w val="0.74895840883851328"/>
          <c:h val="9.859841139489465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5.7266369725121266E-2"/>
          <c:w val="0.93741076682363245"/>
          <c:h val="0.4506345582478072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Data!$B$228</c:f>
              <c:strCache>
                <c:ptCount val="1"/>
                <c:pt idx="0">
                  <c:v>Up to 100 000 tenge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Data!$O$228:$FI$228</c:f>
              <c:numCache>
                <c:formatCode>0.0</c:formatCode>
                <c:ptCount val="151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  <c:pt idx="96">
                  <c:v>9.6</c:v>
                </c:pt>
                <c:pt idx="99">
                  <c:v>5.3</c:v>
                </c:pt>
                <c:pt idx="102">
                  <c:v>6.6</c:v>
                </c:pt>
                <c:pt idx="105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D-4F04-8E3B-34B6A21E860B}"/>
            </c:ext>
          </c:extLst>
        </c:ser>
        <c:ser>
          <c:idx val="2"/>
          <c:order val="1"/>
          <c:tx>
            <c:strRef>
              <c:f>Data!$B$229</c:f>
              <c:strCache>
                <c:ptCount val="1"/>
                <c:pt idx="0">
                  <c:v>100 001 – 300 000 tenge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Data!$O$229:$FI$229</c:f>
              <c:numCache>
                <c:formatCode>0.0</c:formatCode>
                <c:ptCount val="151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  <c:pt idx="96">
                  <c:v>3.3</c:v>
                </c:pt>
                <c:pt idx="99">
                  <c:v>3.4</c:v>
                </c:pt>
                <c:pt idx="102">
                  <c:v>3.5</c:v>
                </c:pt>
                <c:pt idx="10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DD-4F04-8E3B-34B6A21E860B}"/>
            </c:ext>
          </c:extLst>
        </c:ser>
        <c:ser>
          <c:idx val="0"/>
          <c:order val="2"/>
          <c:tx>
            <c:strRef>
              <c:f>Data!$B$230</c:f>
              <c:strCache>
                <c:ptCount val="1"/>
                <c:pt idx="0">
                  <c:v>300 001 – 500 000 tenge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Data!$O$230:$FI$230</c:f>
              <c:numCache>
                <c:formatCode>0.0</c:formatCode>
                <c:ptCount val="151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  <c:pt idx="96">
                  <c:v>5.4</c:v>
                </c:pt>
                <c:pt idx="99">
                  <c:v>6.4</c:v>
                </c:pt>
                <c:pt idx="102">
                  <c:v>6</c:v>
                </c:pt>
                <c:pt idx="10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D-4F04-8E3B-34B6A21E860B}"/>
            </c:ext>
          </c:extLst>
        </c:ser>
        <c:ser>
          <c:idx val="1"/>
          <c:order val="3"/>
          <c:tx>
            <c:strRef>
              <c:f>Data!$B$231</c:f>
              <c:strCache>
                <c:ptCount val="1"/>
                <c:pt idx="0">
                  <c:v>500 001  - 1 000 000 tenge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Data!$O$231:$FI$231</c:f>
              <c:numCache>
                <c:formatCode>0.0</c:formatCode>
                <c:ptCount val="151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  <c:pt idx="96">
                  <c:v>12.2</c:v>
                </c:pt>
                <c:pt idx="99">
                  <c:v>12.8</c:v>
                </c:pt>
                <c:pt idx="102">
                  <c:v>9.3000000000000007</c:v>
                </c:pt>
                <c:pt idx="105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DD-4F04-8E3B-34B6A21E860B}"/>
            </c:ext>
          </c:extLst>
        </c:ser>
        <c:ser>
          <c:idx val="4"/>
          <c:order val="4"/>
          <c:tx>
            <c:strRef>
              <c:f>Data!$B$232</c:f>
              <c:strCache>
                <c:ptCount val="1"/>
                <c:pt idx="0">
                  <c:v>1 000 001 – 2 000 000 tenge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Data!$O$232:$FI$232</c:f>
              <c:numCache>
                <c:formatCode>0.0</c:formatCode>
                <c:ptCount val="151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  <c:pt idx="96">
                  <c:v>3.6</c:v>
                </c:pt>
                <c:pt idx="99">
                  <c:v>3.6</c:v>
                </c:pt>
                <c:pt idx="102">
                  <c:v>3.4</c:v>
                </c:pt>
                <c:pt idx="10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DD-4F04-8E3B-34B6A21E860B}"/>
            </c:ext>
          </c:extLst>
        </c:ser>
        <c:ser>
          <c:idx val="5"/>
          <c:order val="5"/>
          <c:tx>
            <c:strRef>
              <c:f>Data!$B$233</c:f>
              <c:strCache>
                <c:ptCount val="1"/>
                <c:pt idx="0">
                  <c:v>2 000 001 – 5 000 000 tenge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Data!$O$233:$FI$233</c:f>
              <c:numCache>
                <c:formatCode>0.0</c:formatCode>
                <c:ptCount val="151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  <c:pt idx="96">
                  <c:v>7.4</c:v>
                </c:pt>
                <c:pt idx="99">
                  <c:v>7.3</c:v>
                </c:pt>
                <c:pt idx="102">
                  <c:v>8.5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DD-4F04-8E3B-34B6A21E860B}"/>
            </c:ext>
          </c:extLst>
        </c:ser>
        <c:ser>
          <c:idx val="6"/>
          <c:order val="6"/>
          <c:tx>
            <c:strRef>
              <c:f>Data!$B$234</c:f>
              <c:strCache>
                <c:ptCount val="1"/>
                <c:pt idx="0">
                  <c:v>5 000 001 – 10 000 000 tenge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Data!$O$234:$FI$234</c:f>
              <c:numCache>
                <c:formatCode>0.0</c:formatCode>
                <c:ptCount val="151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  <c:pt idx="96">
                  <c:v>4.9000000000000004</c:v>
                </c:pt>
                <c:pt idx="99">
                  <c:v>4.5999999999999996</c:v>
                </c:pt>
                <c:pt idx="102">
                  <c:v>4.5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DD-4F04-8E3B-34B6A21E860B}"/>
            </c:ext>
          </c:extLst>
        </c:ser>
        <c:ser>
          <c:idx val="7"/>
          <c:order val="7"/>
          <c:tx>
            <c:strRef>
              <c:f>Data!$B$235</c:f>
              <c:strCache>
                <c:ptCount val="1"/>
                <c:pt idx="0">
                  <c:v>10 000 001 – 20 000 000 tenge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Data!$O$235:$FI$235</c:f>
              <c:numCache>
                <c:formatCode>0.0</c:formatCode>
                <c:ptCount val="151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  <c:pt idx="96">
                  <c:v>0.5</c:v>
                </c:pt>
                <c:pt idx="99">
                  <c:v>0.9</c:v>
                </c:pt>
                <c:pt idx="102">
                  <c:v>0.6</c:v>
                </c:pt>
                <c:pt idx="10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DD-4F04-8E3B-34B6A21E860B}"/>
            </c:ext>
          </c:extLst>
        </c:ser>
        <c:ser>
          <c:idx val="8"/>
          <c:order val="8"/>
          <c:tx>
            <c:strRef>
              <c:f>Data!$B$236</c:f>
              <c:strCache>
                <c:ptCount val="1"/>
                <c:pt idx="0">
                  <c:v>20 000 001 – 50 000 000 tenge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Data!$O$236:$FI$236</c:f>
              <c:numCache>
                <c:formatCode>0.0</c:formatCode>
                <c:ptCount val="151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  <c:pt idx="96">
                  <c:v>1</c:v>
                </c:pt>
                <c:pt idx="99">
                  <c:v>1.3</c:v>
                </c:pt>
                <c:pt idx="102">
                  <c:v>1.6</c:v>
                </c:pt>
                <c:pt idx="10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DD-4F04-8E3B-34B6A21E860B}"/>
            </c:ext>
          </c:extLst>
        </c:ser>
        <c:ser>
          <c:idx val="9"/>
          <c:order val="9"/>
          <c:tx>
            <c:strRef>
              <c:f>Data!$B$237</c:f>
              <c:strCache>
                <c:ptCount val="1"/>
                <c:pt idx="0">
                  <c:v>50 000 001 – 100 000 000 tenge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Data!$O$237:$FI$237</c:f>
              <c:numCache>
                <c:formatCode>0.0</c:formatCode>
                <c:ptCount val="151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  <c:pt idx="96">
                  <c:v>0.4</c:v>
                </c:pt>
                <c:pt idx="99">
                  <c:v>0.7</c:v>
                </c:pt>
                <c:pt idx="102">
                  <c:v>0.4</c:v>
                </c:pt>
                <c:pt idx="10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DD-4F04-8E3B-34B6A21E860B}"/>
            </c:ext>
          </c:extLst>
        </c:ser>
        <c:ser>
          <c:idx val="10"/>
          <c:order val="10"/>
          <c:tx>
            <c:strRef>
              <c:f>Data!$B$238</c:f>
              <c:strCache>
                <c:ptCount val="1"/>
                <c:pt idx="0">
                  <c:v>100 000 001 – 500 000 000 tenge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Data!$O$238:$FI$238</c:f>
              <c:numCache>
                <c:formatCode>0.0</c:formatCode>
                <c:ptCount val="151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  <c:pt idx="96">
                  <c:v>1.1000000000000001</c:v>
                </c:pt>
                <c:pt idx="99">
                  <c:v>0.6</c:v>
                </c:pt>
                <c:pt idx="102">
                  <c:v>1</c:v>
                </c:pt>
                <c:pt idx="10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DD-4F04-8E3B-34B6A21E860B}"/>
            </c:ext>
          </c:extLst>
        </c:ser>
        <c:ser>
          <c:idx val="11"/>
          <c:order val="11"/>
          <c:tx>
            <c:strRef>
              <c:f>Data!$B$239</c:f>
              <c:strCache>
                <c:ptCount val="1"/>
                <c:pt idx="0">
                  <c:v>500 000 001 – 1 000 000 000 tenge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Data!$O$239:$FI$239</c:f>
              <c:numCache>
                <c:formatCode>0.0</c:formatCode>
                <c:ptCount val="151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  <c:pt idx="96">
                  <c:v>0</c:v>
                </c:pt>
                <c:pt idx="99">
                  <c:v>0</c:v>
                </c:pt>
                <c:pt idx="102">
                  <c:v>0</c:v>
                </c:pt>
                <c:pt idx="1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DD-4F04-8E3B-34B6A21E860B}"/>
            </c:ext>
          </c:extLst>
        </c:ser>
        <c:ser>
          <c:idx val="12"/>
          <c:order val="12"/>
          <c:tx>
            <c:strRef>
              <c:f>Data!$B$240</c:f>
              <c:strCache>
                <c:ptCount val="1"/>
                <c:pt idx="0">
                  <c:v>More than 1 000 000 000 tenge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Data!$O$240:$FI$240</c:f>
              <c:numCache>
                <c:formatCode>0.0</c:formatCode>
                <c:ptCount val="151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  <c:pt idx="96">
                  <c:v>0.4</c:v>
                </c:pt>
                <c:pt idx="99">
                  <c:v>0.2</c:v>
                </c:pt>
                <c:pt idx="102">
                  <c:v>0.1</c:v>
                </c:pt>
                <c:pt idx="10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DD-4F04-8E3B-34B6A21E860B}"/>
            </c:ext>
          </c:extLst>
        </c:ser>
        <c:ser>
          <c:idx val="13"/>
          <c:order val="13"/>
          <c:tx>
            <c:strRef>
              <c:f>Data!$B$241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Data!$O$241:$FI$241</c:f>
              <c:numCache>
                <c:formatCode>0.0</c:formatCode>
                <c:ptCount val="151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  <c:pt idx="96">
                  <c:v>50</c:v>
                </c:pt>
                <c:pt idx="99">
                  <c:v>52.9</c:v>
                </c:pt>
                <c:pt idx="102">
                  <c:v>54.6</c:v>
                </c:pt>
                <c:pt idx="105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DD-4F04-8E3B-34B6A21E8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975040"/>
        <c:axId val="213976576"/>
      </c:barChart>
      <c:dateAx>
        <c:axId val="21397504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976576"/>
        <c:crosses val="autoZero"/>
        <c:auto val="1"/>
        <c:lblOffset val="100"/>
        <c:baseTimeUnit val="months"/>
        <c:majorUnit val="1"/>
        <c:majorTimeUnit val="months"/>
      </c:dateAx>
      <c:valAx>
        <c:axId val="21397657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975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91874374235053446"/>
          <c:h val="0.6434604749637491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Data!$B$246</c:f>
              <c:strCache>
                <c:ptCount val="1"/>
                <c:pt idx="0">
                  <c:v>Good time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Data!$O$246:$FI$246</c:f>
              <c:numCache>
                <c:formatCode>0.0</c:formatCode>
                <c:ptCount val="151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  <c:pt idx="96">
                  <c:v>21.3</c:v>
                </c:pt>
                <c:pt idx="97">
                  <c:v>16.600000000000001</c:v>
                </c:pt>
                <c:pt idx="98">
                  <c:v>14.7</c:v>
                </c:pt>
                <c:pt idx="99">
                  <c:v>19.5</c:v>
                </c:pt>
                <c:pt idx="100">
                  <c:v>17.3</c:v>
                </c:pt>
                <c:pt idx="101">
                  <c:v>19.7</c:v>
                </c:pt>
                <c:pt idx="102">
                  <c:v>19.8</c:v>
                </c:pt>
                <c:pt idx="103">
                  <c:v>17</c:v>
                </c:pt>
                <c:pt idx="104">
                  <c:v>16.899999999999999</c:v>
                </c:pt>
                <c:pt idx="105">
                  <c:v>19.399999999999999</c:v>
                </c:pt>
                <c:pt idx="106">
                  <c:v>17</c:v>
                </c:pt>
                <c:pt idx="10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9-4EDA-B269-061C931C5EF8}"/>
            </c:ext>
          </c:extLst>
        </c:ser>
        <c:ser>
          <c:idx val="2"/>
          <c:order val="1"/>
          <c:tx>
            <c:strRef>
              <c:f>Data!$B$247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Data!$O$247:$FI$247</c:f>
              <c:numCache>
                <c:formatCode>0.0</c:formatCode>
                <c:ptCount val="151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  <c:pt idx="96">
                  <c:v>46.6</c:v>
                </c:pt>
                <c:pt idx="97">
                  <c:v>47.3</c:v>
                </c:pt>
                <c:pt idx="98">
                  <c:v>47.9</c:v>
                </c:pt>
                <c:pt idx="99">
                  <c:v>50.8</c:v>
                </c:pt>
                <c:pt idx="100">
                  <c:v>44.9</c:v>
                </c:pt>
                <c:pt idx="101">
                  <c:v>47</c:v>
                </c:pt>
                <c:pt idx="102">
                  <c:v>49.1</c:v>
                </c:pt>
                <c:pt idx="103">
                  <c:v>49.6</c:v>
                </c:pt>
                <c:pt idx="104">
                  <c:v>49.7</c:v>
                </c:pt>
                <c:pt idx="105">
                  <c:v>49.6</c:v>
                </c:pt>
                <c:pt idx="106">
                  <c:v>48.7</c:v>
                </c:pt>
                <c:pt idx="107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9-4EDA-B269-061C931C5EF8}"/>
            </c:ext>
          </c:extLst>
        </c:ser>
        <c:ser>
          <c:idx val="0"/>
          <c:order val="2"/>
          <c:tx>
            <c:strRef>
              <c:f>Data!$B$248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Data!$O$248:$FI$248</c:f>
              <c:numCache>
                <c:formatCode>0.0</c:formatCode>
                <c:ptCount val="151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  <c:pt idx="96">
                  <c:v>20</c:v>
                </c:pt>
                <c:pt idx="97">
                  <c:v>23.6</c:v>
                </c:pt>
                <c:pt idx="98">
                  <c:v>22.7</c:v>
                </c:pt>
                <c:pt idx="99">
                  <c:v>19.100000000000001</c:v>
                </c:pt>
                <c:pt idx="100">
                  <c:v>20.9</c:v>
                </c:pt>
                <c:pt idx="101">
                  <c:v>18.8</c:v>
                </c:pt>
                <c:pt idx="102">
                  <c:v>18.5</c:v>
                </c:pt>
                <c:pt idx="103">
                  <c:v>19.600000000000001</c:v>
                </c:pt>
                <c:pt idx="104">
                  <c:v>20.2</c:v>
                </c:pt>
                <c:pt idx="105">
                  <c:v>19.7</c:v>
                </c:pt>
                <c:pt idx="106">
                  <c:v>18.899999999999999</c:v>
                </c:pt>
                <c:pt idx="107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9-4EDA-B269-061C931C5EF8}"/>
            </c:ext>
          </c:extLst>
        </c:ser>
        <c:ser>
          <c:idx val="1"/>
          <c:order val="3"/>
          <c:tx>
            <c:strRef>
              <c:f>Data!$B$249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Data!$O$249:$FI$249</c:f>
              <c:numCache>
                <c:formatCode>0.0</c:formatCode>
                <c:ptCount val="151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  <c:pt idx="96">
                  <c:v>12.1</c:v>
                </c:pt>
                <c:pt idx="97">
                  <c:v>12.4</c:v>
                </c:pt>
                <c:pt idx="98">
                  <c:v>14.8</c:v>
                </c:pt>
                <c:pt idx="99">
                  <c:v>10.5</c:v>
                </c:pt>
                <c:pt idx="100">
                  <c:v>16.8</c:v>
                </c:pt>
                <c:pt idx="101">
                  <c:v>14.5</c:v>
                </c:pt>
                <c:pt idx="102">
                  <c:v>12.6</c:v>
                </c:pt>
                <c:pt idx="103">
                  <c:v>13.8</c:v>
                </c:pt>
                <c:pt idx="104">
                  <c:v>13.2</c:v>
                </c:pt>
                <c:pt idx="105">
                  <c:v>11.2</c:v>
                </c:pt>
                <c:pt idx="106">
                  <c:v>15.4</c:v>
                </c:pt>
                <c:pt idx="107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19-4EDA-B269-061C931C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14075648"/>
        <c:axId val="214175744"/>
      </c:barChart>
      <c:dateAx>
        <c:axId val="21407564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175744"/>
        <c:crosses val="autoZero"/>
        <c:auto val="1"/>
        <c:lblOffset val="100"/>
        <c:baseTimeUnit val="months"/>
        <c:majorUnit val="1"/>
        <c:majorTimeUnit val="months"/>
      </c:dateAx>
      <c:valAx>
        <c:axId val="2141757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075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3159994511887645"/>
          <c:h val="0.695407148180551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Data!$B$15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Data!$O$15:$EA$15</c:f>
              <c:numCache>
                <c:formatCode>0.0</c:formatCode>
                <c:ptCount val="117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  <c:pt idx="96">
                  <c:v>80.7</c:v>
                </c:pt>
                <c:pt idx="97">
                  <c:v>79.7</c:v>
                </c:pt>
                <c:pt idx="98">
                  <c:v>73.900000000000006</c:v>
                </c:pt>
                <c:pt idx="99">
                  <c:v>77.8</c:v>
                </c:pt>
                <c:pt idx="100">
                  <c:v>79.099999999999994</c:v>
                </c:pt>
                <c:pt idx="101">
                  <c:v>79.599999999999994</c:v>
                </c:pt>
                <c:pt idx="102">
                  <c:v>79.2</c:v>
                </c:pt>
                <c:pt idx="103">
                  <c:v>82</c:v>
                </c:pt>
                <c:pt idx="104">
                  <c:v>79.400000000000006</c:v>
                </c:pt>
                <c:pt idx="105">
                  <c:v>80.400000000000006</c:v>
                </c:pt>
                <c:pt idx="106">
                  <c:v>82.5</c:v>
                </c:pt>
                <c:pt idx="107">
                  <c:v>78.8</c:v>
                </c:pt>
                <c:pt idx="108">
                  <c:v>81.7</c:v>
                </c:pt>
                <c:pt idx="10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C-4C28-8769-262F8BE3B516}"/>
            </c:ext>
          </c:extLst>
        </c:ser>
        <c:ser>
          <c:idx val="2"/>
          <c:order val="1"/>
          <c:tx>
            <c:strRef>
              <c:f>Data!$B$16</c:f>
              <c:strCache>
                <c:ptCount val="1"/>
                <c:pt idx="0">
                  <c:v>Non-food products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Data!$O$16:$EA$16</c:f>
              <c:numCache>
                <c:formatCode>0.0</c:formatCode>
                <c:ptCount val="117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  <c:pt idx="96">
                  <c:v>9.8000000000000007</c:v>
                </c:pt>
                <c:pt idx="97">
                  <c:v>9.1999999999999993</c:v>
                </c:pt>
                <c:pt idx="98">
                  <c:v>12.6</c:v>
                </c:pt>
                <c:pt idx="99">
                  <c:v>9.6</c:v>
                </c:pt>
                <c:pt idx="100">
                  <c:v>8.9</c:v>
                </c:pt>
                <c:pt idx="101">
                  <c:v>8.6999999999999993</c:v>
                </c:pt>
                <c:pt idx="102">
                  <c:v>8.6</c:v>
                </c:pt>
                <c:pt idx="103">
                  <c:v>8.1999999999999993</c:v>
                </c:pt>
                <c:pt idx="104">
                  <c:v>11.6</c:v>
                </c:pt>
                <c:pt idx="105">
                  <c:v>8.9</c:v>
                </c:pt>
                <c:pt idx="106">
                  <c:v>8</c:v>
                </c:pt>
                <c:pt idx="107">
                  <c:v>10.4</c:v>
                </c:pt>
                <c:pt idx="108">
                  <c:v>8.4</c:v>
                </c:pt>
                <c:pt idx="109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C-4C28-8769-262F8BE3B516}"/>
            </c:ext>
          </c:extLst>
        </c:ser>
        <c:ser>
          <c:idx val="0"/>
          <c:order val="2"/>
          <c:tx>
            <c:strRef>
              <c:f>Data!$B$17</c:f>
              <c:strCache>
                <c:ptCount val="1"/>
                <c:pt idx="0">
                  <c:v>Paid services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Data!$O$17:$EA$17</c:f>
              <c:numCache>
                <c:formatCode>0.0</c:formatCode>
                <c:ptCount val="117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  <c:pt idx="96">
                  <c:v>6.3</c:v>
                </c:pt>
                <c:pt idx="97">
                  <c:v>8.1</c:v>
                </c:pt>
                <c:pt idx="98">
                  <c:v>9.9</c:v>
                </c:pt>
                <c:pt idx="99">
                  <c:v>9.4</c:v>
                </c:pt>
                <c:pt idx="100">
                  <c:v>8.1999999999999993</c:v>
                </c:pt>
                <c:pt idx="101">
                  <c:v>8.4</c:v>
                </c:pt>
                <c:pt idx="102">
                  <c:v>7.5</c:v>
                </c:pt>
                <c:pt idx="103">
                  <c:v>5.8</c:v>
                </c:pt>
                <c:pt idx="104">
                  <c:v>6.4</c:v>
                </c:pt>
                <c:pt idx="105">
                  <c:v>7.4</c:v>
                </c:pt>
                <c:pt idx="106">
                  <c:v>6.1</c:v>
                </c:pt>
                <c:pt idx="107">
                  <c:v>7.6</c:v>
                </c:pt>
                <c:pt idx="108">
                  <c:v>6.3</c:v>
                </c:pt>
                <c:pt idx="109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C-4C28-8769-262F8BE3B516}"/>
            </c:ext>
          </c:extLst>
        </c:ser>
        <c:ser>
          <c:idx val="1"/>
          <c:order val="3"/>
          <c:tx>
            <c:strRef>
              <c:f>Data!$B$18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Data!$O$18:$EA$18</c:f>
              <c:numCache>
                <c:formatCode>0.0</c:formatCode>
                <c:ptCount val="117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  <c:pt idx="96">
                  <c:v>3.2</c:v>
                </c:pt>
                <c:pt idx="97">
                  <c:v>3</c:v>
                </c:pt>
                <c:pt idx="98">
                  <c:v>3.6</c:v>
                </c:pt>
                <c:pt idx="99">
                  <c:v>3.2</c:v>
                </c:pt>
                <c:pt idx="100">
                  <c:v>3.9</c:v>
                </c:pt>
                <c:pt idx="101">
                  <c:v>3.4</c:v>
                </c:pt>
                <c:pt idx="102">
                  <c:v>4.7</c:v>
                </c:pt>
                <c:pt idx="103">
                  <c:v>4</c:v>
                </c:pt>
                <c:pt idx="104">
                  <c:v>2.7</c:v>
                </c:pt>
                <c:pt idx="105">
                  <c:v>3.4</c:v>
                </c:pt>
                <c:pt idx="106">
                  <c:v>3.4</c:v>
                </c:pt>
                <c:pt idx="107">
                  <c:v>3.2</c:v>
                </c:pt>
                <c:pt idx="108">
                  <c:v>3.6</c:v>
                </c:pt>
                <c:pt idx="10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5C-4C28-8769-262F8BE3B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11874560"/>
        <c:axId val="211876096"/>
      </c:barChart>
      <c:dateAx>
        <c:axId val="21187456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1876096"/>
        <c:crosses val="autoZero"/>
        <c:auto val="1"/>
        <c:lblOffset val="100"/>
        <c:baseTimeUnit val="months"/>
        <c:majorUnit val="1"/>
        <c:majorTimeUnit val="months"/>
      </c:dateAx>
      <c:valAx>
        <c:axId val="211876096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1874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93240962163680152"/>
          <c:w val="0.98029248441113681"/>
          <c:h val="6.759037836319843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5593974666210197E-2"/>
          <c:y val="5.7266369725121266E-2"/>
          <c:w val="0.91420061622731941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Data!$B$254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Data!$O$253:$FI$253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Data!$O$254:$FI$254</c:f>
              <c:numCache>
                <c:formatCode>0.0</c:formatCode>
                <c:ptCount val="151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  <c:pt idx="96">
                  <c:v>22</c:v>
                </c:pt>
                <c:pt idx="99">
                  <c:v>23.5</c:v>
                </c:pt>
                <c:pt idx="102">
                  <c:v>20.3</c:v>
                </c:pt>
                <c:pt idx="105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5-4019-A5B9-34C4391F8EC7}"/>
            </c:ext>
          </c:extLst>
        </c:ser>
        <c:ser>
          <c:idx val="2"/>
          <c:order val="1"/>
          <c:tx>
            <c:strRef>
              <c:f>Data!$B$255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Data!$O$253:$FI$253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Data!$O$255:$FI$255</c:f>
              <c:numCache>
                <c:formatCode>0.0</c:formatCode>
                <c:ptCount val="151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  <c:pt idx="96">
                  <c:v>63.5</c:v>
                </c:pt>
                <c:pt idx="99">
                  <c:v>63.2</c:v>
                </c:pt>
                <c:pt idx="102">
                  <c:v>64.599999999999994</c:v>
                </c:pt>
                <c:pt idx="105">
                  <c:v>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5-4019-A5B9-34C4391F8EC7}"/>
            </c:ext>
          </c:extLst>
        </c:ser>
        <c:ser>
          <c:idx val="0"/>
          <c:order val="2"/>
          <c:tx>
            <c:strRef>
              <c:f>Data!$B$256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Data!$O$253:$FI$253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Data!$O$256:$FI$256</c:f>
              <c:numCache>
                <c:formatCode>0.0</c:formatCode>
                <c:ptCount val="151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  <c:pt idx="96">
                  <c:v>14.4</c:v>
                </c:pt>
                <c:pt idx="99">
                  <c:v>13.3</c:v>
                </c:pt>
                <c:pt idx="102">
                  <c:v>15.1</c:v>
                </c:pt>
                <c:pt idx="105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5-4019-A5B9-34C4391F8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214214144"/>
        <c:axId val="214215680"/>
      </c:barChart>
      <c:dateAx>
        <c:axId val="21421414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215680"/>
        <c:crosses val="autoZero"/>
        <c:auto val="1"/>
        <c:lblOffset val="100"/>
        <c:baseTimeUnit val="months"/>
        <c:majorUnit val="1"/>
        <c:majorTimeUnit val="months"/>
      </c:dateAx>
      <c:valAx>
        <c:axId val="2142156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214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282128560549939E-2"/>
          <c:y val="5.7266369725121266E-2"/>
          <c:w val="0.91540069991251094"/>
          <c:h val="0.473729676407898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Data!$B$261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Data!$C$261:$EA$261</c:f>
              <c:numCache>
                <c:formatCode>0.0</c:formatCode>
                <c:ptCount val="129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  <c:pt idx="108">
                  <c:v>10.3</c:v>
                </c:pt>
                <c:pt idx="111">
                  <c:v>11.2</c:v>
                </c:pt>
                <c:pt idx="114">
                  <c:v>10.7</c:v>
                </c:pt>
                <c:pt idx="117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4-48A4-BA1C-C49E4A652E82}"/>
            </c:ext>
          </c:extLst>
        </c:ser>
        <c:ser>
          <c:idx val="3"/>
          <c:order val="1"/>
          <c:tx>
            <c:strRef>
              <c:f>Data!$B$262</c:f>
              <c:strCache>
                <c:ptCount val="1"/>
                <c:pt idx="0">
                  <c:v>Credit for car purchase 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Data!$C$262:$EA$262</c:f>
              <c:numCache>
                <c:formatCode>0.0</c:formatCode>
                <c:ptCount val="129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  <c:pt idx="108">
                  <c:v>6.5</c:v>
                </c:pt>
                <c:pt idx="111">
                  <c:v>8.6</c:v>
                </c:pt>
                <c:pt idx="114">
                  <c:v>7.9</c:v>
                </c:pt>
                <c:pt idx="117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4-48A4-BA1C-C49E4A652E82}"/>
            </c:ext>
          </c:extLst>
        </c:ser>
        <c:ser>
          <c:idx val="2"/>
          <c:order val="2"/>
          <c:tx>
            <c:strRef>
              <c:f>Data!$B$263</c:f>
              <c:strCache>
                <c:ptCount val="1"/>
                <c:pt idx="0">
                  <c:v>Consumer credit (purchase of home appliances and other goods)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Data!$C$263:$EA$263</c:f>
              <c:numCache>
                <c:formatCode>0.0</c:formatCode>
                <c:ptCount val="129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  <c:pt idx="108">
                  <c:v>32.6</c:v>
                </c:pt>
                <c:pt idx="111">
                  <c:v>30.1</c:v>
                </c:pt>
                <c:pt idx="114">
                  <c:v>28.8</c:v>
                </c:pt>
                <c:pt idx="117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4-48A4-BA1C-C49E4A652E82}"/>
            </c:ext>
          </c:extLst>
        </c:ser>
        <c:ser>
          <c:idx val="0"/>
          <c:order val="3"/>
          <c:tx>
            <c:strRef>
              <c:f>Data!$B$264</c:f>
              <c:strCache>
                <c:ptCount val="1"/>
                <c:pt idx="0">
                  <c:v>Emergency credit (wedding, travel, treatment, etc.) \ cash credit 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Data!$C$264:$EA$264</c:f>
              <c:numCache>
                <c:formatCode>0.0</c:formatCode>
                <c:ptCount val="129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  <c:pt idx="108">
                  <c:v>16.3</c:v>
                </c:pt>
                <c:pt idx="111">
                  <c:v>13.4</c:v>
                </c:pt>
                <c:pt idx="114">
                  <c:v>15.7</c:v>
                </c:pt>
                <c:pt idx="117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94-48A4-BA1C-C49E4A652E82}"/>
            </c:ext>
          </c:extLst>
        </c:ser>
        <c:ser>
          <c:idx val="1"/>
          <c:order val="4"/>
          <c:tx>
            <c:strRef>
              <c:f>Data!$B$265</c:f>
              <c:strCache>
                <c:ptCount val="1"/>
                <c:pt idx="0">
                  <c:v>Microcredit organization credit 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Data!$C$265:$EA$265</c:f>
              <c:numCache>
                <c:formatCode>0.0</c:formatCode>
                <c:ptCount val="129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  <c:pt idx="108">
                  <c:v>15.6</c:v>
                </c:pt>
                <c:pt idx="111">
                  <c:v>15.7</c:v>
                </c:pt>
                <c:pt idx="114">
                  <c:v>13.5</c:v>
                </c:pt>
                <c:pt idx="117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94-48A4-BA1C-C49E4A652E82}"/>
            </c:ext>
          </c:extLst>
        </c:ser>
        <c:ser>
          <c:idx val="5"/>
          <c:order val="5"/>
          <c:tx>
            <c:strRef>
              <c:f>Data!$B$266</c:f>
              <c:strCache>
                <c:ptCount val="1"/>
                <c:pt idx="0">
                  <c:v>Other kinds of credit</c:v>
                </c:pt>
              </c:strCache>
            </c:strRef>
          </c:tx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Data!$C$266:$EA$266</c:f>
              <c:numCache>
                <c:formatCode>0.0</c:formatCode>
                <c:ptCount val="129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  <c:pt idx="108">
                  <c:v>8.1</c:v>
                </c:pt>
                <c:pt idx="111">
                  <c:v>8.3000000000000007</c:v>
                </c:pt>
                <c:pt idx="114">
                  <c:v>9.1</c:v>
                </c:pt>
                <c:pt idx="117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7-4854-9AC7-ACCA398EF281}"/>
            </c:ext>
          </c:extLst>
        </c:ser>
        <c:ser>
          <c:idx val="6"/>
          <c:order val="6"/>
          <c:tx>
            <c:strRef>
              <c:f>Data!$B$267</c:f>
              <c:strCache>
                <c:ptCount val="1"/>
                <c:pt idx="0">
                  <c:v>I do not have any credit</c:v>
                </c:pt>
              </c:strCache>
            </c:strRef>
          </c:tx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Data!$C$267:$EA$267</c:f>
              <c:numCache>
                <c:formatCode>0.0</c:formatCode>
                <c:ptCount val="129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  <c:pt idx="108">
                  <c:v>32.700000000000003</c:v>
                </c:pt>
                <c:pt idx="111">
                  <c:v>31.9</c:v>
                </c:pt>
                <c:pt idx="114">
                  <c:v>31.7</c:v>
                </c:pt>
                <c:pt idx="117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D7-4854-9AC7-ACCA398EF281}"/>
            </c:ext>
          </c:extLst>
        </c:ser>
        <c:ser>
          <c:idx val="7"/>
          <c:order val="7"/>
          <c:tx>
            <c:strRef>
              <c:f>Data!$B$268</c:f>
              <c:strCache>
                <c:ptCount val="1"/>
                <c:pt idx="0">
                  <c:v>Installment plan </c:v>
                </c:pt>
              </c:strCache>
            </c:strRef>
          </c:tx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Data!$C$268:$EA$268</c:f>
              <c:numCache>
                <c:formatCode>0</c:formatCode>
                <c:ptCount val="129"/>
                <c:pt idx="96" formatCode="0.0">
                  <c:v>17.2</c:v>
                </c:pt>
                <c:pt idx="99" formatCode="0.0">
                  <c:v>17.5</c:v>
                </c:pt>
                <c:pt idx="102">
                  <c:v>17.399999999999999</c:v>
                </c:pt>
                <c:pt idx="105">
                  <c:v>22.6</c:v>
                </c:pt>
                <c:pt idx="108">
                  <c:v>20.3</c:v>
                </c:pt>
                <c:pt idx="111">
                  <c:v>23.7</c:v>
                </c:pt>
                <c:pt idx="114" formatCode="0.0">
                  <c:v>22.1</c:v>
                </c:pt>
                <c:pt idx="117" formatCode="0.0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0-414D-8785-4C2F19FB6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4392832"/>
        <c:axId val="214394368"/>
      </c:barChart>
      <c:dateAx>
        <c:axId val="21439283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394368"/>
        <c:crosses val="autoZero"/>
        <c:auto val="1"/>
        <c:lblOffset val="100"/>
        <c:baseTimeUnit val="months"/>
        <c:majorUnit val="1"/>
        <c:majorTimeUnit val="months"/>
      </c:dateAx>
      <c:valAx>
        <c:axId val="214394368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214392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9162289277598676"/>
          <c:w val="0.97787903340483029"/>
          <c:h val="0.308377107224013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Data!$B$273</c:f>
              <c:strCache>
                <c:ptCount val="1"/>
                <c:pt idx="0">
                  <c:v>Up to 5 000 tenge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Data!$O$273:$FI$273</c:f>
              <c:numCache>
                <c:formatCode>0.0</c:formatCode>
                <c:ptCount val="151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  <c:pt idx="96">
                  <c:v>1.5</c:v>
                </c:pt>
                <c:pt idx="99">
                  <c:v>2.8</c:v>
                </c:pt>
                <c:pt idx="102">
                  <c:v>1.7</c:v>
                </c:pt>
                <c:pt idx="10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3-4C9C-97F1-9DDDF52B9BE5}"/>
            </c:ext>
          </c:extLst>
        </c:ser>
        <c:ser>
          <c:idx val="2"/>
          <c:order val="1"/>
          <c:tx>
            <c:strRef>
              <c:f>Data!$B$274</c:f>
              <c:strCache>
                <c:ptCount val="1"/>
                <c:pt idx="0">
                  <c:v>5 001- 10 000 tenge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Data!$O$274:$FI$274</c:f>
              <c:numCache>
                <c:formatCode>0.0</c:formatCode>
                <c:ptCount val="151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  <c:pt idx="96">
                  <c:v>3.1</c:v>
                </c:pt>
                <c:pt idx="99">
                  <c:v>3.8</c:v>
                </c:pt>
                <c:pt idx="102">
                  <c:v>3.2</c:v>
                </c:pt>
                <c:pt idx="10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3-4C9C-97F1-9DDDF52B9BE5}"/>
            </c:ext>
          </c:extLst>
        </c:ser>
        <c:ser>
          <c:idx val="0"/>
          <c:order val="2"/>
          <c:tx>
            <c:strRef>
              <c:f>Data!$B$275</c:f>
              <c:strCache>
                <c:ptCount val="1"/>
                <c:pt idx="0">
                  <c:v>10 001 – 20 000 tenge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Data!$O$275:$FI$275</c:f>
              <c:numCache>
                <c:formatCode>0.0</c:formatCode>
                <c:ptCount val="151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  <c:pt idx="96">
                  <c:v>5</c:v>
                </c:pt>
                <c:pt idx="99">
                  <c:v>7.6</c:v>
                </c:pt>
                <c:pt idx="102">
                  <c:v>3.6</c:v>
                </c:pt>
                <c:pt idx="105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3-4C9C-97F1-9DDDF52B9BE5}"/>
            </c:ext>
          </c:extLst>
        </c:ser>
        <c:ser>
          <c:idx val="1"/>
          <c:order val="3"/>
          <c:tx>
            <c:strRef>
              <c:f>Data!$B$276</c:f>
              <c:strCache>
                <c:ptCount val="1"/>
                <c:pt idx="0">
                  <c:v>20 001 – 30 000 tenge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Data!$O$276:$FI$276</c:f>
              <c:numCache>
                <c:formatCode>0.0</c:formatCode>
                <c:ptCount val="151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  <c:pt idx="96">
                  <c:v>8.4</c:v>
                </c:pt>
                <c:pt idx="99">
                  <c:v>6.1</c:v>
                </c:pt>
                <c:pt idx="102">
                  <c:v>7.9</c:v>
                </c:pt>
                <c:pt idx="105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D3-4C9C-97F1-9DDDF52B9BE5}"/>
            </c:ext>
          </c:extLst>
        </c:ser>
        <c:ser>
          <c:idx val="4"/>
          <c:order val="4"/>
          <c:tx>
            <c:strRef>
              <c:f>Data!$B$277</c:f>
              <c:strCache>
                <c:ptCount val="1"/>
                <c:pt idx="0">
                  <c:v>30 001 – 40 000 tenge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Data!$O$277:$FI$277</c:f>
              <c:numCache>
                <c:formatCode>0.0</c:formatCode>
                <c:ptCount val="151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  <c:pt idx="96">
                  <c:v>6</c:v>
                </c:pt>
                <c:pt idx="99">
                  <c:v>6.3</c:v>
                </c:pt>
                <c:pt idx="102">
                  <c:v>6.7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D3-4C9C-97F1-9DDDF52B9BE5}"/>
            </c:ext>
          </c:extLst>
        </c:ser>
        <c:ser>
          <c:idx val="5"/>
          <c:order val="5"/>
          <c:tx>
            <c:strRef>
              <c:f>Data!$B$278</c:f>
              <c:strCache>
                <c:ptCount val="1"/>
                <c:pt idx="0">
                  <c:v>40 001 – 50 000 tenge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Data!$O$278:$FI$278</c:f>
              <c:numCache>
                <c:formatCode>0.0</c:formatCode>
                <c:ptCount val="151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  <c:pt idx="96">
                  <c:v>7.8</c:v>
                </c:pt>
                <c:pt idx="99">
                  <c:v>5.8</c:v>
                </c:pt>
                <c:pt idx="102">
                  <c:v>7.6</c:v>
                </c:pt>
                <c:pt idx="105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D3-4C9C-97F1-9DDDF52B9BE5}"/>
            </c:ext>
          </c:extLst>
        </c:ser>
        <c:ser>
          <c:idx val="6"/>
          <c:order val="6"/>
          <c:tx>
            <c:strRef>
              <c:f>Data!$B$279</c:f>
              <c:strCache>
                <c:ptCount val="1"/>
                <c:pt idx="0">
                  <c:v>50 001 – 60 000 tenge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Data!$O$279:$FI$279</c:f>
              <c:numCache>
                <c:formatCode>0.0</c:formatCode>
                <c:ptCount val="151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  <c:pt idx="96">
                  <c:v>4.9000000000000004</c:v>
                </c:pt>
                <c:pt idx="99">
                  <c:v>5.2</c:v>
                </c:pt>
                <c:pt idx="102">
                  <c:v>5.6</c:v>
                </c:pt>
                <c:pt idx="10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D3-4C9C-97F1-9DDDF52B9BE5}"/>
            </c:ext>
          </c:extLst>
        </c:ser>
        <c:ser>
          <c:idx val="7"/>
          <c:order val="7"/>
          <c:tx>
            <c:strRef>
              <c:f>Data!$B$280</c:f>
              <c:strCache>
                <c:ptCount val="1"/>
                <c:pt idx="0">
                  <c:v>60 001 – 70 000 tenge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Data!$O$280:$FI$280</c:f>
              <c:numCache>
                <c:formatCode>0.0</c:formatCode>
                <c:ptCount val="151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  <c:pt idx="96">
                  <c:v>5.4</c:v>
                </c:pt>
                <c:pt idx="99">
                  <c:v>5.3</c:v>
                </c:pt>
                <c:pt idx="102">
                  <c:v>5</c:v>
                </c:pt>
                <c:pt idx="10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D3-4C9C-97F1-9DDDF52B9BE5}"/>
            </c:ext>
          </c:extLst>
        </c:ser>
        <c:ser>
          <c:idx val="8"/>
          <c:order val="8"/>
          <c:tx>
            <c:strRef>
              <c:f>Data!$B$281</c:f>
              <c:strCache>
                <c:ptCount val="1"/>
                <c:pt idx="0">
                  <c:v>70 001 – 80 000 tenge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Data!$O$281:$FI$281</c:f>
              <c:numCache>
                <c:formatCode>0.0</c:formatCode>
                <c:ptCount val="151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  <c:pt idx="96">
                  <c:v>4.5</c:v>
                </c:pt>
                <c:pt idx="99">
                  <c:v>5.7</c:v>
                </c:pt>
                <c:pt idx="102">
                  <c:v>5.5</c:v>
                </c:pt>
                <c:pt idx="105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D3-4C9C-97F1-9DDDF52B9BE5}"/>
            </c:ext>
          </c:extLst>
        </c:ser>
        <c:ser>
          <c:idx val="9"/>
          <c:order val="9"/>
          <c:tx>
            <c:strRef>
              <c:f>Data!$B$282</c:f>
              <c:strCache>
                <c:ptCount val="1"/>
                <c:pt idx="0">
                  <c:v>80 001 – 90 000 tenge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Data!$O$282:$FI$282</c:f>
              <c:numCache>
                <c:formatCode>0.0</c:formatCode>
                <c:ptCount val="151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  <c:pt idx="96">
                  <c:v>6.6</c:v>
                </c:pt>
                <c:pt idx="99">
                  <c:v>3.8</c:v>
                </c:pt>
                <c:pt idx="102">
                  <c:v>5.3</c:v>
                </c:pt>
                <c:pt idx="105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D3-4C9C-97F1-9DDDF52B9BE5}"/>
            </c:ext>
          </c:extLst>
        </c:ser>
        <c:ser>
          <c:idx val="10"/>
          <c:order val="10"/>
          <c:tx>
            <c:strRef>
              <c:f>Data!$B$283</c:f>
              <c:strCache>
                <c:ptCount val="1"/>
                <c:pt idx="0">
                  <c:v>90 001 – 100 000 tenge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Data!$O$283:$FI$283</c:f>
              <c:numCache>
                <c:formatCode>0.0</c:formatCode>
                <c:ptCount val="151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  <c:pt idx="96">
                  <c:v>7.7</c:v>
                </c:pt>
                <c:pt idx="99">
                  <c:v>8.1999999999999993</c:v>
                </c:pt>
                <c:pt idx="102">
                  <c:v>8.6999999999999993</c:v>
                </c:pt>
                <c:pt idx="10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D3-4C9C-97F1-9DDDF52B9BE5}"/>
            </c:ext>
          </c:extLst>
        </c:ser>
        <c:ser>
          <c:idx val="11"/>
          <c:order val="11"/>
          <c:tx>
            <c:strRef>
              <c:f>Data!$B$284</c:f>
              <c:strCache>
                <c:ptCount val="1"/>
                <c:pt idx="0">
                  <c:v>More than 100 000 tenge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Data!$O$284:$FI$284</c:f>
              <c:numCache>
                <c:formatCode>0.0</c:formatCode>
                <c:ptCount val="151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  <c:pt idx="96">
                  <c:v>34.299999999999997</c:v>
                </c:pt>
                <c:pt idx="99">
                  <c:v>35.4</c:v>
                </c:pt>
                <c:pt idx="102">
                  <c:v>32.799999999999997</c:v>
                </c:pt>
                <c:pt idx="10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D3-4C9C-97F1-9DDDF52B9BE5}"/>
            </c:ext>
          </c:extLst>
        </c:ser>
        <c:ser>
          <c:idx val="12"/>
          <c:order val="12"/>
          <c:tx>
            <c:strRef>
              <c:f>Data!$B$285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Data!$O$285:$FI$285</c:f>
              <c:numCache>
                <c:formatCode>0.0</c:formatCode>
                <c:ptCount val="151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  <c:pt idx="96">
                  <c:v>4.8</c:v>
                </c:pt>
                <c:pt idx="99">
                  <c:v>4.0999999999999996</c:v>
                </c:pt>
                <c:pt idx="102">
                  <c:v>6.3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D3-4C9C-97F1-9DDDF52B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4625280"/>
        <c:axId val="214696704"/>
      </c:barChart>
      <c:dateAx>
        <c:axId val="21462528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696704"/>
        <c:crosses val="autoZero"/>
        <c:auto val="1"/>
        <c:lblOffset val="100"/>
        <c:baseTimeUnit val="months"/>
        <c:majorUnit val="1"/>
        <c:majorTimeUnit val="months"/>
      </c:dateAx>
      <c:valAx>
        <c:axId val="21469670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625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3.8150500004703713E-2"/>
          <c:w val="0.88536783991589429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Data!$B$290</c:f>
              <c:strCache>
                <c:ptCount val="1"/>
                <c:pt idx="0">
                  <c:v>A good time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Data!$O$290:$FI$290</c:f>
              <c:numCache>
                <c:formatCode>###0.0</c:formatCode>
                <c:ptCount val="151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  <c:pt idx="96">
                  <c:v>13.5</c:v>
                </c:pt>
                <c:pt idx="97">
                  <c:v>9.1999999999999993</c:v>
                </c:pt>
                <c:pt idx="98">
                  <c:v>13.7</c:v>
                </c:pt>
                <c:pt idx="99">
                  <c:v>9.6999999999999993</c:v>
                </c:pt>
                <c:pt idx="100">
                  <c:v>12.1</c:v>
                </c:pt>
                <c:pt idx="101">
                  <c:v>13.7</c:v>
                </c:pt>
                <c:pt idx="102">
                  <c:v>10.5</c:v>
                </c:pt>
                <c:pt idx="103">
                  <c:v>10.8</c:v>
                </c:pt>
                <c:pt idx="104">
                  <c:v>12.2</c:v>
                </c:pt>
                <c:pt idx="105">
                  <c:v>9.4</c:v>
                </c:pt>
                <c:pt idx="106">
                  <c:v>12.6</c:v>
                </c:pt>
                <c:pt idx="107">
                  <c:v>14</c:v>
                </c:pt>
                <c:pt idx="108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6-4AC0-8814-6F36FED82FA2}"/>
            </c:ext>
          </c:extLst>
        </c:ser>
        <c:ser>
          <c:idx val="2"/>
          <c:order val="1"/>
          <c:tx>
            <c:strRef>
              <c:f>Data!$B$291</c:f>
              <c:strCache>
                <c:ptCount val="1"/>
                <c:pt idx="0">
                  <c:v>A good time, but not in every aspect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Data!$O$291:$FI$291</c:f>
              <c:numCache>
                <c:formatCode>###0.0</c:formatCode>
                <c:ptCount val="151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  <c:pt idx="96">
                  <c:v>21</c:v>
                </c:pt>
                <c:pt idx="97">
                  <c:v>22.4</c:v>
                </c:pt>
                <c:pt idx="98">
                  <c:v>23.9</c:v>
                </c:pt>
                <c:pt idx="99">
                  <c:v>22.4</c:v>
                </c:pt>
                <c:pt idx="100">
                  <c:v>24</c:v>
                </c:pt>
                <c:pt idx="101">
                  <c:v>25.8</c:v>
                </c:pt>
                <c:pt idx="102">
                  <c:v>21.6</c:v>
                </c:pt>
                <c:pt idx="103">
                  <c:v>27</c:v>
                </c:pt>
                <c:pt idx="104">
                  <c:v>25.7</c:v>
                </c:pt>
                <c:pt idx="105">
                  <c:v>20.100000000000001</c:v>
                </c:pt>
                <c:pt idx="106">
                  <c:v>23.2</c:v>
                </c:pt>
                <c:pt idx="107">
                  <c:v>22.5</c:v>
                </c:pt>
                <c:pt idx="108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6-4AC0-8814-6F36FED82FA2}"/>
            </c:ext>
          </c:extLst>
        </c:ser>
        <c:ser>
          <c:idx val="0"/>
          <c:order val="2"/>
          <c:tx>
            <c:strRef>
              <c:f>Data!$B$292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Data!$O$292:$FI$292</c:f>
              <c:numCache>
                <c:formatCode>###0.0</c:formatCode>
                <c:ptCount val="151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  <c:pt idx="96">
                  <c:v>25.3</c:v>
                </c:pt>
                <c:pt idx="97">
                  <c:v>22.7</c:v>
                </c:pt>
                <c:pt idx="98">
                  <c:v>23.9</c:v>
                </c:pt>
                <c:pt idx="99">
                  <c:v>28.9</c:v>
                </c:pt>
                <c:pt idx="100">
                  <c:v>25.1</c:v>
                </c:pt>
                <c:pt idx="101">
                  <c:v>27.2</c:v>
                </c:pt>
                <c:pt idx="102">
                  <c:v>28.9</c:v>
                </c:pt>
                <c:pt idx="103">
                  <c:v>26.9</c:v>
                </c:pt>
                <c:pt idx="104">
                  <c:v>25.9</c:v>
                </c:pt>
                <c:pt idx="105">
                  <c:v>26.4</c:v>
                </c:pt>
                <c:pt idx="106">
                  <c:v>25.9</c:v>
                </c:pt>
                <c:pt idx="107">
                  <c:v>26.4</c:v>
                </c:pt>
                <c:pt idx="108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6-4AC0-8814-6F36FED82FA2}"/>
            </c:ext>
          </c:extLst>
        </c:ser>
        <c:ser>
          <c:idx val="1"/>
          <c:order val="3"/>
          <c:tx>
            <c:strRef>
              <c:f>Data!$B$293</c:f>
              <c:strCache>
                <c:ptCount val="1"/>
                <c:pt idx="0">
                  <c:v>A bad time, but not in every aspect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Data!$O$293:$FI$293</c:f>
              <c:numCache>
                <c:formatCode>###0.0</c:formatCode>
                <c:ptCount val="151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  <c:pt idx="96">
                  <c:v>17.2</c:v>
                </c:pt>
                <c:pt idx="97">
                  <c:v>19.399999999999999</c:v>
                </c:pt>
                <c:pt idx="98">
                  <c:v>16.600000000000001</c:v>
                </c:pt>
                <c:pt idx="99">
                  <c:v>16.899999999999999</c:v>
                </c:pt>
                <c:pt idx="100">
                  <c:v>14.8</c:v>
                </c:pt>
                <c:pt idx="101">
                  <c:v>13.1</c:v>
                </c:pt>
                <c:pt idx="102">
                  <c:v>14.4</c:v>
                </c:pt>
                <c:pt idx="103">
                  <c:v>12.9</c:v>
                </c:pt>
                <c:pt idx="104">
                  <c:v>14.9</c:v>
                </c:pt>
                <c:pt idx="105">
                  <c:v>17.5</c:v>
                </c:pt>
                <c:pt idx="106">
                  <c:v>14.3</c:v>
                </c:pt>
                <c:pt idx="107">
                  <c:v>16</c:v>
                </c:pt>
                <c:pt idx="108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16-4AC0-8814-6F36FED82FA2}"/>
            </c:ext>
          </c:extLst>
        </c:ser>
        <c:ser>
          <c:idx val="4"/>
          <c:order val="4"/>
          <c:tx>
            <c:strRef>
              <c:f>Data!$B$294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Data!$O$294:$FI$294</c:f>
              <c:numCache>
                <c:formatCode>###0.0</c:formatCode>
                <c:ptCount val="151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  <c:pt idx="96">
                  <c:v>8.5</c:v>
                </c:pt>
                <c:pt idx="97">
                  <c:v>12.5</c:v>
                </c:pt>
                <c:pt idx="98">
                  <c:v>8.1999999999999993</c:v>
                </c:pt>
                <c:pt idx="99">
                  <c:v>9.6</c:v>
                </c:pt>
                <c:pt idx="100">
                  <c:v>9.3000000000000007</c:v>
                </c:pt>
                <c:pt idx="101">
                  <c:v>7.7</c:v>
                </c:pt>
                <c:pt idx="102">
                  <c:v>9.8000000000000007</c:v>
                </c:pt>
                <c:pt idx="103">
                  <c:v>9.3000000000000007</c:v>
                </c:pt>
                <c:pt idx="104">
                  <c:v>8.3000000000000007</c:v>
                </c:pt>
                <c:pt idx="105">
                  <c:v>10.3</c:v>
                </c:pt>
                <c:pt idx="106">
                  <c:v>10.9</c:v>
                </c:pt>
                <c:pt idx="107">
                  <c:v>7.5</c:v>
                </c:pt>
                <c:pt idx="10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16-4AC0-8814-6F36FED82FA2}"/>
            </c:ext>
          </c:extLst>
        </c:ser>
        <c:ser>
          <c:idx val="5"/>
          <c:order val="5"/>
          <c:tx>
            <c:strRef>
              <c:f>Data!$B$295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Data!$O$295:$FI$295</c:f>
              <c:numCache>
                <c:formatCode>###0.0</c:formatCode>
                <c:ptCount val="151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  <c:pt idx="96">
                  <c:v>14.6</c:v>
                </c:pt>
                <c:pt idx="97">
                  <c:v>13.8</c:v>
                </c:pt>
                <c:pt idx="98">
                  <c:v>13.6</c:v>
                </c:pt>
                <c:pt idx="99">
                  <c:v>12.6</c:v>
                </c:pt>
                <c:pt idx="100">
                  <c:v>14.6</c:v>
                </c:pt>
                <c:pt idx="101">
                  <c:v>12.5</c:v>
                </c:pt>
                <c:pt idx="102">
                  <c:v>14.8</c:v>
                </c:pt>
                <c:pt idx="103">
                  <c:v>13.2</c:v>
                </c:pt>
                <c:pt idx="104">
                  <c:v>13</c:v>
                </c:pt>
                <c:pt idx="105">
                  <c:v>16.3</c:v>
                </c:pt>
                <c:pt idx="106">
                  <c:v>13.1</c:v>
                </c:pt>
                <c:pt idx="107">
                  <c:v>13.8</c:v>
                </c:pt>
                <c:pt idx="108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16-4AC0-8814-6F36FED82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4789120"/>
        <c:axId val="214831872"/>
      </c:barChart>
      <c:dateAx>
        <c:axId val="21478912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831872"/>
        <c:crosses val="autoZero"/>
        <c:auto val="1"/>
        <c:lblOffset val="100"/>
        <c:baseTimeUnit val="months"/>
        <c:majorUnit val="1"/>
        <c:majorTimeUnit val="months"/>
      </c:dateAx>
      <c:valAx>
        <c:axId val="21483187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78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9061219042534937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Data!$B$300</c:f>
              <c:strCache>
                <c:ptCount val="1"/>
                <c:pt idx="0">
                  <c:v>A good time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Data!$O$300:$FI$300</c:f>
              <c:numCache>
                <c:formatCode>0.0</c:formatCode>
                <c:ptCount val="151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  <c:pt idx="96">
                  <c:v>21.5</c:v>
                </c:pt>
                <c:pt idx="97">
                  <c:v>16.5</c:v>
                </c:pt>
                <c:pt idx="98">
                  <c:v>18.100000000000001</c:v>
                </c:pt>
                <c:pt idx="99">
                  <c:v>20.5</c:v>
                </c:pt>
                <c:pt idx="100">
                  <c:v>19</c:v>
                </c:pt>
                <c:pt idx="101">
                  <c:v>20.5</c:v>
                </c:pt>
                <c:pt idx="102">
                  <c:v>17.899999999999999</c:v>
                </c:pt>
                <c:pt idx="103">
                  <c:v>16.399999999999999</c:v>
                </c:pt>
                <c:pt idx="104">
                  <c:v>18</c:v>
                </c:pt>
                <c:pt idx="105">
                  <c:v>19.5</c:v>
                </c:pt>
                <c:pt idx="106">
                  <c:v>19.5</c:v>
                </c:pt>
                <c:pt idx="107">
                  <c:v>19.399999999999999</c:v>
                </c:pt>
                <c:pt idx="10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0-463D-9596-D49B6687A4CA}"/>
            </c:ext>
          </c:extLst>
        </c:ser>
        <c:ser>
          <c:idx val="2"/>
          <c:order val="1"/>
          <c:tx>
            <c:strRef>
              <c:f>Data!$B$301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Data!$O$301:$FI$301</c:f>
              <c:numCache>
                <c:formatCode>0.0</c:formatCode>
                <c:ptCount val="151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  <c:pt idx="96">
                  <c:v>32</c:v>
                </c:pt>
                <c:pt idx="97">
                  <c:v>32.9</c:v>
                </c:pt>
                <c:pt idx="98">
                  <c:v>31.6</c:v>
                </c:pt>
                <c:pt idx="99">
                  <c:v>34.6</c:v>
                </c:pt>
                <c:pt idx="100">
                  <c:v>34.799999999999997</c:v>
                </c:pt>
                <c:pt idx="101">
                  <c:v>36.5</c:v>
                </c:pt>
                <c:pt idx="102">
                  <c:v>36.200000000000003</c:v>
                </c:pt>
                <c:pt idx="103">
                  <c:v>38.4</c:v>
                </c:pt>
                <c:pt idx="104">
                  <c:v>35.799999999999997</c:v>
                </c:pt>
                <c:pt idx="105">
                  <c:v>31.5</c:v>
                </c:pt>
                <c:pt idx="106">
                  <c:v>32.299999999999997</c:v>
                </c:pt>
                <c:pt idx="107">
                  <c:v>34.799999999999997</c:v>
                </c:pt>
                <c:pt idx="108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0-463D-9596-D49B6687A4CA}"/>
            </c:ext>
          </c:extLst>
        </c:ser>
        <c:ser>
          <c:idx val="0"/>
          <c:order val="2"/>
          <c:tx>
            <c:strRef>
              <c:f>Data!$B$302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Data!$O$302:$FI$302</c:f>
              <c:numCache>
                <c:formatCode>0.0</c:formatCode>
                <c:ptCount val="151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  <c:pt idx="96">
                  <c:v>16.3</c:v>
                </c:pt>
                <c:pt idx="97">
                  <c:v>19.8</c:v>
                </c:pt>
                <c:pt idx="98">
                  <c:v>19.8</c:v>
                </c:pt>
                <c:pt idx="99">
                  <c:v>18.3</c:v>
                </c:pt>
                <c:pt idx="100">
                  <c:v>18.8</c:v>
                </c:pt>
                <c:pt idx="101">
                  <c:v>16.2</c:v>
                </c:pt>
                <c:pt idx="102">
                  <c:v>18.899999999999999</c:v>
                </c:pt>
                <c:pt idx="103">
                  <c:v>19.2</c:v>
                </c:pt>
                <c:pt idx="104">
                  <c:v>18.2</c:v>
                </c:pt>
                <c:pt idx="105">
                  <c:v>17.2</c:v>
                </c:pt>
                <c:pt idx="106">
                  <c:v>18</c:v>
                </c:pt>
                <c:pt idx="107">
                  <c:v>14.4</c:v>
                </c:pt>
                <c:pt idx="10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0-463D-9596-D49B6687A4CA}"/>
            </c:ext>
          </c:extLst>
        </c:ser>
        <c:ser>
          <c:idx val="1"/>
          <c:order val="3"/>
          <c:tx>
            <c:strRef>
              <c:f>Data!$B$303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Data!$O$303:$FI$303</c:f>
              <c:numCache>
                <c:formatCode>0.0</c:formatCode>
                <c:ptCount val="151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  <c:pt idx="96">
                  <c:v>30.1</c:v>
                </c:pt>
                <c:pt idx="97">
                  <c:v>30.8</c:v>
                </c:pt>
                <c:pt idx="98">
                  <c:v>30.4</c:v>
                </c:pt>
                <c:pt idx="99">
                  <c:v>26.6</c:v>
                </c:pt>
                <c:pt idx="100">
                  <c:v>27.4</c:v>
                </c:pt>
                <c:pt idx="101">
                  <c:v>26.8</c:v>
                </c:pt>
                <c:pt idx="102">
                  <c:v>26.9</c:v>
                </c:pt>
                <c:pt idx="103">
                  <c:v>26</c:v>
                </c:pt>
                <c:pt idx="104">
                  <c:v>28</c:v>
                </c:pt>
                <c:pt idx="105">
                  <c:v>31.8</c:v>
                </c:pt>
                <c:pt idx="106">
                  <c:v>30.2</c:v>
                </c:pt>
                <c:pt idx="107">
                  <c:v>31.4</c:v>
                </c:pt>
                <c:pt idx="108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A0-463D-9596-D49B6687A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214846464"/>
        <c:axId val="214033152"/>
      </c:barChart>
      <c:dateAx>
        <c:axId val="21484646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033152"/>
        <c:crosses val="autoZero"/>
        <c:auto val="1"/>
        <c:lblOffset val="100"/>
        <c:baseTimeUnit val="months"/>
        <c:majorUnit val="1"/>
        <c:majorTimeUnit val="months"/>
      </c:dateAx>
      <c:valAx>
        <c:axId val="21403315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846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1765193999660455"/>
          <c:h val="0.6026146033237074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Data!$B$308</c:f>
              <c:strCache>
                <c:ptCount val="1"/>
                <c:pt idx="0">
                  <c:v>A good time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Data!$O$308:$FI$308</c:f>
              <c:numCache>
                <c:formatCode>###0.0</c:formatCode>
                <c:ptCount val="151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  <c:pt idx="96">
                  <c:v>20.399999999999999</c:v>
                </c:pt>
                <c:pt idx="97">
                  <c:v>14.3</c:v>
                </c:pt>
                <c:pt idx="98">
                  <c:v>14.3</c:v>
                </c:pt>
                <c:pt idx="99">
                  <c:v>16</c:v>
                </c:pt>
                <c:pt idx="100">
                  <c:v>17</c:v>
                </c:pt>
                <c:pt idx="101">
                  <c:v>17.5</c:v>
                </c:pt>
                <c:pt idx="102">
                  <c:v>14.4</c:v>
                </c:pt>
                <c:pt idx="103">
                  <c:v>15.7</c:v>
                </c:pt>
                <c:pt idx="104">
                  <c:v>17</c:v>
                </c:pt>
                <c:pt idx="105">
                  <c:v>17.100000000000001</c:v>
                </c:pt>
                <c:pt idx="106">
                  <c:v>16.7</c:v>
                </c:pt>
                <c:pt idx="107">
                  <c:v>17</c:v>
                </c:pt>
                <c:pt idx="108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E-4E8C-B1C9-A615BF8C666F}"/>
            </c:ext>
          </c:extLst>
        </c:ser>
        <c:ser>
          <c:idx val="2"/>
          <c:order val="1"/>
          <c:tx>
            <c:strRef>
              <c:f>Data!$B$309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Data!$O$309:$FI$309</c:f>
              <c:numCache>
                <c:formatCode>###0.0</c:formatCode>
                <c:ptCount val="151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  <c:pt idx="96">
                  <c:v>48.3</c:v>
                </c:pt>
                <c:pt idx="97">
                  <c:v>47.4</c:v>
                </c:pt>
                <c:pt idx="98">
                  <c:v>49.9</c:v>
                </c:pt>
                <c:pt idx="99">
                  <c:v>53</c:v>
                </c:pt>
                <c:pt idx="100">
                  <c:v>48.4</c:v>
                </c:pt>
                <c:pt idx="101">
                  <c:v>51</c:v>
                </c:pt>
                <c:pt idx="102">
                  <c:v>54.2</c:v>
                </c:pt>
                <c:pt idx="103">
                  <c:v>53.2</c:v>
                </c:pt>
                <c:pt idx="104">
                  <c:v>51.6</c:v>
                </c:pt>
                <c:pt idx="105">
                  <c:v>50.5</c:v>
                </c:pt>
                <c:pt idx="106">
                  <c:v>49.6</c:v>
                </c:pt>
                <c:pt idx="107">
                  <c:v>50.8</c:v>
                </c:pt>
                <c:pt idx="10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E-4E8C-B1C9-A615BF8C666F}"/>
            </c:ext>
          </c:extLst>
        </c:ser>
        <c:ser>
          <c:idx val="0"/>
          <c:order val="2"/>
          <c:tx>
            <c:strRef>
              <c:f>Data!$B$310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Data!$O$310:$FI$310</c:f>
              <c:numCache>
                <c:formatCode>###0.0</c:formatCode>
                <c:ptCount val="151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  <c:pt idx="96">
                  <c:v>19</c:v>
                </c:pt>
                <c:pt idx="97">
                  <c:v>25.4</c:v>
                </c:pt>
                <c:pt idx="98">
                  <c:v>22.6</c:v>
                </c:pt>
                <c:pt idx="99">
                  <c:v>19.100000000000001</c:v>
                </c:pt>
                <c:pt idx="100">
                  <c:v>19.100000000000001</c:v>
                </c:pt>
                <c:pt idx="101">
                  <c:v>17.3</c:v>
                </c:pt>
                <c:pt idx="102">
                  <c:v>18.7</c:v>
                </c:pt>
                <c:pt idx="103">
                  <c:v>18.8</c:v>
                </c:pt>
                <c:pt idx="104">
                  <c:v>19.399999999999999</c:v>
                </c:pt>
                <c:pt idx="105">
                  <c:v>20.5</c:v>
                </c:pt>
                <c:pt idx="106">
                  <c:v>19.399999999999999</c:v>
                </c:pt>
                <c:pt idx="107">
                  <c:v>18.100000000000001</c:v>
                </c:pt>
                <c:pt idx="108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3E-4E8C-B1C9-A615BF8C666F}"/>
            </c:ext>
          </c:extLst>
        </c:ser>
        <c:ser>
          <c:idx val="1"/>
          <c:order val="3"/>
          <c:tx>
            <c:strRef>
              <c:f>Data!$B$311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Data!$O$311:$FI$311</c:f>
              <c:numCache>
                <c:formatCode>###0.0</c:formatCode>
                <c:ptCount val="151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  <c:pt idx="96">
                  <c:v>12.3</c:v>
                </c:pt>
                <c:pt idx="97">
                  <c:v>13</c:v>
                </c:pt>
                <c:pt idx="98">
                  <c:v>13.2</c:v>
                </c:pt>
                <c:pt idx="99">
                  <c:v>12</c:v>
                </c:pt>
                <c:pt idx="100">
                  <c:v>15.5</c:v>
                </c:pt>
                <c:pt idx="101">
                  <c:v>14.1</c:v>
                </c:pt>
                <c:pt idx="102">
                  <c:v>12.7</c:v>
                </c:pt>
                <c:pt idx="103">
                  <c:v>12.3</c:v>
                </c:pt>
                <c:pt idx="104">
                  <c:v>12</c:v>
                </c:pt>
                <c:pt idx="105">
                  <c:v>11.9</c:v>
                </c:pt>
                <c:pt idx="106">
                  <c:v>14.3</c:v>
                </c:pt>
                <c:pt idx="107">
                  <c:v>14</c:v>
                </c:pt>
                <c:pt idx="10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3E-4E8C-B1C9-A615BF8C6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214999040"/>
        <c:axId val="215000576"/>
      </c:barChart>
      <c:dateAx>
        <c:axId val="21499904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spPr>
          <a:ln>
            <a:solidFill>
              <a:srgbClr val="868686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5000576"/>
        <c:crosses val="autoZero"/>
        <c:auto val="1"/>
        <c:lblOffset val="100"/>
        <c:baseTimeUnit val="months"/>
        <c:majorUnit val="1"/>
        <c:majorTimeUnit val="months"/>
      </c:dateAx>
      <c:valAx>
        <c:axId val="21500057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999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348110100695245"/>
          <c:y val="2.6838434186552369E-2"/>
          <c:w val="0.5158648542426173"/>
          <c:h val="0.9399219228354256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Data!$B$322:$B$367</c:f>
              <c:strCache>
                <c:ptCount val="46"/>
                <c:pt idx="0">
                  <c:v>Meat and poultry</c:v>
                </c:pt>
                <c:pt idx="1">
                  <c:v>Fruits and vegetables</c:v>
                </c:pt>
                <c:pt idx="2">
                  <c:v>Milk and dairy products</c:v>
                </c:pt>
                <c:pt idx="3">
                  <c:v>Housing and communal services</c:v>
                </c:pt>
                <c:pt idx="4">
                  <c:v>Bread and bakery products</c:v>
                </c:pt>
                <c:pt idx="5">
                  <c:v>Electronics and household appliances</c:v>
                </c:pt>
                <c:pt idx="6">
                  <c:v>Sugar, salt</c:v>
                </c:pt>
                <c:pt idx="7">
                  <c:v>Fuels and lubricants</c:v>
                </c:pt>
                <c:pt idx="8">
                  <c:v>Cereals, pasta</c:v>
                </c:pt>
                <c:pt idx="9">
                  <c:v>Cheese, sausages</c:v>
                </c:pt>
                <c:pt idx="10">
                  <c:v>Vegetable oil</c:v>
                </c:pt>
                <c:pt idx="11">
                  <c:v>Eggs</c:v>
                </c:pt>
                <c:pt idx="12">
                  <c:v>Tobacco, cigarettes</c:v>
                </c:pt>
                <c:pt idx="13">
                  <c:v>Confectionery</c:v>
                </c:pt>
                <c:pt idx="14">
                  <c:v>Household chemical goods, washing and cleaning products</c:v>
                </c:pt>
                <c:pt idx="15">
                  <c:v>Drugs, medicines</c:v>
                </c:pt>
                <c:pt idx="16">
                  <c:v>Fish and seafood</c:v>
                </c:pt>
                <c:pt idx="17">
                  <c:v>Clothes, shoes</c:v>
                </c:pt>
                <c:pt idx="18">
                  <c:v>Soft drinks</c:v>
                </c:pt>
                <c:pt idx="19">
                  <c:v>Automobiles and Parts</c:v>
                </c:pt>
                <c:pt idx="20">
                  <c:v>Products in general</c:v>
                </c:pt>
                <c:pt idx="21">
                  <c:v>Tea, coffee</c:v>
                </c:pt>
                <c:pt idx="22">
                  <c:v>Passenger transport services</c:v>
                </c:pt>
                <c:pt idx="23">
                  <c:v>Alcoholic beverages</c:v>
                </c:pt>
                <c:pt idx="24">
                  <c:v>Flour</c:v>
                </c:pt>
                <c:pt idx="25">
                  <c:v>Medical services</c:v>
                </c:pt>
                <c:pt idx="26">
                  <c:v>Household services (hairdresser, dry cleaning, atelier, etc.)</c:v>
                </c:pt>
                <c:pt idx="27">
                  <c:v>Furniture</c:v>
                </c:pt>
                <c:pt idx="28">
                  <c:v>Construction Materials</c:v>
                </c:pt>
                <c:pt idx="29">
                  <c:v>The property</c:v>
                </c:pt>
                <c:pt idx="30">
                  <c:v>Internet, cellular communication services</c:v>
                </c:pt>
                <c:pt idx="31">
                  <c:v>Baby food</c:v>
                </c:pt>
                <c:pt idx="32">
                  <c:v>Products for children</c:v>
                </c:pt>
                <c:pt idx="33">
                  <c:v>Services of cafes, restaurants</c:v>
                </c:pt>
                <c:pt idx="34">
                  <c:v>Educational services</c:v>
                </c:pt>
                <c:pt idx="35">
                  <c:v>Stationery</c:v>
                </c:pt>
                <c:pt idx="36">
                  <c:v>Perfumes and cosmetics</c:v>
                </c:pt>
                <c:pt idx="37">
                  <c:v>Tourist services</c:v>
                </c:pt>
                <c:pt idx="38">
                  <c:v>Services of cultural and entertainment institutions (cinema, sports, museums, theaters, etc.)</c:v>
                </c:pt>
                <c:pt idx="39">
                  <c:v>Canned food</c:v>
                </c:pt>
                <c:pt idx="40">
                  <c:v>Banking services</c:v>
                </c:pt>
                <c:pt idx="41">
                  <c:v>Penalties / taxes</c:v>
                </c:pt>
                <c:pt idx="42">
                  <c:v>Printed products (newspapers, magazines, etc.)</c:v>
                </c:pt>
                <c:pt idx="43">
                  <c:v>Not changed</c:v>
                </c:pt>
                <c:pt idx="44">
                  <c:v>All services</c:v>
                </c:pt>
                <c:pt idx="45">
                  <c:v>Difficult to answer</c:v>
                </c:pt>
              </c:strCache>
            </c:strRef>
          </c:cat>
          <c:val>
            <c:numRef>
              <c:f>Data!$DT$322:$DT$367</c:f>
              <c:numCache>
                <c:formatCode>0.0</c:formatCode>
                <c:ptCount val="46"/>
                <c:pt idx="0">
                  <c:v>64.5</c:v>
                </c:pt>
                <c:pt idx="1">
                  <c:v>56.5</c:v>
                </c:pt>
                <c:pt idx="2">
                  <c:v>52</c:v>
                </c:pt>
                <c:pt idx="3">
                  <c:v>57.7</c:v>
                </c:pt>
                <c:pt idx="4">
                  <c:v>37.5</c:v>
                </c:pt>
                <c:pt idx="5">
                  <c:v>19.399999999999999</c:v>
                </c:pt>
                <c:pt idx="6">
                  <c:v>22.5</c:v>
                </c:pt>
                <c:pt idx="7">
                  <c:v>18.899999999999999</c:v>
                </c:pt>
                <c:pt idx="8">
                  <c:v>31.7</c:v>
                </c:pt>
                <c:pt idx="9">
                  <c:v>49.8</c:v>
                </c:pt>
                <c:pt idx="10">
                  <c:v>30.9</c:v>
                </c:pt>
                <c:pt idx="11">
                  <c:v>42</c:v>
                </c:pt>
                <c:pt idx="12">
                  <c:v>32.700000000000003</c:v>
                </c:pt>
                <c:pt idx="13">
                  <c:v>30.9</c:v>
                </c:pt>
                <c:pt idx="14">
                  <c:v>41.4</c:v>
                </c:pt>
                <c:pt idx="15">
                  <c:v>53.9</c:v>
                </c:pt>
                <c:pt idx="16">
                  <c:v>32.9</c:v>
                </c:pt>
                <c:pt idx="17">
                  <c:v>37.799999999999997</c:v>
                </c:pt>
                <c:pt idx="18">
                  <c:v>18.600000000000001</c:v>
                </c:pt>
                <c:pt idx="19">
                  <c:v>16.2</c:v>
                </c:pt>
                <c:pt idx="20">
                  <c:v>0</c:v>
                </c:pt>
                <c:pt idx="21">
                  <c:v>30.6</c:v>
                </c:pt>
                <c:pt idx="22">
                  <c:v>15</c:v>
                </c:pt>
                <c:pt idx="23">
                  <c:v>0</c:v>
                </c:pt>
                <c:pt idx="24">
                  <c:v>0.4</c:v>
                </c:pt>
                <c:pt idx="25">
                  <c:v>41.3</c:v>
                </c:pt>
                <c:pt idx="26">
                  <c:v>24.9</c:v>
                </c:pt>
                <c:pt idx="27">
                  <c:v>19.5</c:v>
                </c:pt>
                <c:pt idx="28">
                  <c:v>26.2</c:v>
                </c:pt>
                <c:pt idx="29">
                  <c:v>0</c:v>
                </c:pt>
                <c:pt idx="30">
                  <c:v>46</c:v>
                </c:pt>
                <c:pt idx="31">
                  <c:v>0</c:v>
                </c:pt>
                <c:pt idx="32">
                  <c:v>22.2</c:v>
                </c:pt>
                <c:pt idx="33">
                  <c:v>29.4</c:v>
                </c:pt>
                <c:pt idx="34">
                  <c:v>15.1</c:v>
                </c:pt>
                <c:pt idx="35">
                  <c:v>15.1</c:v>
                </c:pt>
                <c:pt idx="36">
                  <c:v>13.7</c:v>
                </c:pt>
                <c:pt idx="37">
                  <c:v>10.3</c:v>
                </c:pt>
                <c:pt idx="38">
                  <c:v>9.3000000000000007</c:v>
                </c:pt>
                <c:pt idx="39">
                  <c:v>0.1</c:v>
                </c:pt>
                <c:pt idx="40">
                  <c:v>0</c:v>
                </c:pt>
                <c:pt idx="41">
                  <c:v>0</c:v>
                </c:pt>
                <c:pt idx="42">
                  <c:v>8.5</c:v>
                </c:pt>
                <c:pt idx="43">
                  <c:v>2.5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0-42C6-8867-6675E27DC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46016"/>
        <c:axId val="215047552"/>
      </c:barChart>
      <c:catAx>
        <c:axId val="2150460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15047552"/>
        <c:crosses val="autoZero"/>
        <c:auto val="1"/>
        <c:lblAlgn val="ctr"/>
        <c:lblOffset val="100"/>
        <c:noMultiLvlLbl val="0"/>
      </c:catAx>
      <c:valAx>
        <c:axId val="215047552"/>
        <c:scaling>
          <c:orientation val="minMax"/>
          <c:max val="70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215046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74254553740049E-2"/>
          <c:y val="9.9773242630385492E-2"/>
          <c:w val="0.94675395124858142"/>
          <c:h val="0.52966464313811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Data!$B$314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Data!$AY$313:$EA$313</c:f>
              <c:numCache>
                <c:formatCode>[$-809]mmm/yy;@</c:formatCode>
                <c:ptCount val="81"/>
                <c:pt idx="0">
                  <c:v>43831</c:v>
                </c:pt>
                <c:pt idx="1">
                  <c:v>43863</c:v>
                </c:pt>
                <c:pt idx="2">
                  <c:v>43893</c:v>
                </c:pt>
                <c:pt idx="3">
                  <c:v>43925</c:v>
                </c:pt>
                <c:pt idx="4">
                  <c:v>43956</c:v>
                </c:pt>
                <c:pt idx="5">
                  <c:v>43988</c:v>
                </c:pt>
                <c:pt idx="6">
                  <c:v>44019</c:v>
                </c:pt>
                <c:pt idx="7">
                  <c:v>44051</c:v>
                </c:pt>
                <c:pt idx="8">
                  <c:v>44083</c:v>
                </c:pt>
                <c:pt idx="9">
                  <c:v>44114</c:v>
                </c:pt>
                <c:pt idx="10">
                  <c:v>44146</c:v>
                </c:pt>
                <c:pt idx="11">
                  <c:v>44166</c:v>
                </c:pt>
                <c:pt idx="12">
                  <c:v>44198</c:v>
                </c:pt>
                <c:pt idx="13">
                  <c:v>44230</c:v>
                </c:pt>
                <c:pt idx="14">
                  <c:v>44256</c:v>
                </c:pt>
                <c:pt idx="15">
                  <c:v>44288</c:v>
                </c:pt>
                <c:pt idx="16">
                  <c:v>44317</c:v>
                </c:pt>
                <c:pt idx="17">
                  <c:v>44349</c:v>
                </c:pt>
                <c:pt idx="18">
                  <c:v>44380</c:v>
                </c:pt>
                <c:pt idx="19">
                  <c:v>44412</c:v>
                </c:pt>
                <c:pt idx="20">
                  <c:v>44444</c:v>
                </c:pt>
                <c:pt idx="21">
                  <c:v>44470</c:v>
                </c:pt>
                <c:pt idx="22">
                  <c:v>44502</c:v>
                </c:pt>
                <c:pt idx="23">
                  <c:v>44531</c:v>
                </c:pt>
                <c:pt idx="24">
                  <c:v>44563</c:v>
                </c:pt>
                <c:pt idx="25">
                  <c:v>44595</c:v>
                </c:pt>
                <c:pt idx="26">
                  <c:v>44624</c:v>
                </c:pt>
                <c:pt idx="27">
                  <c:v>44652</c:v>
                </c:pt>
                <c:pt idx="28">
                  <c:v>44682</c:v>
                </c:pt>
                <c:pt idx="29">
                  <c:v>44714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44836</c:v>
                </c:pt>
                <c:pt idx="34">
                  <c:v>44866</c:v>
                </c:pt>
                <c:pt idx="35">
                  <c:v>44896</c:v>
                </c:pt>
                <c:pt idx="36">
                  <c:v>44928</c:v>
                </c:pt>
                <c:pt idx="37">
                  <c:v>44958</c:v>
                </c:pt>
                <c:pt idx="38">
                  <c:v>44986</c:v>
                </c:pt>
                <c:pt idx="39">
                  <c:v>45018</c:v>
                </c:pt>
                <c:pt idx="40">
                  <c:v>45047</c:v>
                </c:pt>
                <c:pt idx="41">
                  <c:v>45079</c:v>
                </c:pt>
                <c:pt idx="42">
                  <c:v>45110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45232</c:v>
                </c:pt>
                <c:pt idx="47">
                  <c:v>45264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</c:numCache>
            </c:numRef>
          </c:cat>
          <c:val>
            <c:numRef>
              <c:f>Data!$AY$314:$EA$314</c:f>
              <c:numCache>
                <c:formatCode>0.0</c:formatCode>
                <c:ptCount val="81"/>
                <c:pt idx="0">
                  <c:v>21.9</c:v>
                </c:pt>
                <c:pt idx="1">
                  <c:v>18.100000000000001</c:v>
                </c:pt>
                <c:pt idx="2">
                  <c:v>17.600000000000001</c:v>
                </c:pt>
                <c:pt idx="3">
                  <c:v>13.1</c:v>
                </c:pt>
                <c:pt idx="4">
                  <c:v>11.9</c:v>
                </c:pt>
                <c:pt idx="5">
                  <c:v>11.1</c:v>
                </c:pt>
                <c:pt idx="6">
                  <c:v>11.8</c:v>
                </c:pt>
                <c:pt idx="7">
                  <c:v>14</c:v>
                </c:pt>
                <c:pt idx="8">
                  <c:v>17.399999999999999</c:v>
                </c:pt>
                <c:pt idx="9">
                  <c:v>17.600000000000001</c:v>
                </c:pt>
                <c:pt idx="10">
                  <c:v>19.399999999999999</c:v>
                </c:pt>
                <c:pt idx="11">
                  <c:v>17.600000000000001</c:v>
                </c:pt>
                <c:pt idx="12">
                  <c:v>19.3</c:v>
                </c:pt>
                <c:pt idx="13">
                  <c:v>15.8</c:v>
                </c:pt>
                <c:pt idx="14">
                  <c:v>17.600000000000001</c:v>
                </c:pt>
                <c:pt idx="15">
                  <c:v>16.100000000000001</c:v>
                </c:pt>
                <c:pt idx="16">
                  <c:v>19.3</c:v>
                </c:pt>
                <c:pt idx="17">
                  <c:v>20.7</c:v>
                </c:pt>
                <c:pt idx="18">
                  <c:v>18.399999999999999</c:v>
                </c:pt>
                <c:pt idx="19">
                  <c:v>21.5</c:v>
                </c:pt>
                <c:pt idx="20">
                  <c:v>22.4</c:v>
                </c:pt>
                <c:pt idx="21">
                  <c:v>22.9</c:v>
                </c:pt>
                <c:pt idx="22">
                  <c:v>22.9</c:v>
                </c:pt>
                <c:pt idx="23">
                  <c:v>23</c:v>
                </c:pt>
                <c:pt idx="25">
                  <c:v>17.399999999999999</c:v>
                </c:pt>
                <c:pt idx="26">
                  <c:v>19.7</c:v>
                </c:pt>
                <c:pt idx="27">
                  <c:v>18</c:v>
                </c:pt>
                <c:pt idx="28">
                  <c:v>14.7</c:v>
                </c:pt>
                <c:pt idx="29">
                  <c:v>17.2</c:v>
                </c:pt>
                <c:pt idx="30">
                  <c:v>18.600000000000001</c:v>
                </c:pt>
                <c:pt idx="31">
                  <c:v>21</c:v>
                </c:pt>
                <c:pt idx="32">
                  <c:v>21.9</c:v>
                </c:pt>
                <c:pt idx="33">
                  <c:v>23.3</c:v>
                </c:pt>
                <c:pt idx="34">
                  <c:v>19.5</c:v>
                </c:pt>
                <c:pt idx="35">
                  <c:v>17.399999999999999</c:v>
                </c:pt>
                <c:pt idx="36">
                  <c:v>20.9</c:v>
                </c:pt>
                <c:pt idx="37">
                  <c:v>18.3</c:v>
                </c:pt>
                <c:pt idx="38">
                  <c:v>19.899999999999999</c:v>
                </c:pt>
                <c:pt idx="39">
                  <c:v>21.1</c:v>
                </c:pt>
                <c:pt idx="40">
                  <c:v>20.100000000000001</c:v>
                </c:pt>
                <c:pt idx="41">
                  <c:v>21.7</c:v>
                </c:pt>
                <c:pt idx="42">
                  <c:v>22.2</c:v>
                </c:pt>
                <c:pt idx="43">
                  <c:v>26.7</c:v>
                </c:pt>
                <c:pt idx="44">
                  <c:v>25.3</c:v>
                </c:pt>
                <c:pt idx="45">
                  <c:v>20</c:v>
                </c:pt>
                <c:pt idx="46">
                  <c:v>25.5</c:v>
                </c:pt>
                <c:pt idx="47">
                  <c:v>21.5</c:v>
                </c:pt>
                <c:pt idx="48">
                  <c:v>22.1</c:v>
                </c:pt>
                <c:pt idx="49">
                  <c:v>20.6</c:v>
                </c:pt>
                <c:pt idx="50">
                  <c:v>20.6</c:v>
                </c:pt>
                <c:pt idx="51">
                  <c:v>19.600000000000001</c:v>
                </c:pt>
                <c:pt idx="52">
                  <c:v>19.600000000000001</c:v>
                </c:pt>
                <c:pt idx="53">
                  <c:v>21.3</c:v>
                </c:pt>
                <c:pt idx="54">
                  <c:v>20.2</c:v>
                </c:pt>
                <c:pt idx="55">
                  <c:v>21.8</c:v>
                </c:pt>
                <c:pt idx="56">
                  <c:v>25.3</c:v>
                </c:pt>
                <c:pt idx="57">
                  <c:v>27.3</c:v>
                </c:pt>
                <c:pt idx="58">
                  <c:v>24</c:v>
                </c:pt>
                <c:pt idx="59">
                  <c:v>23.5</c:v>
                </c:pt>
                <c:pt idx="60">
                  <c:v>22.8</c:v>
                </c:pt>
                <c:pt idx="61">
                  <c:v>19.600000000000001</c:v>
                </c:pt>
                <c:pt idx="62">
                  <c:v>19.899999999999999</c:v>
                </c:pt>
                <c:pt idx="63">
                  <c:v>20</c:v>
                </c:pt>
                <c:pt idx="64">
                  <c:v>20.7</c:v>
                </c:pt>
                <c:pt idx="65">
                  <c:v>20.9</c:v>
                </c:pt>
                <c:pt idx="66">
                  <c:v>21</c:v>
                </c:pt>
                <c:pt idx="67">
                  <c:v>23.3</c:v>
                </c:pt>
                <c:pt idx="68">
                  <c:v>20.3</c:v>
                </c:pt>
                <c:pt idx="69">
                  <c:v>22.1</c:v>
                </c:pt>
                <c:pt idx="70">
                  <c:v>22.9</c:v>
                </c:pt>
                <c:pt idx="7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C-47EC-86E1-91BFEC3C7013}"/>
            </c:ext>
          </c:extLst>
        </c:ser>
        <c:ser>
          <c:idx val="1"/>
          <c:order val="1"/>
          <c:tx>
            <c:strRef>
              <c:f>Data!$B$315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Data!$AY$313:$EA$313</c:f>
              <c:numCache>
                <c:formatCode>[$-809]mmm/yy;@</c:formatCode>
                <c:ptCount val="81"/>
                <c:pt idx="0">
                  <c:v>43831</c:v>
                </c:pt>
                <c:pt idx="1">
                  <c:v>43863</c:v>
                </c:pt>
                <c:pt idx="2">
                  <c:v>43893</c:v>
                </c:pt>
                <c:pt idx="3">
                  <c:v>43925</c:v>
                </c:pt>
                <c:pt idx="4">
                  <c:v>43956</c:v>
                </c:pt>
                <c:pt idx="5">
                  <c:v>43988</c:v>
                </c:pt>
                <c:pt idx="6">
                  <c:v>44019</c:v>
                </c:pt>
                <c:pt idx="7">
                  <c:v>44051</c:v>
                </c:pt>
                <c:pt idx="8">
                  <c:v>44083</c:v>
                </c:pt>
                <c:pt idx="9">
                  <c:v>44114</c:v>
                </c:pt>
                <c:pt idx="10">
                  <c:v>44146</c:v>
                </c:pt>
                <c:pt idx="11">
                  <c:v>44166</c:v>
                </c:pt>
                <c:pt idx="12">
                  <c:v>44198</c:v>
                </c:pt>
                <c:pt idx="13">
                  <c:v>44230</c:v>
                </c:pt>
                <c:pt idx="14">
                  <c:v>44256</c:v>
                </c:pt>
                <c:pt idx="15">
                  <c:v>44288</c:v>
                </c:pt>
                <c:pt idx="16">
                  <c:v>44317</c:v>
                </c:pt>
                <c:pt idx="17">
                  <c:v>44349</c:v>
                </c:pt>
                <c:pt idx="18">
                  <c:v>44380</c:v>
                </c:pt>
                <c:pt idx="19">
                  <c:v>44412</c:v>
                </c:pt>
                <c:pt idx="20">
                  <c:v>44444</c:v>
                </c:pt>
                <c:pt idx="21">
                  <c:v>44470</c:v>
                </c:pt>
                <c:pt idx="22">
                  <c:v>44502</c:v>
                </c:pt>
                <c:pt idx="23">
                  <c:v>44531</c:v>
                </c:pt>
                <c:pt idx="24">
                  <c:v>44563</c:v>
                </c:pt>
                <c:pt idx="25">
                  <c:v>44595</c:v>
                </c:pt>
                <c:pt idx="26">
                  <c:v>44624</c:v>
                </c:pt>
                <c:pt idx="27">
                  <c:v>44652</c:v>
                </c:pt>
                <c:pt idx="28">
                  <c:v>44682</c:v>
                </c:pt>
                <c:pt idx="29">
                  <c:v>44714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44836</c:v>
                </c:pt>
                <c:pt idx="34">
                  <c:v>44866</c:v>
                </c:pt>
                <c:pt idx="35">
                  <c:v>44896</c:v>
                </c:pt>
                <c:pt idx="36">
                  <c:v>44928</c:v>
                </c:pt>
                <c:pt idx="37">
                  <c:v>44958</c:v>
                </c:pt>
                <c:pt idx="38">
                  <c:v>44986</c:v>
                </c:pt>
                <c:pt idx="39">
                  <c:v>45018</c:v>
                </c:pt>
                <c:pt idx="40">
                  <c:v>45047</c:v>
                </c:pt>
                <c:pt idx="41">
                  <c:v>45079</c:v>
                </c:pt>
                <c:pt idx="42">
                  <c:v>45110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45232</c:v>
                </c:pt>
                <c:pt idx="47">
                  <c:v>45264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</c:numCache>
            </c:numRef>
          </c:cat>
          <c:val>
            <c:numRef>
              <c:f>Data!$AY$315:$EA$315</c:f>
              <c:numCache>
                <c:formatCode>0.0</c:formatCode>
                <c:ptCount val="81"/>
                <c:pt idx="0">
                  <c:v>77.5</c:v>
                </c:pt>
                <c:pt idx="1">
                  <c:v>81.3</c:v>
                </c:pt>
                <c:pt idx="2">
                  <c:v>81.2</c:v>
                </c:pt>
                <c:pt idx="3">
                  <c:v>86.3</c:v>
                </c:pt>
                <c:pt idx="4">
                  <c:v>87.7</c:v>
                </c:pt>
                <c:pt idx="5">
                  <c:v>88.8</c:v>
                </c:pt>
                <c:pt idx="6">
                  <c:v>87.3</c:v>
                </c:pt>
                <c:pt idx="7">
                  <c:v>85.7</c:v>
                </c:pt>
                <c:pt idx="8">
                  <c:v>81.5</c:v>
                </c:pt>
                <c:pt idx="9">
                  <c:v>81.5</c:v>
                </c:pt>
                <c:pt idx="10">
                  <c:v>80</c:v>
                </c:pt>
                <c:pt idx="11">
                  <c:v>81.099999999999994</c:v>
                </c:pt>
                <c:pt idx="12">
                  <c:v>79</c:v>
                </c:pt>
                <c:pt idx="13">
                  <c:v>83.5</c:v>
                </c:pt>
                <c:pt idx="14">
                  <c:v>80.900000000000006</c:v>
                </c:pt>
                <c:pt idx="15">
                  <c:v>81.8</c:v>
                </c:pt>
                <c:pt idx="16">
                  <c:v>80</c:v>
                </c:pt>
                <c:pt idx="17">
                  <c:v>78</c:v>
                </c:pt>
                <c:pt idx="18">
                  <c:v>80.2</c:v>
                </c:pt>
                <c:pt idx="19">
                  <c:v>77.5</c:v>
                </c:pt>
                <c:pt idx="20">
                  <c:v>76.8</c:v>
                </c:pt>
                <c:pt idx="21">
                  <c:v>76.3</c:v>
                </c:pt>
                <c:pt idx="22">
                  <c:v>76.5</c:v>
                </c:pt>
                <c:pt idx="23">
                  <c:v>76.400000000000006</c:v>
                </c:pt>
                <c:pt idx="25">
                  <c:v>82.1</c:v>
                </c:pt>
                <c:pt idx="26">
                  <c:v>80.2</c:v>
                </c:pt>
                <c:pt idx="27">
                  <c:v>81.099999999999994</c:v>
                </c:pt>
                <c:pt idx="28">
                  <c:v>84.7</c:v>
                </c:pt>
                <c:pt idx="29">
                  <c:v>82</c:v>
                </c:pt>
                <c:pt idx="30">
                  <c:v>80.7</c:v>
                </c:pt>
                <c:pt idx="31">
                  <c:v>78.599999999999994</c:v>
                </c:pt>
                <c:pt idx="32">
                  <c:v>76.599999999999994</c:v>
                </c:pt>
                <c:pt idx="33">
                  <c:v>76</c:v>
                </c:pt>
                <c:pt idx="34">
                  <c:v>79.7</c:v>
                </c:pt>
                <c:pt idx="35">
                  <c:v>81.900000000000006</c:v>
                </c:pt>
                <c:pt idx="36">
                  <c:v>78.5</c:v>
                </c:pt>
                <c:pt idx="37">
                  <c:v>81.3</c:v>
                </c:pt>
                <c:pt idx="38">
                  <c:v>79.400000000000006</c:v>
                </c:pt>
                <c:pt idx="39">
                  <c:v>78.2</c:v>
                </c:pt>
                <c:pt idx="40">
                  <c:v>79.099999999999994</c:v>
                </c:pt>
                <c:pt idx="41">
                  <c:v>77.400000000000006</c:v>
                </c:pt>
                <c:pt idx="42">
                  <c:v>76.5</c:v>
                </c:pt>
                <c:pt idx="43">
                  <c:v>72.400000000000006</c:v>
                </c:pt>
                <c:pt idx="44">
                  <c:v>73.8</c:v>
                </c:pt>
                <c:pt idx="45">
                  <c:v>78</c:v>
                </c:pt>
                <c:pt idx="46">
                  <c:v>73.599999999999994</c:v>
                </c:pt>
                <c:pt idx="47">
                  <c:v>76.900000000000006</c:v>
                </c:pt>
                <c:pt idx="48">
                  <c:v>76.5</c:v>
                </c:pt>
                <c:pt idx="49">
                  <c:v>77.400000000000006</c:v>
                </c:pt>
                <c:pt idx="50">
                  <c:v>76.599999999999994</c:v>
                </c:pt>
                <c:pt idx="51">
                  <c:v>78.2</c:v>
                </c:pt>
                <c:pt idx="52">
                  <c:v>76.2</c:v>
                </c:pt>
                <c:pt idx="53">
                  <c:v>74.5</c:v>
                </c:pt>
                <c:pt idx="54">
                  <c:v>75.2</c:v>
                </c:pt>
                <c:pt idx="55">
                  <c:v>73.900000000000006</c:v>
                </c:pt>
                <c:pt idx="56">
                  <c:v>69.599999999999994</c:v>
                </c:pt>
                <c:pt idx="57">
                  <c:v>67.599999999999994</c:v>
                </c:pt>
                <c:pt idx="58">
                  <c:v>71.2</c:v>
                </c:pt>
                <c:pt idx="59">
                  <c:v>70.7</c:v>
                </c:pt>
                <c:pt idx="60">
                  <c:v>69.8</c:v>
                </c:pt>
                <c:pt idx="61">
                  <c:v>73.900000000000006</c:v>
                </c:pt>
                <c:pt idx="62">
                  <c:v>72.2</c:v>
                </c:pt>
                <c:pt idx="63">
                  <c:v>74.2</c:v>
                </c:pt>
                <c:pt idx="64">
                  <c:v>72.8</c:v>
                </c:pt>
                <c:pt idx="65">
                  <c:v>72.900000000000006</c:v>
                </c:pt>
                <c:pt idx="66">
                  <c:v>71.2</c:v>
                </c:pt>
                <c:pt idx="67">
                  <c:v>69.3</c:v>
                </c:pt>
                <c:pt idx="68">
                  <c:v>74.099999999999994</c:v>
                </c:pt>
                <c:pt idx="69">
                  <c:v>68.8</c:v>
                </c:pt>
                <c:pt idx="70">
                  <c:v>68</c:v>
                </c:pt>
                <c:pt idx="71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C-47EC-86E1-91BFEC3C7013}"/>
            </c:ext>
          </c:extLst>
        </c:ser>
        <c:ser>
          <c:idx val="2"/>
          <c:order val="2"/>
          <c:tx>
            <c:strRef>
              <c:f>Data!$B$316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Data!$AY$313:$EA$313</c:f>
              <c:numCache>
                <c:formatCode>[$-809]mmm/yy;@</c:formatCode>
                <c:ptCount val="81"/>
                <c:pt idx="0">
                  <c:v>43831</c:v>
                </c:pt>
                <c:pt idx="1">
                  <c:v>43863</c:v>
                </c:pt>
                <c:pt idx="2">
                  <c:v>43893</c:v>
                </c:pt>
                <c:pt idx="3">
                  <c:v>43925</c:v>
                </c:pt>
                <c:pt idx="4">
                  <c:v>43956</c:v>
                </c:pt>
                <c:pt idx="5">
                  <c:v>43988</c:v>
                </c:pt>
                <c:pt idx="6">
                  <c:v>44019</c:v>
                </c:pt>
                <c:pt idx="7">
                  <c:v>44051</c:v>
                </c:pt>
                <c:pt idx="8">
                  <c:v>44083</c:v>
                </c:pt>
                <c:pt idx="9">
                  <c:v>44114</c:v>
                </c:pt>
                <c:pt idx="10">
                  <c:v>44146</c:v>
                </c:pt>
                <c:pt idx="11">
                  <c:v>44166</c:v>
                </c:pt>
                <c:pt idx="12">
                  <c:v>44198</c:v>
                </c:pt>
                <c:pt idx="13">
                  <c:v>44230</c:v>
                </c:pt>
                <c:pt idx="14">
                  <c:v>44256</c:v>
                </c:pt>
                <c:pt idx="15">
                  <c:v>44288</c:v>
                </c:pt>
                <c:pt idx="16">
                  <c:v>44317</c:v>
                </c:pt>
                <c:pt idx="17">
                  <c:v>44349</c:v>
                </c:pt>
                <c:pt idx="18">
                  <c:v>44380</c:v>
                </c:pt>
                <c:pt idx="19">
                  <c:v>44412</c:v>
                </c:pt>
                <c:pt idx="20">
                  <c:v>44444</c:v>
                </c:pt>
                <c:pt idx="21">
                  <c:v>44470</c:v>
                </c:pt>
                <c:pt idx="22">
                  <c:v>44502</c:v>
                </c:pt>
                <c:pt idx="23">
                  <c:v>44531</c:v>
                </c:pt>
                <c:pt idx="24">
                  <c:v>44563</c:v>
                </c:pt>
                <c:pt idx="25">
                  <c:v>44595</c:v>
                </c:pt>
                <c:pt idx="26">
                  <c:v>44624</c:v>
                </c:pt>
                <c:pt idx="27">
                  <c:v>44652</c:v>
                </c:pt>
                <c:pt idx="28">
                  <c:v>44682</c:v>
                </c:pt>
                <c:pt idx="29">
                  <c:v>44714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44836</c:v>
                </c:pt>
                <c:pt idx="34">
                  <c:v>44866</c:v>
                </c:pt>
                <c:pt idx="35">
                  <c:v>44896</c:v>
                </c:pt>
                <c:pt idx="36">
                  <c:v>44928</c:v>
                </c:pt>
                <c:pt idx="37">
                  <c:v>44958</c:v>
                </c:pt>
                <c:pt idx="38">
                  <c:v>44986</c:v>
                </c:pt>
                <c:pt idx="39">
                  <c:v>45018</c:v>
                </c:pt>
                <c:pt idx="40">
                  <c:v>45047</c:v>
                </c:pt>
                <c:pt idx="41">
                  <c:v>45079</c:v>
                </c:pt>
                <c:pt idx="42">
                  <c:v>45110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45232</c:v>
                </c:pt>
                <c:pt idx="47">
                  <c:v>45264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</c:numCache>
            </c:numRef>
          </c:cat>
          <c:val>
            <c:numRef>
              <c:f>Data!$AY$316:$EA$316</c:f>
              <c:numCache>
                <c:formatCode>0.0</c:formatCode>
                <c:ptCount val="81"/>
                <c:pt idx="0">
                  <c:v>0.6</c:v>
                </c:pt>
                <c:pt idx="1">
                  <c:v>0.7</c:v>
                </c:pt>
                <c:pt idx="2">
                  <c:v>1.2</c:v>
                </c:pt>
                <c:pt idx="3">
                  <c:v>0.6</c:v>
                </c:pt>
                <c:pt idx="4">
                  <c:v>0.5</c:v>
                </c:pt>
                <c:pt idx="5">
                  <c:v>0.2</c:v>
                </c:pt>
                <c:pt idx="6">
                  <c:v>1</c:v>
                </c:pt>
                <c:pt idx="7">
                  <c:v>0.3</c:v>
                </c:pt>
                <c:pt idx="8">
                  <c:v>1.1000000000000001</c:v>
                </c:pt>
                <c:pt idx="9">
                  <c:v>1</c:v>
                </c:pt>
                <c:pt idx="10">
                  <c:v>0.6</c:v>
                </c:pt>
                <c:pt idx="11">
                  <c:v>1.3</c:v>
                </c:pt>
                <c:pt idx="12">
                  <c:v>1.7</c:v>
                </c:pt>
                <c:pt idx="13">
                  <c:v>0.7</c:v>
                </c:pt>
                <c:pt idx="14">
                  <c:v>1.5</c:v>
                </c:pt>
                <c:pt idx="15">
                  <c:v>2</c:v>
                </c:pt>
                <c:pt idx="16">
                  <c:v>0.7</c:v>
                </c:pt>
                <c:pt idx="17">
                  <c:v>1.3</c:v>
                </c:pt>
                <c:pt idx="18">
                  <c:v>1.4</c:v>
                </c:pt>
                <c:pt idx="19">
                  <c:v>1</c:v>
                </c:pt>
                <c:pt idx="20">
                  <c:v>0.8</c:v>
                </c:pt>
                <c:pt idx="21">
                  <c:v>0.8</c:v>
                </c:pt>
                <c:pt idx="22">
                  <c:v>0.6</c:v>
                </c:pt>
                <c:pt idx="23">
                  <c:v>0.6</c:v>
                </c:pt>
                <c:pt idx="25">
                  <c:v>0.5</c:v>
                </c:pt>
                <c:pt idx="26">
                  <c:v>0.1</c:v>
                </c:pt>
                <c:pt idx="27">
                  <c:v>0.9</c:v>
                </c:pt>
                <c:pt idx="28">
                  <c:v>0.6</c:v>
                </c:pt>
                <c:pt idx="29">
                  <c:v>0.8</c:v>
                </c:pt>
                <c:pt idx="30">
                  <c:v>0.7</c:v>
                </c:pt>
                <c:pt idx="31">
                  <c:v>0.5</c:v>
                </c:pt>
                <c:pt idx="32">
                  <c:v>1.5</c:v>
                </c:pt>
                <c:pt idx="33">
                  <c:v>0.7</c:v>
                </c:pt>
                <c:pt idx="34">
                  <c:v>0.8</c:v>
                </c:pt>
                <c:pt idx="35">
                  <c:v>0.7</c:v>
                </c:pt>
                <c:pt idx="36">
                  <c:v>0.6</c:v>
                </c:pt>
                <c:pt idx="37">
                  <c:v>0.5</c:v>
                </c:pt>
                <c:pt idx="38">
                  <c:v>0.7</c:v>
                </c:pt>
                <c:pt idx="39">
                  <c:v>0.7</c:v>
                </c:pt>
                <c:pt idx="40">
                  <c:v>0.8</c:v>
                </c:pt>
                <c:pt idx="41">
                  <c:v>0.9</c:v>
                </c:pt>
                <c:pt idx="42">
                  <c:v>1.3</c:v>
                </c:pt>
                <c:pt idx="43">
                  <c:v>0.9</c:v>
                </c:pt>
                <c:pt idx="44">
                  <c:v>0.9</c:v>
                </c:pt>
                <c:pt idx="45">
                  <c:v>2</c:v>
                </c:pt>
                <c:pt idx="46">
                  <c:v>0.9</c:v>
                </c:pt>
                <c:pt idx="47">
                  <c:v>1.6</c:v>
                </c:pt>
                <c:pt idx="48">
                  <c:v>1.4</c:v>
                </c:pt>
                <c:pt idx="49">
                  <c:v>2</c:v>
                </c:pt>
                <c:pt idx="50">
                  <c:v>2.8</c:v>
                </c:pt>
                <c:pt idx="51">
                  <c:v>2.2000000000000002</c:v>
                </c:pt>
                <c:pt idx="52">
                  <c:v>4.2</c:v>
                </c:pt>
                <c:pt idx="53">
                  <c:v>4.2</c:v>
                </c:pt>
                <c:pt idx="54">
                  <c:v>4.7</c:v>
                </c:pt>
                <c:pt idx="55">
                  <c:v>4.4000000000000004</c:v>
                </c:pt>
                <c:pt idx="56">
                  <c:v>5.0999999999999996</c:v>
                </c:pt>
                <c:pt idx="57">
                  <c:v>5.0999999999999996</c:v>
                </c:pt>
                <c:pt idx="58">
                  <c:v>4.8</c:v>
                </c:pt>
                <c:pt idx="59">
                  <c:v>5.8</c:v>
                </c:pt>
                <c:pt idx="60">
                  <c:v>7.3</c:v>
                </c:pt>
                <c:pt idx="61">
                  <c:v>6.4</c:v>
                </c:pt>
                <c:pt idx="62">
                  <c:v>7.8</c:v>
                </c:pt>
                <c:pt idx="63">
                  <c:v>5.9</c:v>
                </c:pt>
                <c:pt idx="64">
                  <c:v>6.6</c:v>
                </c:pt>
                <c:pt idx="65">
                  <c:v>6.2</c:v>
                </c:pt>
                <c:pt idx="66">
                  <c:v>7.8</c:v>
                </c:pt>
                <c:pt idx="67">
                  <c:v>7.4</c:v>
                </c:pt>
                <c:pt idx="68">
                  <c:v>5.6</c:v>
                </c:pt>
                <c:pt idx="69">
                  <c:v>9.1</c:v>
                </c:pt>
                <c:pt idx="70">
                  <c:v>9.1</c:v>
                </c:pt>
                <c:pt idx="71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C-47EC-86E1-91BFEC3C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1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30877359027951"/>
          <c:y val="0.84693752801662658"/>
          <c:w val="0.32986718897199613"/>
          <c:h val="0.15306229578445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92226395429384889"/>
          <c:h val="0.603242262059960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Data!$B$52</c:f>
              <c:strCache>
                <c:ptCount val="1"/>
                <c:pt idx="0">
                  <c:v>Increased by  1-3%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Data!$DG$52:$EK$52</c:f>
              <c:numCache>
                <c:formatCode>0.0</c:formatCode>
                <c:ptCount val="31"/>
                <c:pt idx="0">
                  <c:v>5.3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3.8</c:v>
                </c:pt>
                <c:pt idx="5">
                  <c:v>6</c:v>
                </c:pt>
                <c:pt idx="6">
                  <c:v>6.1</c:v>
                </c:pt>
                <c:pt idx="7">
                  <c:v>4.3</c:v>
                </c:pt>
                <c:pt idx="8">
                  <c:v>5</c:v>
                </c:pt>
                <c:pt idx="9">
                  <c:v>4.2</c:v>
                </c:pt>
                <c:pt idx="10">
                  <c:v>3.8</c:v>
                </c:pt>
                <c:pt idx="11">
                  <c:v>4.5</c:v>
                </c:pt>
                <c:pt idx="12">
                  <c:v>5</c:v>
                </c:pt>
                <c:pt idx="1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B-458E-9BDE-C28EBAFF3778}"/>
            </c:ext>
          </c:extLst>
        </c:ser>
        <c:ser>
          <c:idx val="0"/>
          <c:order val="1"/>
          <c:tx>
            <c:strRef>
              <c:f>Data!$B$53</c:f>
              <c:strCache>
                <c:ptCount val="1"/>
                <c:pt idx="0">
                  <c:v>Increased by  4-6%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Data!$DG$53:$EK$53</c:f>
              <c:numCache>
                <c:formatCode>0.0</c:formatCode>
                <c:ptCount val="31"/>
                <c:pt idx="0">
                  <c:v>15.4</c:v>
                </c:pt>
                <c:pt idx="1">
                  <c:v>13.1</c:v>
                </c:pt>
                <c:pt idx="2">
                  <c:v>13</c:v>
                </c:pt>
                <c:pt idx="3">
                  <c:v>12.1</c:v>
                </c:pt>
                <c:pt idx="4">
                  <c:v>10.5</c:v>
                </c:pt>
                <c:pt idx="5">
                  <c:v>13.7</c:v>
                </c:pt>
                <c:pt idx="6">
                  <c:v>13.2</c:v>
                </c:pt>
                <c:pt idx="7">
                  <c:v>11.1</c:v>
                </c:pt>
                <c:pt idx="8">
                  <c:v>12.6</c:v>
                </c:pt>
                <c:pt idx="9">
                  <c:v>12.9</c:v>
                </c:pt>
                <c:pt idx="10">
                  <c:v>10.8</c:v>
                </c:pt>
                <c:pt idx="11">
                  <c:v>12.8</c:v>
                </c:pt>
                <c:pt idx="12">
                  <c:v>15.3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EB-458E-9BDE-C28EBAFF3778}"/>
            </c:ext>
          </c:extLst>
        </c:ser>
        <c:ser>
          <c:idx val="1"/>
          <c:order val="2"/>
          <c:tx>
            <c:strRef>
              <c:f>Data!$B$54</c:f>
              <c:strCache>
                <c:ptCount val="1"/>
                <c:pt idx="0">
                  <c:v>Increased by  7-10%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Data!$DG$54:$EK$54</c:f>
              <c:numCache>
                <c:formatCode>0.0</c:formatCode>
                <c:ptCount val="31"/>
                <c:pt idx="0">
                  <c:v>22.7</c:v>
                </c:pt>
                <c:pt idx="1">
                  <c:v>21.2</c:v>
                </c:pt>
                <c:pt idx="2">
                  <c:v>21.4</c:v>
                </c:pt>
                <c:pt idx="3">
                  <c:v>23.7</c:v>
                </c:pt>
                <c:pt idx="4">
                  <c:v>17.399999999999999</c:v>
                </c:pt>
                <c:pt idx="5">
                  <c:v>20.6</c:v>
                </c:pt>
                <c:pt idx="6">
                  <c:v>20</c:v>
                </c:pt>
                <c:pt idx="7">
                  <c:v>23.5</c:v>
                </c:pt>
                <c:pt idx="8">
                  <c:v>25.4</c:v>
                </c:pt>
                <c:pt idx="9">
                  <c:v>19.100000000000001</c:v>
                </c:pt>
                <c:pt idx="10">
                  <c:v>22.6</c:v>
                </c:pt>
                <c:pt idx="11">
                  <c:v>20.2</c:v>
                </c:pt>
                <c:pt idx="12">
                  <c:v>21.3</c:v>
                </c:pt>
                <c:pt idx="1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EB-458E-9BDE-C28EBAFF3778}"/>
            </c:ext>
          </c:extLst>
        </c:ser>
        <c:ser>
          <c:idx val="2"/>
          <c:order val="3"/>
          <c:tx>
            <c:strRef>
              <c:f>Data!$B$55</c:f>
              <c:strCache>
                <c:ptCount val="1"/>
                <c:pt idx="0">
                  <c:v>Increased by  11-15%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Data!$DG$55:$EK$55</c:f>
              <c:numCache>
                <c:formatCode>0.0</c:formatCode>
                <c:ptCount val="31"/>
                <c:pt idx="0">
                  <c:v>17.3</c:v>
                </c:pt>
                <c:pt idx="1">
                  <c:v>17</c:v>
                </c:pt>
                <c:pt idx="2">
                  <c:v>18.100000000000001</c:v>
                </c:pt>
                <c:pt idx="3">
                  <c:v>17.8</c:v>
                </c:pt>
                <c:pt idx="4">
                  <c:v>20.9</c:v>
                </c:pt>
                <c:pt idx="5">
                  <c:v>15.3</c:v>
                </c:pt>
                <c:pt idx="6">
                  <c:v>14.7</c:v>
                </c:pt>
                <c:pt idx="7">
                  <c:v>16.5</c:v>
                </c:pt>
                <c:pt idx="8">
                  <c:v>15</c:v>
                </c:pt>
                <c:pt idx="9">
                  <c:v>18.8</c:v>
                </c:pt>
                <c:pt idx="10">
                  <c:v>17.3</c:v>
                </c:pt>
                <c:pt idx="11">
                  <c:v>16.2</c:v>
                </c:pt>
                <c:pt idx="12">
                  <c:v>15.3</c:v>
                </c:pt>
                <c:pt idx="13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EB-458E-9BDE-C28EBAFF3778}"/>
            </c:ext>
          </c:extLst>
        </c:ser>
        <c:ser>
          <c:idx val="3"/>
          <c:order val="4"/>
          <c:tx>
            <c:strRef>
              <c:f>Data!$B$56</c:f>
              <c:strCache>
                <c:ptCount val="1"/>
                <c:pt idx="0">
                  <c:v>Increased by  16-20%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Data!$DG$56:$EK$56</c:f>
              <c:numCache>
                <c:formatCode>0.0</c:formatCode>
                <c:ptCount val="31"/>
                <c:pt idx="0">
                  <c:v>14.5</c:v>
                </c:pt>
                <c:pt idx="1">
                  <c:v>16.8</c:v>
                </c:pt>
                <c:pt idx="2">
                  <c:v>15.8</c:v>
                </c:pt>
                <c:pt idx="3">
                  <c:v>15.1</c:v>
                </c:pt>
                <c:pt idx="4">
                  <c:v>17.600000000000001</c:v>
                </c:pt>
                <c:pt idx="5">
                  <c:v>15.3</c:v>
                </c:pt>
                <c:pt idx="6">
                  <c:v>15.7</c:v>
                </c:pt>
                <c:pt idx="7">
                  <c:v>14.1</c:v>
                </c:pt>
                <c:pt idx="8">
                  <c:v>16.100000000000001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18.100000000000001</c:v>
                </c:pt>
                <c:pt idx="12">
                  <c:v>14.6</c:v>
                </c:pt>
                <c:pt idx="13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EB-458E-9BDE-C28EBAFF3778}"/>
            </c:ext>
          </c:extLst>
        </c:ser>
        <c:ser>
          <c:idx val="5"/>
          <c:order val="5"/>
          <c:tx>
            <c:strRef>
              <c:f>Data!$B$57</c:f>
              <c:strCache>
                <c:ptCount val="1"/>
                <c:pt idx="0">
                  <c:v>Increased by more than 20%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Data!$DG$57:$EK$57</c:f>
              <c:numCache>
                <c:formatCode>0.0</c:formatCode>
                <c:ptCount val="31"/>
                <c:pt idx="0">
                  <c:v>18.399999999999999</c:v>
                </c:pt>
                <c:pt idx="1">
                  <c:v>20.9</c:v>
                </c:pt>
                <c:pt idx="2">
                  <c:v>21.2</c:v>
                </c:pt>
                <c:pt idx="3">
                  <c:v>21</c:v>
                </c:pt>
                <c:pt idx="4">
                  <c:v>23.2</c:v>
                </c:pt>
                <c:pt idx="5">
                  <c:v>22.1</c:v>
                </c:pt>
                <c:pt idx="6">
                  <c:v>24.4</c:v>
                </c:pt>
                <c:pt idx="7">
                  <c:v>24</c:v>
                </c:pt>
                <c:pt idx="8">
                  <c:v>20</c:v>
                </c:pt>
                <c:pt idx="9">
                  <c:v>21.4</c:v>
                </c:pt>
                <c:pt idx="10">
                  <c:v>23.2</c:v>
                </c:pt>
                <c:pt idx="11">
                  <c:v>22.1</c:v>
                </c:pt>
                <c:pt idx="12">
                  <c:v>21.9</c:v>
                </c:pt>
                <c:pt idx="13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EB-458E-9BDE-C28EBAFF3778}"/>
            </c:ext>
          </c:extLst>
        </c:ser>
        <c:ser>
          <c:idx val="6"/>
          <c:order val="6"/>
          <c:tx>
            <c:strRef>
              <c:f>Data!$B$58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Data!$DG$58:$EK$58</c:f>
              <c:numCache>
                <c:formatCode>0.0</c:formatCode>
                <c:ptCount val="31"/>
                <c:pt idx="0">
                  <c:v>6.3</c:v>
                </c:pt>
                <c:pt idx="1">
                  <c:v>6.3</c:v>
                </c:pt>
                <c:pt idx="2">
                  <c:v>5.8</c:v>
                </c:pt>
                <c:pt idx="3">
                  <c:v>5.4</c:v>
                </c:pt>
                <c:pt idx="4">
                  <c:v>6.6</c:v>
                </c:pt>
                <c:pt idx="5">
                  <c:v>6.9</c:v>
                </c:pt>
                <c:pt idx="6">
                  <c:v>5.9</c:v>
                </c:pt>
                <c:pt idx="7">
                  <c:v>6.5</c:v>
                </c:pt>
                <c:pt idx="8">
                  <c:v>5.9</c:v>
                </c:pt>
                <c:pt idx="9">
                  <c:v>6.8</c:v>
                </c:pt>
                <c:pt idx="10">
                  <c:v>5.9</c:v>
                </c:pt>
                <c:pt idx="11">
                  <c:v>6.1</c:v>
                </c:pt>
                <c:pt idx="12">
                  <c:v>6.7</c:v>
                </c:pt>
                <c:pt idx="13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EB-458E-9BDE-C28EBAFF3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12255872"/>
        <c:axId val="212257408"/>
      </c:barChart>
      <c:dateAx>
        <c:axId val="212255872"/>
        <c:scaling>
          <c:orientation val="minMax"/>
          <c:max val="46054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257408"/>
        <c:crosses val="autoZero"/>
        <c:auto val="1"/>
        <c:lblOffset val="100"/>
        <c:baseTimeUnit val="months"/>
        <c:majorUnit val="1"/>
        <c:majorTimeUnit val="months"/>
      </c:dateAx>
      <c:valAx>
        <c:axId val="212257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255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3444002810358531"/>
          <c:w val="0.9539916370574727"/>
          <c:h val="0.16555982988631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3336401361991894"/>
          <c:h val="0.6301738719441678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Data!$B$84</c:f>
              <c:strCache>
                <c:ptCount val="1"/>
                <c:pt idx="0">
                  <c:v>Will increase by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Data!$DG$84:$EA$84</c:f>
              <c:numCache>
                <c:formatCode>###0.0</c:formatCode>
                <c:ptCount val="21"/>
                <c:pt idx="0">
                  <c:v>1.1000000000000001</c:v>
                </c:pt>
                <c:pt idx="1">
                  <c:v>1.4</c:v>
                </c:pt>
                <c:pt idx="2">
                  <c:v>1.8</c:v>
                </c:pt>
                <c:pt idx="3">
                  <c:v>1.3</c:v>
                </c:pt>
                <c:pt idx="4">
                  <c:v>0.7</c:v>
                </c:pt>
                <c:pt idx="5">
                  <c:v>2.2000000000000002</c:v>
                </c:pt>
                <c:pt idx="6">
                  <c:v>1.1000000000000001</c:v>
                </c:pt>
                <c:pt idx="7">
                  <c:v>0.8</c:v>
                </c:pt>
                <c:pt idx="8">
                  <c:v>1.6</c:v>
                </c:pt>
                <c:pt idx="9">
                  <c:v>0.9</c:v>
                </c:pt>
                <c:pt idx="10">
                  <c:v>1.6</c:v>
                </c:pt>
                <c:pt idx="11">
                  <c:v>1.1000000000000001</c:v>
                </c:pt>
                <c:pt idx="12">
                  <c:v>1.8</c:v>
                </c:pt>
                <c:pt idx="1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C-4F3B-91E1-E2C059E8FE4C}"/>
            </c:ext>
          </c:extLst>
        </c:ser>
        <c:ser>
          <c:idx val="0"/>
          <c:order val="1"/>
          <c:tx>
            <c:strRef>
              <c:f>Data!$B$85</c:f>
              <c:strCache>
                <c:ptCount val="1"/>
                <c:pt idx="0">
                  <c:v>Will increase by 4-6%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Data!$DG$85:$EA$85</c:f>
              <c:numCache>
                <c:formatCode>###0.0</c:formatCode>
                <c:ptCount val="21"/>
                <c:pt idx="0">
                  <c:v>3.6</c:v>
                </c:pt>
                <c:pt idx="1">
                  <c:v>4.0999999999999996</c:v>
                </c:pt>
                <c:pt idx="2">
                  <c:v>4.2</c:v>
                </c:pt>
                <c:pt idx="3">
                  <c:v>5.4</c:v>
                </c:pt>
                <c:pt idx="4">
                  <c:v>2.7</c:v>
                </c:pt>
                <c:pt idx="5">
                  <c:v>4.9000000000000004</c:v>
                </c:pt>
                <c:pt idx="6">
                  <c:v>4.2</c:v>
                </c:pt>
                <c:pt idx="7">
                  <c:v>4.0999999999999996</c:v>
                </c:pt>
                <c:pt idx="8">
                  <c:v>2.7</c:v>
                </c:pt>
                <c:pt idx="9">
                  <c:v>4.2</c:v>
                </c:pt>
                <c:pt idx="10">
                  <c:v>4.8</c:v>
                </c:pt>
                <c:pt idx="11">
                  <c:v>4.2</c:v>
                </c:pt>
                <c:pt idx="12">
                  <c:v>4.5</c:v>
                </c:pt>
                <c:pt idx="13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3C-4F3B-91E1-E2C059E8FE4C}"/>
            </c:ext>
          </c:extLst>
        </c:ser>
        <c:ser>
          <c:idx val="1"/>
          <c:order val="2"/>
          <c:tx>
            <c:strRef>
              <c:f>Data!$B$86</c:f>
              <c:strCache>
                <c:ptCount val="1"/>
                <c:pt idx="0">
                  <c:v>Will increase by 7-10%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Data!$DG$86:$EA$86</c:f>
              <c:numCache>
                <c:formatCode>###0.0</c:formatCode>
                <c:ptCount val="21"/>
                <c:pt idx="0">
                  <c:v>12.8</c:v>
                </c:pt>
                <c:pt idx="1">
                  <c:v>9.1999999999999993</c:v>
                </c:pt>
                <c:pt idx="2">
                  <c:v>10.1</c:v>
                </c:pt>
                <c:pt idx="3">
                  <c:v>11.6</c:v>
                </c:pt>
                <c:pt idx="4">
                  <c:v>6.8</c:v>
                </c:pt>
                <c:pt idx="5">
                  <c:v>10</c:v>
                </c:pt>
                <c:pt idx="6">
                  <c:v>8.3000000000000007</c:v>
                </c:pt>
                <c:pt idx="7">
                  <c:v>7.7</c:v>
                </c:pt>
                <c:pt idx="8">
                  <c:v>9.8000000000000007</c:v>
                </c:pt>
                <c:pt idx="9">
                  <c:v>9.6</c:v>
                </c:pt>
                <c:pt idx="10">
                  <c:v>11.7</c:v>
                </c:pt>
                <c:pt idx="11">
                  <c:v>8.5</c:v>
                </c:pt>
                <c:pt idx="12">
                  <c:v>9.1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3C-4F3B-91E1-E2C059E8FE4C}"/>
            </c:ext>
          </c:extLst>
        </c:ser>
        <c:ser>
          <c:idx val="2"/>
          <c:order val="3"/>
          <c:tx>
            <c:strRef>
              <c:f>Data!$B$87</c:f>
              <c:strCache>
                <c:ptCount val="1"/>
                <c:pt idx="0">
                  <c:v>Will increase by 11-15%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Data!$DG$87:$EA$87</c:f>
              <c:numCache>
                <c:formatCode>###0.0</c:formatCode>
                <c:ptCount val="21"/>
                <c:pt idx="0">
                  <c:v>10.6</c:v>
                </c:pt>
                <c:pt idx="1">
                  <c:v>7.2</c:v>
                </c:pt>
                <c:pt idx="2">
                  <c:v>6.1</c:v>
                </c:pt>
                <c:pt idx="3">
                  <c:v>8.6999999999999993</c:v>
                </c:pt>
                <c:pt idx="4">
                  <c:v>6.6</c:v>
                </c:pt>
                <c:pt idx="5">
                  <c:v>8.9</c:v>
                </c:pt>
                <c:pt idx="6">
                  <c:v>7.3</c:v>
                </c:pt>
                <c:pt idx="7">
                  <c:v>6.9</c:v>
                </c:pt>
                <c:pt idx="8">
                  <c:v>8.3000000000000007</c:v>
                </c:pt>
                <c:pt idx="9">
                  <c:v>9.5</c:v>
                </c:pt>
                <c:pt idx="10">
                  <c:v>8.3000000000000007</c:v>
                </c:pt>
                <c:pt idx="11">
                  <c:v>7.5</c:v>
                </c:pt>
                <c:pt idx="12">
                  <c:v>8</c:v>
                </c:pt>
                <c:pt idx="13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3C-4F3B-91E1-E2C059E8FE4C}"/>
            </c:ext>
          </c:extLst>
        </c:ser>
        <c:ser>
          <c:idx val="4"/>
          <c:order val="4"/>
          <c:tx>
            <c:strRef>
              <c:f>Data!$B$88</c:f>
              <c:strCache>
                <c:ptCount val="1"/>
                <c:pt idx="0">
                  <c:v>Will increase by 16-20%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Data!$DG$88:$EA$88</c:f>
              <c:numCache>
                <c:formatCode>###0.0</c:formatCode>
                <c:ptCount val="21"/>
                <c:pt idx="0">
                  <c:v>9.6999999999999993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</c:v>
                </c:pt>
                <c:pt idx="4">
                  <c:v>8.9</c:v>
                </c:pt>
                <c:pt idx="5">
                  <c:v>7.4</c:v>
                </c:pt>
                <c:pt idx="6">
                  <c:v>9.8000000000000007</c:v>
                </c:pt>
                <c:pt idx="7">
                  <c:v>8.6999999999999993</c:v>
                </c:pt>
                <c:pt idx="8">
                  <c:v>8</c:v>
                </c:pt>
                <c:pt idx="9">
                  <c:v>10.1</c:v>
                </c:pt>
                <c:pt idx="10">
                  <c:v>11.9</c:v>
                </c:pt>
                <c:pt idx="11">
                  <c:v>11.2</c:v>
                </c:pt>
                <c:pt idx="12">
                  <c:v>9.6</c:v>
                </c:pt>
                <c:pt idx="13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3C-4F3B-91E1-E2C059E8FE4C}"/>
            </c:ext>
          </c:extLst>
        </c:ser>
        <c:ser>
          <c:idx val="5"/>
          <c:order val="5"/>
          <c:tx>
            <c:strRef>
              <c:f>Data!$B$89</c:f>
              <c:strCache>
                <c:ptCount val="1"/>
                <c:pt idx="0">
                  <c:v>Will increase by more than 20%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Data!$DG$89:$EA$89</c:f>
              <c:numCache>
                <c:formatCode>###0.0</c:formatCode>
                <c:ptCount val="21"/>
                <c:pt idx="0">
                  <c:v>12.3</c:v>
                </c:pt>
                <c:pt idx="1">
                  <c:v>14.1</c:v>
                </c:pt>
                <c:pt idx="2">
                  <c:v>12.9</c:v>
                </c:pt>
                <c:pt idx="3">
                  <c:v>11.7</c:v>
                </c:pt>
                <c:pt idx="4">
                  <c:v>12.5</c:v>
                </c:pt>
                <c:pt idx="5">
                  <c:v>14</c:v>
                </c:pt>
                <c:pt idx="6">
                  <c:v>15.6</c:v>
                </c:pt>
                <c:pt idx="7">
                  <c:v>13.7</c:v>
                </c:pt>
                <c:pt idx="8">
                  <c:v>12.1</c:v>
                </c:pt>
                <c:pt idx="9">
                  <c:v>11.4</c:v>
                </c:pt>
                <c:pt idx="10">
                  <c:v>13.9</c:v>
                </c:pt>
                <c:pt idx="11">
                  <c:v>14.3</c:v>
                </c:pt>
                <c:pt idx="12">
                  <c:v>14.1</c:v>
                </c:pt>
                <c:pt idx="13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3C-4F3B-91E1-E2C059E8FE4C}"/>
            </c:ext>
          </c:extLst>
        </c:ser>
        <c:ser>
          <c:idx val="6"/>
          <c:order val="6"/>
          <c:tx>
            <c:strRef>
              <c:f>Data!$B$90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Data!$DG$90:$EA$90</c:f>
              <c:numCache>
                <c:formatCode>###0.0</c:formatCode>
                <c:ptCount val="21"/>
                <c:pt idx="0">
                  <c:v>49.8</c:v>
                </c:pt>
                <c:pt idx="1">
                  <c:v>53.9</c:v>
                </c:pt>
                <c:pt idx="2">
                  <c:v>55.2</c:v>
                </c:pt>
                <c:pt idx="3">
                  <c:v>51.6</c:v>
                </c:pt>
                <c:pt idx="4">
                  <c:v>61.8</c:v>
                </c:pt>
                <c:pt idx="5">
                  <c:v>52.6</c:v>
                </c:pt>
                <c:pt idx="6">
                  <c:v>53.8</c:v>
                </c:pt>
                <c:pt idx="7">
                  <c:v>58.1</c:v>
                </c:pt>
                <c:pt idx="8">
                  <c:v>57.5</c:v>
                </c:pt>
                <c:pt idx="9">
                  <c:v>54.3</c:v>
                </c:pt>
                <c:pt idx="10">
                  <c:v>47.8</c:v>
                </c:pt>
                <c:pt idx="11">
                  <c:v>53.4</c:v>
                </c:pt>
                <c:pt idx="12">
                  <c:v>53</c:v>
                </c:pt>
                <c:pt idx="1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3C-4F3B-91E1-E2C059E8F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12384768"/>
        <c:axId val="212538112"/>
      </c:barChart>
      <c:dateAx>
        <c:axId val="212384768"/>
        <c:scaling>
          <c:orientation val="minMax"/>
          <c:max val="46054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538112"/>
        <c:crosses val="autoZero"/>
        <c:auto val="1"/>
        <c:lblOffset val="100"/>
        <c:baseTimeUnit val="months"/>
        <c:majorUnit val="1"/>
        <c:majorTimeUnit val="months"/>
      </c:dateAx>
      <c:valAx>
        <c:axId val="21253811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384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5289327339829646"/>
          <c:w val="0.97179364403773849"/>
          <c:h val="0.1471067266017035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1534593284798238"/>
          <c:h val="0.6563008590715827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Data!$B$23</c:f>
              <c:strCache>
                <c:ptCount val="1"/>
                <c:pt idx="0">
                  <c:v>Will decrease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Data!$C$23:$EA$23</c:f>
              <c:numCache>
                <c:formatCode>0.0</c:formatCode>
                <c:ptCount val="129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  <c:pt idx="108">
                  <c:v>1.2</c:v>
                </c:pt>
                <c:pt idx="109">
                  <c:v>1.3</c:v>
                </c:pt>
                <c:pt idx="110">
                  <c:v>1.7</c:v>
                </c:pt>
                <c:pt idx="111">
                  <c:v>1.3</c:v>
                </c:pt>
                <c:pt idx="112">
                  <c:v>2</c:v>
                </c:pt>
                <c:pt idx="113">
                  <c:v>1.5</c:v>
                </c:pt>
                <c:pt idx="114">
                  <c:v>1.2</c:v>
                </c:pt>
                <c:pt idx="115">
                  <c:v>1.4</c:v>
                </c:pt>
                <c:pt idx="116">
                  <c:v>0.8</c:v>
                </c:pt>
                <c:pt idx="117">
                  <c:v>1.5</c:v>
                </c:pt>
                <c:pt idx="118">
                  <c:v>1.4</c:v>
                </c:pt>
                <c:pt idx="11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7-4F1D-B072-309A7861131A}"/>
            </c:ext>
          </c:extLst>
        </c:ser>
        <c:ser>
          <c:idx val="2"/>
          <c:order val="1"/>
          <c:tx>
            <c:strRef>
              <c:f>Data!$B$24</c:f>
              <c:strCache>
                <c:ptCount val="1"/>
                <c:pt idx="0">
                  <c:v>Will not change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Data!$C$24:$EA$24</c:f>
              <c:numCache>
                <c:formatCode>0.0</c:formatCode>
                <c:ptCount val="129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  <c:pt idx="108">
                  <c:v>13.6</c:v>
                </c:pt>
                <c:pt idx="109">
                  <c:v>11.1</c:v>
                </c:pt>
                <c:pt idx="110">
                  <c:v>15.6</c:v>
                </c:pt>
                <c:pt idx="111">
                  <c:v>14.6</c:v>
                </c:pt>
                <c:pt idx="112">
                  <c:v>14.8</c:v>
                </c:pt>
                <c:pt idx="113">
                  <c:v>16</c:v>
                </c:pt>
                <c:pt idx="114">
                  <c:v>12.3</c:v>
                </c:pt>
                <c:pt idx="115">
                  <c:v>14.2</c:v>
                </c:pt>
                <c:pt idx="116">
                  <c:v>15</c:v>
                </c:pt>
                <c:pt idx="117">
                  <c:v>13</c:v>
                </c:pt>
                <c:pt idx="118">
                  <c:v>16.100000000000001</c:v>
                </c:pt>
                <c:pt idx="11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7-4F1D-B072-309A7861131A}"/>
            </c:ext>
          </c:extLst>
        </c:ser>
        <c:ser>
          <c:idx val="0"/>
          <c:order val="2"/>
          <c:tx>
            <c:strRef>
              <c:f>Data!$B$25</c:f>
              <c:strCache>
                <c:ptCount val="1"/>
                <c:pt idx="0">
                  <c:v>Will increase moderately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Data!$C$25:$EA$25</c:f>
              <c:numCache>
                <c:formatCode>0.0</c:formatCode>
                <c:ptCount val="129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  <c:pt idx="108">
                  <c:v>52.3</c:v>
                </c:pt>
                <c:pt idx="109">
                  <c:v>48.6</c:v>
                </c:pt>
                <c:pt idx="110">
                  <c:v>50.2</c:v>
                </c:pt>
                <c:pt idx="111">
                  <c:v>52.8</c:v>
                </c:pt>
                <c:pt idx="112">
                  <c:v>51</c:v>
                </c:pt>
                <c:pt idx="113">
                  <c:v>51.1</c:v>
                </c:pt>
                <c:pt idx="114">
                  <c:v>53.4</c:v>
                </c:pt>
                <c:pt idx="115">
                  <c:v>51</c:v>
                </c:pt>
                <c:pt idx="116">
                  <c:v>51.3</c:v>
                </c:pt>
                <c:pt idx="117">
                  <c:v>50.3</c:v>
                </c:pt>
                <c:pt idx="118">
                  <c:v>45.9</c:v>
                </c:pt>
                <c:pt idx="119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07-4F1D-B072-309A7861131A}"/>
            </c:ext>
          </c:extLst>
        </c:ser>
        <c:ser>
          <c:idx val="1"/>
          <c:order val="3"/>
          <c:tx>
            <c:strRef>
              <c:f>Data!$B$26</c:f>
              <c:strCache>
                <c:ptCount val="1"/>
                <c:pt idx="0">
                  <c:v>Will increase significantly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Data!$C$26:$EA$26</c:f>
              <c:numCache>
                <c:formatCode>0.0</c:formatCode>
                <c:ptCount val="129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  <c:pt idx="108">
                  <c:v>23.3</c:v>
                </c:pt>
                <c:pt idx="109">
                  <c:v>29.2</c:v>
                </c:pt>
                <c:pt idx="110">
                  <c:v>22.5</c:v>
                </c:pt>
                <c:pt idx="111">
                  <c:v>20.2</c:v>
                </c:pt>
                <c:pt idx="112">
                  <c:v>22.7</c:v>
                </c:pt>
                <c:pt idx="113">
                  <c:v>19.8</c:v>
                </c:pt>
                <c:pt idx="114">
                  <c:v>23.2</c:v>
                </c:pt>
                <c:pt idx="115">
                  <c:v>24.9</c:v>
                </c:pt>
                <c:pt idx="116">
                  <c:v>23.4</c:v>
                </c:pt>
                <c:pt idx="117">
                  <c:v>24.8</c:v>
                </c:pt>
                <c:pt idx="118">
                  <c:v>28.2</c:v>
                </c:pt>
                <c:pt idx="11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07-4F1D-B072-309A7861131A}"/>
            </c:ext>
          </c:extLst>
        </c:ser>
        <c:ser>
          <c:idx val="4"/>
          <c:order val="4"/>
          <c:tx>
            <c:strRef>
              <c:f>Data!$B$27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Data!$C$27:$EA$27</c:f>
              <c:numCache>
                <c:formatCode>0.0</c:formatCode>
                <c:ptCount val="129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  <c:pt idx="108">
                  <c:v>9.6</c:v>
                </c:pt>
                <c:pt idx="109">
                  <c:v>9.8000000000000007</c:v>
                </c:pt>
                <c:pt idx="110">
                  <c:v>10</c:v>
                </c:pt>
                <c:pt idx="111">
                  <c:v>11</c:v>
                </c:pt>
                <c:pt idx="112">
                  <c:v>9.6</c:v>
                </c:pt>
                <c:pt idx="113">
                  <c:v>11.5</c:v>
                </c:pt>
                <c:pt idx="114">
                  <c:v>9.9</c:v>
                </c:pt>
                <c:pt idx="115">
                  <c:v>8.6</c:v>
                </c:pt>
                <c:pt idx="116">
                  <c:v>9.6</c:v>
                </c:pt>
                <c:pt idx="117">
                  <c:v>10.4</c:v>
                </c:pt>
                <c:pt idx="118">
                  <c:v>8.3000000000000007</c:v>
                </c:pt>
                <c:pt idx="11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07-4F1D-B072-309A78611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934208"/>
        <c:axId val="212013056"/>
      </c:barChart>
      <c:dateAx>
        <c:axId val="21193420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013056"/>
        <c:crosses val="autoZero"/>
        <c:auto val="1"/>
        <c:lblOffset val="100"/>
        <c:baseTimeUnit val="months"/>
        <c:majorUnit val="1"/>
        <c:majorTimeUnit val="months"/>
      </c:dateAx>
      <c:valAx>
        <c:axId val="2120130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1934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98590702796533003"/>
          <c:h val="0.1159673920268792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74254553740049E-2"/>
          <c:y val="9.9773242630385492E-2"/>
          <c:w val="0.94675395124858142"/>
          <c:h val="0.52966464313811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Data!$B$372</c:f>
              <c:strCache>
                <c:ptCount val="1"/>
                <c:pt idx="0">
                  <c:v>1-3%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Data!$DG$372:$EK$372</c:f>
              <c:numCache>
                <c:formatCode>General</c:formatCode>
                <c:ptCount val="31"/>
                <c:pt idx="0">
                  <c:v>3.1</c:v>
                </c:pt>
                <c:pt idx="1">
                  <c:v>2.4</c:v>
                </c:pt>
                <c:pt idx="2">
                  <c:v>2.2000000000000002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3</c:v>
                </c:pt>
                <c:pt idx="7">
                  <c:v>3.2</c:v>
                </c:pt>
                <c:pt idx="8" formatCode="0.0">
                  <c:v>3</c:v>
                </c:pt>
                <c:pt idx="9" formatCode="0.0">
                  <c:v>1.8</c:v>
                </c:pt>
                <c:pt idx="10" formatCode="0.0">
                  <c:v>2</c:v>
                </c:pt>
                <c:pt idx="11" formatCode="0.0">
                  <c:v>2.4</c:v>
                </c:pt>
                <c:pt idx="12" formatCode="0.0">
                  <c:v>3.1</c:v>
                </c:pt>
                <c:pt idx="13" formatCode="0.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7-4A94-9D1C-255E3AD0A066}"/>
            </c:ext>
          </c:extLst>
        </c:ser>
        <c:ser>
          <c:idx val="1"/>
          <c:order val="1"/>
          <c:tx>
            <c:strRef>
              <c:f>Data!$B$373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Data!$DG$373:$EK$373</c:f>
              <c:numCache>
                <c:formatCode>General</c:formatCode>
                <c:ptCount val="31"/>
                <c:pt idx="0">
                  <c:v>9</c:v>
                </c:pt>
                <c:pt idx="1">
                  <c:v>9.3000000000000007</c:v>
                </c:pt>
                <c:pt idx="2">
                  <c:v>7.8</c:v>
                </c:pt>
                <c:pt idx="3">
                  <c:v>7.1</c:v>
                </c:pt>
                <c:pt idx="4">
                  <c:v>7.9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7.5</c:v>
                </c:pt>
                <c:pt idx="8" formatCode="0.0">
                  <c:v>6.5</c:v>
                </c:pt>
                <c:pt idx="9" formatCode="0.0">
                  <c:v>6.8</c:v>
                </c:pt>
                <c:pt idx="10" formatCode="0.0">
                  <c:v>6.6</c:v>
                </c:pt>
                <c:pt idx="11" formatCode="0.0">
                  <c:v>7.3</c:v>
                </c:pt>
                <c:pt idx="12" formatCode="0.0">
                  <c:v>9.3000000000000007</c:v>
                </c:pt>
                <c:pt idx="13" formatCode="0.0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7-4A94-9D1C-255E3AD0A066}"/>
            </c:ext>
          </c:extLst>
        </c:ser>
        <c:ser>
          <c:idx val="2"/>
          <c:order val="2"/>
          <c:tx>
            <c:strRef>
              <c:f>Data!$B$374</c:f>
              <c:strCache>
                <c:ptCount val="1"/>
                <c:pt idx="0">
                  <c:v>7-10%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Data!$DG$374:$EK$374</c:f>
              <c:numCache>
                <c:formatCode>General</c:formatCode>
                <c:ptCount val="31"/>
                <c:pt idx="0">
                  <c:v>14.7</c:v>
                </c:pt>
                <c:pt idx="1">
                  <c:v>15.9</c:v>
                </c:pt>
                <c:pt idx="2">
                  <c:v>16.5</c:v>
                </c:pt>
                <c:pt idx="3">
                  <c:v>15.4</c:v>
                </c:pt>
                <c:pt idx="4">
                  <c:v>13.6</c:v>
                </c:pt>
                <c:pt idx="5">
                  <c:v>14.8</c:v>
                </c:pt>
                <c:pt idx="6">
                  <c:v>13.8</c:v>
                </c:pt>
                <c:pt idx="7">
                  <c:v>14.3</c:v>
                </c:pt>
                <c:pt idx="8" formatCode="0.0">
                  <c:v>18.3</c:v>
                </c:pt>
                <c:pt idx="9" formatCode="0.0">
                  <c:v>15.2</c:v>
                </c:pt>
                <c:pt idx="10" formatCode="0.0">
                  <c:v>14.3</c:v>
                </c:pt>
                <c:pt idx="11" formatCode="0.0">
                  <c:v>13.5</c:v>
                </c:pt>
                <c:pt idx="12" formatCode="0.0">
                  <c:v>15.6</c:v>
                </c:pt>
                <c:pt idx="13" formatCode="0.0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7-4A94-9D1C-255E3AD0A066}"/>
            </c:ext>
          </c:extLst>
        </c:ser>
        <c:ser>
          <c:idx val="3"/>
          <c:order val="3"/>
          <c:tx>
            <c:strRef>
              <c:f>Data!$B$375</c:f>
              <c:strCache>
                <c:ptCount val="1"/>
                <c:pt idx="0">
                  <c:v>11-15%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Data!$DG$375:$EK$375</c:f>
              <c:numCache>
                <c:formatCode>General</c:formatCode>
                <c:ptCount val="31"/>
                <c:pt idx="0">
                  <c:v>13.1</c:v>
                </c:pt>
                <c:pt idx="1">
                  <c:v>14.1</c:v>
                </c:pt>
                <c:pt idx="2">
                  <c:v>14.2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11.5</c:v>
                </c:pt>
                <c:pt idx="6">
                  <c:v>11.7</c:v>
                </c:pt>
                <c:pt idx="7">
                  <c:v>14.7</c:v>
                </c:pt>
                <c:pt idx="8" formatCode="0.0">
                  <c:v>16.7</c:v>
                </c:pt>
                <c:pt idx="9" formatCode="0.0">
                  <c:v>15.2</c:v>
                </c:pt>
                <c:pt idx="10" formatCode="0.0">
                  <c:v>14.1</c:v>
                </c:pt>
                <c:pt idx="11" formatCode="0.0">
                  <c:v>13.5</c:v>
                </c:pt>
                <c:pt idx="12" formatCode="0.0">
                  <c:v>11.1</c:v>
                </c:pt>
                <c:pt idx="13" formatCode="0.0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7-4A94-9D1C-255E3AD0A066}"/>
            </c:ext>
          </c:extLst>
        </c:ser>
        <c:ser>
          <c:idx val="4"/>
          <c:order val="4"/>
          <c:tx>
            <c:strRef>
              <c:f>Data!$B$376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Data!$DG$376:$EK$376</c:f>
              <c:numCache>
                <c:formatCode>General</c:formatCode>
                <c:ptCount val="31"/>
                <c:pt idx="0">
                  <c:v>9.8000000000000007</c:v>
                </c:pt>
                <c:pt idx="1">
                  <c:v>10.7</c:v>
                </c:pt>
                <c:pt idx="2">
                  <c:v>10.4</c:v>
                </c:pt>
                <c:pt idx="3">
                  <c:v>13.8</c:v>
                </c:pt>
                <c:pt idx="4">
                  <c:v>13.7</c:v>
                </c:pt>
                <c:pt idx="5">
                  <c:v>12.3</c:v>
                </c:pt>
                <c:pt idx="6">
                  <c:v>11.7</c:v>
                </c:pt>
                <c:pt idx="7">
                  <c:v>12.3</c:v>
                </c:pt>
                <c:pt idx="8" formatCode="0.0">
                  <c:v>12</c:v>
                </c:pt>
                <c:pt idx="9" formatCode="0.0">
                  <c:v>13.6</c:v>
                </c:pt>
                <c:pt idx="10" formatCode="0.0">
                  <c:v>14.3</c:v>
                </c:pt>
                <c:pt idx="11" formatCode="0.0">
                  <c:v>11.1</c:v>
                </c:pt>
                <c:pt idx="12" formatCode="0.0">
                  <c:v>11.1</c:v>
                </c:pt>
                <c:pt idx="13" formatCode="0.0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7-4A94-9D1C-255E3AD0A066}"/>
            </c:ext>
          </c:extLst>
        </c:ser>
        <c:ser>
          <c:idx val="5"/>
          <c:order val="5"/>
          <c:tx>
            <c:strRef>
              <c:f>Data!$B$377</c:f>
              <c:strCache>
                <c:ptCount val="1"/>
                <c:pt idx="0">
                  <c:v>Over 20%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Data!$DG$377:$EK$377</c:f>
              <c:numCache>
                <c:formatCode>General</c:formatCode>
                <c:ptCount val="31"/>
                <c:pt idx="0">
                  <c:v>21.9</c:v>
                </c:pt>
                <c:pt idx="1">
                  <c:v>20.6</c:v>
                </c:pt>
                <c:pt idx="2">
                  <c:v>19.3</c:v>
                </c:pt>
                <c:pt idx="3">
                  <c:v>23.4</c:v>
                </c:pt>
                <c:pt idx="4">
                  <c:v>17.5</c:v>
                </c:pt>
                <c:pt idx="5">
                  <c:v>21</c:v>
                </c:pt>
                <c:pt idx="6">
                  <c:v>23.1</c:v>
                </c:pt>
                <c:pt idx="7">
                  <c:v>21.4</c:v>
                </c:pt>
                <c:pt idx="8" formatCode="0.0">
                  <c:v>24.2</c:v>
                </c:pt>
                <c:pt idx="9" formatCode="0.0">
                  <c:v>20.399999999999999</c:v>
                </c:pt>
                <c:pt idx="10" formatCode="0.0">
                  <c:v>21.8</c:v>
                </c:pt>
                <c:pt idx="11" formatCode="0.0">
                  <c:v>21.2</c:v>
                </c:pt>
                <c:pt idx="12" formatCode="0.0">
                  <c:v>21.3</c:v>
                </c:pt>
                <c:pt idx="13" formatCode="0.0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F7-4A94-9D1C-255E3AD0A066}"/>
            </c:ext>
          </c:extLst>
        </c:ser>
        <c:ser>
          <c:idx val="6"/>
          <c:order val="6"/>
          <c:tx>
            <c:strRef>
              <c:f>Data!$B$378</c:f>
              <c:strCache>
                <c:ptCount val="1"/>
                <c:pt idx="0">
                  <c:v>Difficult to answer</c:v>
                </c:pt>
              </c:strCache>
            </c:strRef>
          </c:tx>
          <c:spPr>
            <a:solidFill>
              <a:srgbClr val="868686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Data!$DG$378:$EK$378</c:f>
              <c:numCache>
                <c:formatCode>General</c:formatCode>
                <c:ptCount val="31"/>
                <c:pt idx="0">
                  <c:v>28.4</c:v>
                </c:pt>
                <c:pt idx="1">
                  <c:v>27</c:v>
                </c:pt>
                <c:pt idx="2">
                  <c:v>29.5</c:v>
                </c:pt>
                <c:pt idx="3">
                  <c:v>19.399999999999999</c:v>
                </c:pt>
                <c:pt idx="4">
                  <c:v>26.5</c:v>
                </c:pt>
                <c:pt idx="5">
                  <c:v>28.5</c:v>
                </c:pt>
                <c:pt idx="6">
                  <c:v>28.4</c:v>
                </c:pt>
                <c:pt idx="7">
                  <c:v>26.7</c:v>
                </c:pt>
                <c:pt idx="8" formatCode="0.0">
                  <c:v>19.399999999999999</c:v>
                </c:pt>
                <c:pt idx="9" formatCode="0.0">
                  <c:v>27.1</c:v>
                </c:pt>
                <c:pt idx="10" formatCode="0.0">
                  <c:v>26.8</c:v>
                </c:pt>
                <c:pt idx="11" formatCode="0.0">
                  <c:v>31</c:v>
                </c:pt>
                <c:pt idx="12" formatCode="0.0">
                  <c:v>28.4</c:v>
                </c:pt>
                <c:pt idx="13" formatCode="0.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F7-4A94-9D1C-255E3AD0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1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452346211314579E-2"/>
          <c:y val="0.84693752801662658"/>
          <c:w val="0.96554765378868546"/>
          <c:h val="0.122283464566929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2.1769625735558556E-2"/>
          <c:w val="0.88389129483814521"/>
          <c:h val="0.72813549868766403"/>
        </c:manualLayout>
      </c:layout>
      <c:lineChart>
        <c:grouping val="standard"/>
        <c:varyColors val="0"/>
        <c:ser>
          <c:idx val="0"/>
          <c:order val="0"/>
          <c:tx>
            <c:strRef>
              <c:f>Medians!$B$4</c:f>
              <c:strCache>
                <c:ptCount val="1"/>
                <c:pt idx="0">
                  <c:v>Perceived (in the last 12 months)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Medians!$A$5:$A$126</c:f>
              <c:numCache>
                <c:formatCode>[$-809]mmm/yy;@</c:formatCode>
                <c:ptCount val="12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45140</c:v>
                </c:pt>
                <c:pt idx="92">
                  <c:v>45172</c:v>
                </c:pt>
                <c:pt idx="93">
                  <c:v>45204</c:v>
                </c:pt>
                <c:pt idx="94">
                  <c:v>45236</c:v>
                </c:pt>
                <c:pt idx="95">
                  <c:v>45268</c:v>
                </c:pt>
                <c:pt idx="96">
                  <c:v>45300</c:v>
                </c:pt>
                <c:pt idx="97">
                  <c:v>45332</c:v>
                </c:pt>
                <c:pt idx="98">
                  <c:v>45364</c:v>
                </c:pt>
                <c:pt idx="99">
                  <c:v>45396</c:v>
                </c:pt>
                <c:pt idx="100">
                  <c:v>45428</c:v>
                </c:pt>
                <c:pt idx="101">
                  <c:v>45460</c:v>
                </c:pt>
                <c:pt idx="102">
                  <c:v>45492</c:v>
                </c:pt>
                <c:pt idx="103">
                  <c:v>45524</c:v>
                </c:pt>
                <c:pt idx="104">
                  <c:v>45556</c:v>
                </c:pt>
                <c:pt idx="105">
                  <c:v>45588</c:v>
                </c:pt>
                <c:pt idx="106">
                  <c:v>45620</c:v>
                </c:pt>
                <c:pt idx="107">
                  <c:v>45652</c:v>
                </c:pt>
                <c:pt idx="108">
                  <c:v>45684</c:v>
                </c:pt>
                <c:pt idx="109">
                  <c:v>45716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Medians!$B$5:$B$126</c:f>
              <c:numCache>
                <c:formatCode>0.0</c:formatCode>
                <c:ptCount val="122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 formatCode="General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  <c:pt idx="108">
                  <c:v>11.267782426778242</c:v>
                </c:pt>
                <c:pt idx="109">
                  <c:v>12.446808510638299</c:v>
                </c:pt>
                <c:pt idx="110">
                  <c:v>12.032786885245903</c:v>
                </c:pt>
                <c:pt idx="111">
                  <c:v>12.192</c:v>
                </c:pt>
                <c:pt idx="112">
                  <c:v>13.5</c:v>
                </c:pt>
                <c:pt idx="113">
                  <c:v>12.076190476190476</c:v>
                </c:pt>
                <c:pt idx="114">
                  <c:v>12.611650485436892</c:v>
                </c:pt>
                <c:pt idx="115">
                  <c:v>12.459227467811159</c:v>
                </c:pt>
                <c:pt idx="116">
                  <c:v>11.516746411483254</c:v>
                </c:pt>
                <c:pt idx="117">
                  <c:v>12.839694656488549</c:v>
                </c:pt>
                <c:pt idx="118">
                  <c:v>12.809917355371899</c:v>
                </c:pt>
                <c:pt idx="119">
                  <c:v>12.782805429864254</c:v>
                </c:pt>
                <c:pt idx="120">
                  <c:v>12.095890410958905</c:v>
                </c:pt>
                <c:pt idx="121">
                  <c:v>12.504132231404959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431-4ADD-A277-27A779253A2F}"/>
            </c:ext>
          </c:extLst>
        </c:ser>
        <c:ser>
          <c:idx val="1"/>
          <c:order val="1"/>
          <c:tx>
            <c:strRef>
              <c:f>Medians!$C$4</c:f>
              <c:strCache>
                <c:ptCount val="1"/>
                <c:pt idx="0">
                  <c:v>Expected (in the next 12 months)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Medians!$A$5:$A$126</c:f>
              <c:numCache>
                <c:formatCode>[$-809]mmm/yy;@</c:formatCode>
                <c:ptCount val="12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45140</c:v>
                </c:pt>
                <c:pt idx="92">
                  <c:v>45172</c:v>
                </c:pt>
                <c:pt idx="93">
                  <c:v>45204</c:v>
                </c:pt>
                <c:pt idx="94">
                  <c:v>45236</c:v>
                </c:pt>
                <c:pt idx="95">
                  <c:v>45268</c:v>
                </c:pt>
                <c:pt idx="96">
                  <c:v>45300</c:v>
                </c:pt>
                <c:pt idx="97">
                  <c:v>45332</c:v>
                </c:pt>
                <c:pt idx="98">
                  <c:v>45364</c:v>
                </c:pt>
                <c:pt idx="99">
                  <c:v>45396</c:v>
                </c:pt>
                <c:pt idx="100">
                  <c:v>45428</c:v>
                </c:pt>
                <c:pt idx="101">
                  <c:v>45460</c:v>
                </c:pt>
                <c:pt idx="102">
                  <c:v>45492</c:v>
                </c:pt>
                <c:pt idx="103">
                  <c:v>45524</c:v>
                </c:pt>
                <c:pt idx="104">
                  <c:v>45556</c:v>
                </c:pt>
                <c:pt idx="105">
                  <c:v>45588</c:v>
                </c:pt>
                <c:pt idx="106">
                  <c:v>45620</c:v>
                </c:pt>
                <c:pt idx="107">
                  <c:v>45652</c:v>
                </c:pt>
                <c:pt idx="108">
                  <c:v>45684</c:v>
                </c:pt>
                <c:pt idx="109">
                  <c:v>45716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Medians!$C$5:$C$126</c:f>
              <c:numCache>
                <c:formatCode>0.0</c:formatCode>
                <c:ptCount val="122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 formatCode="General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  <c:pt idx="108">
                  <c:v>12.430656934306569</c:v>
                </c:pt>
                <c:pt idx="109">
                  <c:v>13.695652173913043</c:v>
                </c:pt>
                <c:pt idx="110">
                  <c:v>12.589743589743591</c:v>
                </c:pt>
                <c:pt idx="111">
                  <c:v>12.157894736842106</c:v>
                </c:pt>
                <c:pt idx="112">
                  <c:v>14.1</c:v>
                </c:pt>
                <c:pt idx="113">
                  <c:v>12.582608695652173</c:v>
                </c:pt>
                <c:pt idx="114">
                  <c:v>14.212765957446807</c:v>
                </c:pt>
                <c:pt idx="115">
                  <c:v>13.555555555555555</c:v>
                </c:pt>
                <c:pt idx="116">
                  <c:v>13.218181818181819</c:v>
                </c:pt>
                <c:pt idx="117">
                  <c:v>13.575999999999999</c:v>
                </c:pt>
                <c:pt idx="118">
                  <c:v>13.605504587155963</c:v>
                </c:pt>
                <c:pt idx="119">
                  <c:v>14.729166666666668</c:v>
                </c:pt>
                <c:pt idx="120">
                  <c:v>14.158878504672897</c:v>
                </c:pt>
                <c:pt idx="121">
                  <c:v>13.666666666666666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31-4ADD-A277-27A779253A2F}"/>
            </c:ext>
          </c:extLst>
        </c:ser>
        <c:ser>
          <c:idx val="2"/>
          <c:order val="2"/>
          <c:tx>
            <c:strRef>
              <c:f>Medians!$D$4</c:f>
              <c:strCache>
                <c:ptCount val="1"/>
                <c:pt idx="0">
                  <c:v>Expected (in 5 years)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Medians!$A$5:$A$126</c:f>
              <c:numCache>
                <c:formatCode>[$-809]mmm/yy;@</c:formatCode>
                <c:ptCount val="12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45140</c:v>
                </c:pt>
                <c:pt idx="92">
                  <c:v>45172</c:v>
                </c:pt>
                <c:pt idx="93">
                  <c:v>45204</c:v>
                </c:pt>
                <c:pt idx="94">
                  <c:v>45236</c:v>
                </c:pt>
                <c:pt idx="95">
                  <c:v>45268</c:v>
                </c:pt>
                <c:pt idx="96">
                  <c:v>45300</c:v>
                </c:pt>
                <c:pt idx="97">
                  <c:v>45332</c:v>
                </c:pt>
                <c:pt idx="98">
                  <c:v>45364</c:v>
                </c:pt>
                <c:pt idx="99">
                  <c:v>45396</c:v>
                </c:pt>
                <c:pt idx="100">
                  <c:v>45428</c:v>
                </c:pt>
                <c:pt idx="101">
                  <c:v>45460</c:v>
                </c:pt>
                <c:pt idx="102">
                  <c:v>45492</c:v>
                </c:pt>
                <c:pt idx="103">
                  <c:v>45524</c:v>
                </c:pt>
                <c:pt idx="104">
                  <c:v>45556</c:v>
                </c:pt>
                <c:pt idx="105">
                  <c:v>45588</c:v>
                </c:pt>
                <c:pt idx="106">
                  <c:v>45620</c:v>
                </c:pt>
                <c:pt idx="107">
                  <c:v>45652</c:v>
                </c:pt>
                <c:pt idx="108">
                  <c:v>45684</c:v>
                </c:pt>
                <c:pt idx="109">
                  <c:v>45716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Medians!$D$5:$D$126</c:f>
              <c:numCache>
                <c:formatCode>0.0</c:formatCode>
                <c:ptCount val="122"/>
                <c:pt idx="108">
                  <c:v>13.748091603053433</c:v>
                </c:pt>
                <c:pt idx="109">
                  <c:v>13.524822695035461</c:v>
                </c:pt>
                <c:pt idx="110">
                  <c:v>13.450704225352114</c:v>
                </c:pt>
                <c:pt idx="111">
                  <c:v>14.287356321839081</c:v>
                </c:pt>
                <c:pt idx="112">
                  <c:v>13.7</c:v>
                </c:pt>
                <c:pt idx="113">
                  <c:v>14.165217391304349</c:v>
                </c:pt>
                <c:pt idx="114">
                  <c:v>14.675213675213676</c:v>
                </c:pt>
                <c:pt idx="115">
                  <c:v>14.183673469387754</c:v>
                </c:pt>
                <c:pt idx="116">
                  <c:v>14.005988023952096</c:v>
                </c:pt>
                <c:pt idx="117">
                  <c:v>14.342105263157896</c:v>
                </c:pt>
                <c:pt idx="118">
                  <c:v>14.872340425531913</c:v>
                </c:pt>
                <c:pt idx="119">
                  <c:v>14.348148148148148</c:v>
                </c:pt>
                <c:pt idx="120">
                  <c:v>13.792792792792794</c:v>
                </c:pt>
                <c:pt idx="121">
                  <c:v>14.581699346405228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B5-4BA6-B96D-717C22D7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[$-809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960366428760063E-3"/>
          <c:y val="0.90535662729658795"/>
          <c:w val="0.996403963357124"/>
          <c:h val="9.4643372703412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2680588068383341"/>
          <c:h val="0.5643447722716529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Data!$B$32</c:f>
              <c:strCache>
                <c:ptCount val="1"/>
                <c:pt idx="0">
                  <c:v>Were increasing faster than before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Data!$C$32:$EA$32</c:f>
              <c:numCache>
                <c:formatCode>###0.0</c:formatCode>
                <c:ptCount val="129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>
                  <c:v>63</c:v>
                </c:pt>
                <c:pt idx="74">
                  <c:v>56.9</c:v>
                </c:pt>
                <c:pt idx="75">
                  <c:v>66.400000000000006</c:v>
                </c:pt>
                <c:pt idx="76">
                  <c:v>74.599999999999994</c:v>
                </c:pt>
                <c:pt idx="77">
                  <c:v>71.400000000000006</c:v>
                </c:pt>
                <c:pt idx="78">
                  <c:v>71.599999999999994</c:v>
                </c:pt>
                <c:pt idx="79">
                  <c:v>76.3</c:v>
                </c:pt>
                <c:pt idx="80">
                  <c:v>64.2</c:v>
                </c:pt>
                <c:pt idx="81">
                  <c:v>66.400000000000006</c:v>
                </c:pt>
                <c:pt idx="82">
                  <c:v>68.2</c:v>
                </c:pt>
                <c:pt idx="83">
                  <c:v>61.4</c:v>
                </c:pt>
                <c:pt idx="84">
                  <c:v>64.400000000000006</c:v>
                </c:pt>
                <c:pt idx="85">
                  <c:v>62.2</c:v>
                </c:pt>
                <c:pt idx="86">
                  <c:v>52.2</c:v>
                </c:pt>
                <c:pt idx="87">
                  <c:v>44.8</c:v>
                </c:pt>
                <c:pt idx="88">
                  <c:v>59.6</c:v>
                </c:pt>
                <c:pt idx="89">
                  <c:v>45</c:v>
                </c:pt>
                <c:pt idx="90">
                  <c:v>44.1</c:v>
                </c:pt>
                <c:pt idx="91">
                  <c:v>49.5</c:v>
                </c:pt>
                <c:pt idx="92">
                  <c:v>45.3</c:v>
                </c:pt>
                <c:pt idx="93">
                  <c:v>51.9</c:v>
                </c:pt>
                <c:pt idx="94">
                  <c:v>48.3</c:v>
                </c:pt>
                <c:pt idx="95">
                  <c:v>58.8</c:v>
                </c:pt>
                <c:pt idx="96">
                  <c:v>57.6</c:v>
                </c:pt>
                <c:pt idx="97">
                  <c:v>54.8</c:v>
                </c:pt>
                <c:pt idx="98">
                  <c:v>52.6</c:v>
                </c:pt>
                <c:pt idx="99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  <c:pt idx="108" formatCode="0.0">
                  <c:v>47</c:v>
                </c:pt>
                <c:pt idx="109" formatCode="0.0">
                  <c:v>53.1</c:v>
                </c:pt>
                <c:pt idx="110" formatCode="0.0">
                  <c:v>54.2</c:v>
                </c:pt>
                <c:pt idx="111" formatCode="0.0">
                  <c:v>50.3</c:v>
                </c:pt>
                <c:pt idx="112" formatCode="0.0">
                  <c:v>52</c:v>
                </c:pt>
                <c:pt idx="113" formatCode="0.0">
                  <c:v>50.6</c:v>
                </c:pt>
                <c:pt idx="114" formatCode="0.0">
                  <c:v>53.8</c:v>
                </c:pt>
                <c:pt idx="115" formatCode="0.0">
                  <c:v>54.6</c:v>
                </c:pt>
                <c:pt idx="116" formatCode="0.0">
                  <c:v>50.1</c:v>
                </c:pt>
                <c:pt idx="117" formatCode="0.0">
                  <c:v>52.9</c:v>
                </c:pt>
                <c:pt idx="118" formatCode="0.0">
                  <c:v>54.4</c:v>
                </c:pt>
                <c:pt idx="119" formatCode="0.0">
                  <c:v>49.2</c:v>
                </c:pt>
                <c:pt idx="120" formatCode="0.0">
                  <c:v>55.8</c:v>
                </c:pt>
                <c:pt idx="121" formatCode="0.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5-4A7B-8050-13CFEB1EFC1E}"/>
            </c:ext>
          </c:extLst>
        </c:ser>
        <c:ser>
          <c:idx val="2"/>
          <c:order val="1"/>
          <c:tx>
            <c:strRef>
              <c:f>Data!$B$33</c:f>
              <c:strCache>
                <c:ptCount val="1"/>
                <c:pt idx="0">
                  <c:v>Were increasing the same way as before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Data!$C$33:$EA$33</c:f>
              <c:numCache>
                <c:formatCode>###0.0</c:formatCode>
                <c:ptCount val="129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>
                  <c:v>18.899999999999999</c:v>
                </c:pt>
                <c:pt idx="74">
                  <c:v>27.2</c:v>
                </c:pt>
                <c:pt idx="75">
                  <c:v>21.7</c:v>
                </c:pt>
                <c:pt idx="76">
                  <c:v>12.4</c:v>
                </c:pt>
                <c:pt idx="77">
                  <c:v>14.2</c:v>
                </c:pt>
                <c:pt idx="78">
                  <c:v>16.2</c:v>
                </c:pt>
                <c:pt idx="79">
                  <c:v>10.9</c:v>
                </c:pt>
                <c:pt idx="80">
                  <c:v>17.2</c:v>
                </c:pt>
                <c:pt idx="81">
                  <c:v>17.899999999999999</c:v>
                </c:pt>
                <c:pt idx="82">
                  <c:v>21.5</c:v>
                </c:pt>
                <c:pt idx="83">
                  <c:v>29.2</c:v>
                </c:pt>
                <c:pt idx="84">
                  <c:v>22.1</c:v>
                </c:pt>
                <c:pt idx="85">
                  <c:v>19.399999999999999</c:v>
                </c:pt>
                <c:pt idx="86">
                  <c:v>25.2</c:v>
                </c:pt>
                <c:pt idx="87">
                  <c:v>33.1</c:v>
                </c:pt>
                <c:pt idx="88">
                  <c:v>24.3</c:v>
                </c:pt>
                <c:pt idx="89">
                  <c:v>32.9</c:v>
                </c:pt>
                <c:pt idx="90">
                  <c:v>34.700000000000003</c:v>
                </c:pt>
                <c:pt idx="91">
                  <c:v>30.6</c:v>
                </c:pt>
                <c:pt idx="92">
                  <c:v>37.9</c:v>
                </c:pt>
                <c:pt idx="93">
                  <c:v>34.200000000000003</c:v>
                </c:pt>
                <c:pt idx="94">
                  <c:v>34.799999999999997</c:v>
                </c:pt>
                <c:pt idx="95">
                  <c:v>26.2</c:v>
                </c:pt>
                <c:pt idx="96">
                  <c:v>27.8</c:v>
                </c:pt>
                <c:pt idx="97">
                  <c:v>28.5</c:v>
                </c:pt>
                <c:pt idx="98">
                  <c:v>28.9</c:v>
                </c:pt>
                <c:pt idx="99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  <c:pt idx="108" formatCode="0.0">
                  <c:v>39.200000000000003</c:v>
                </c:pt>
                <c:pt idx="109" formatCode="0.0">
                  <c:v>33.799999999999997</c:v>
                </c:pt>
                <c:pt idx="110" formatCode="0.0">
                  <c:v>28.2</c:v>
                </c:pt>
                <c:pt idx="111" formatCode="0.0">
                  <c:v>36.5</c:v>
                </c:pt>
                <c:pt idx="112" formatCode="0.0">
                  <c:v>32.700000000000003</c:v>
                </c:pt>
                <c:pt idx="113" formatCode="0.0">
                  <c:v>35.1</c:v>
                </c:pt>
                <c:pt idx="114" formatCode="0.0">
                  <c:v>33.4</c:v>
                </c:pt>
                <c:pt idx="115" formatCode="0.0">
                  <c:v>33.4</c:v>
                </c:pt>
                <c:pt idx="116" formatCode="0.0">
                  <c:v>36.6</c:v>
                </c:pt>
                <c:pt idx="117" formatCode="0.0">
                  <c:v>34.9</c:v>
                </c:pt>
                <c:pt idx="118" formatCode="0.0">
                  <c:v>31.3</c:v>
                </c:pt>
                <c:pt idx="119" formatCode="0.0">
                  <c:v>35.9</c:v>
                </c:pt>
                <c:pt idx="120" formatCode="0.0">
                  <c:v>35.700000000000003</c:v>
                </c:pt>
                <c:pt idx="121" formatCode="0.0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5-4A7B-8050-13CFEB1EFC1E}"/>
            </c:ext>
          </c:extLst>
        </c:ser>
        <c:ser>
          <c:idx val="0"/>
          <c:order val="2"/>
          <c:tx>
            <c:strRef>
              <c:f>Data!$B$34</c:f>
              <c:strCache>
                <c:ptCount val="1"/>
                <c:pt idx="0">
                  <c:v>Were increasing slower than before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Data!$C$34:$EA$34</c:f>
              <c:numCache>
                <c:formatCode>###0.0</c:formatCode>
                <c:ptCount val="129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>
                  <c:v>7.4</c:v>
                </c:pt>
                <c:pt idx="74">
                  <c:v>8</c:v>
                </c:pt>
                <c:pt idx="75">
                  <c:v>6.6</c:v>
                </c:pt>
                <c:pt idx="76">
                  <c:v>7.2</c:v>
                </c:pt>
                <c:pt idx="77">
                  <c:v>6.5</c:v>
                </c:pt>
                <c:pt idx="78">
                  <c:v>5.5</c:v>
                </c:pt>
                <c:pt idx="79">
                  <c:v>5.8</c:v>
                </c:pt>
                <c:pt idx="80">
                  <c:v>9.1</c:v>
                </c:pt>
                <c:pt idx="81">
                  <c:v>10.6</c:v>
                </c:pt>
                <c:pt idx="82">
                  <c:v>4.5999999999999996</c:v>
                </c:pt>
                <c:pt idx="83">
                  <c:v>4.7</c:v>
                </c:pt>
                <c:pt idx="84">
                  <c:v>5.2</c:v>
                </c:pt>
                <c:pt idx="85">
                  <c:v>11.6</c:v>
                </c:pt>
                <c:pt idx="86">
                  <c:v>13.5</c:v>
                </c:pt>
                <c:pt idx="87">
                  <c:v>12.4</c:v>
                </c:pt>
                <c:pt idx="88">
                  <c:v>7.8</c:v>
                </c:pt>
                <c:pt idx="89">
                  <c:v>12.7</c:v>
                </c:pt>
                <c:pt idx="90">
                  <c:v>10.7</c:v>
                </c:pt>
                <c:pt idx="91">
                  <c:v>11.7</c:v>
                </c:pt>
                <c:pt idx="92">
                  <c:v>7.3</c:v>
                </c:pt>
                <c:pt idx="93">
                  <c:v>6.4</c:v>
                </c:pt>
                <c:pt idx="94">
                  <c:v>8.5</c:v>
                </c:pt>
                <c:pt idx="95">
                  <c:v>8.3000000000000007</c:v>
                </c:pt>
                <c:pt idx="96">
                  <c:v>7</c:v>
                </c:pt>
                <c:pt idx="97">
                  <c:v>9.3000000000000007</c:v>
                </c:pt>
                <c:pt idx="98">
                  <c:v>9.1999999999999993</c:v>
                </c:pt>
                <c:pt idx="99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  <c:pt idx="108" formatCode="0.0">
                  <c:v>6</c:v>
                </c:pt>
                <c:pt idx="109" formatCode="0.0">
                  <c:v>5.7</c:v>
                </c:pt>
                <c:pt idx="110" formatCode="0.0">
                  <c:v>7.7</c:v>
                </c:pt>
                <c:pt idx="111" formatCode="0.0">
                  <c:v>6.8</c:v>
                </c:pt>
                <c:pt idx="112" formatCode="0.0">
                  <c:v>5.3</c:v>
                </c:pt>
                <c:pt idx="113" formatCode="0.0">
                  <c:v>5.7</c:v>
                </c:pt>
                <c:pt idx="114" formatCode="0.0">
                  <c:v>5.9</c:v>
                </c:pt>
                <c:pt idx="115" formatCode="0.0">
                  <c:v>6</c:v>
                </c:pt>
                <c:pt idx="116" formatCode="0.0">
                  <c:v>5.9</c:v>
                </c:pt>
                <c:pt idx="117" formatCode="0.0">
                  <c:v>5.4</c:v>
                </c:pt>
                <c:pt idx="118" formatCode="0.0">
                  <c:v>7.4</c:v>
                </c:pt>
                <c:pt idx="119" formatCode="0.0">
                  <c:v>6.1</c:v>
                </c:pt>
                <c:pt idx="120" formatCode="0.0">
                  <c:v>4.0999999999999996</c:v>
                </c:pt>
                <c:pt idx="121" formatCode="0.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5-4A7B-8050-13CFEB1EFC1E}"/>
            </c:ext>
          </c:extLst>
        </c:ser>
        <c:ser>
          <c:idx val="1"/>
          <c:order val="3"/>
          <c:tx>
            <c:strRef>
              <c:f>Data!$B$35</c:f>
              <c:strCache>
                <c:ptCount val="1"/>
                <c:pt idx="0">
                  <c:v>Did not change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Data!$C$35:$EA$35</c:f>
              <c:numCache>
                <c:formatCode>###0.0</c:formatCode>
                <c:ptCount val="129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>
                  <c:v>2.5</c:v>
                </c:pt>
                <c:pt idx="74">
                  <c:v>1.3</c:v>
                </c:pt>
                <c:pt idx="75">
                  <c:v>1.4</c:v>
                </c:pt>
                <c:pt idx="76">
                  <c:v>0.6</c:v>
                </c:pt>
                <c:pt idx="77">
                  <c:v>2</c:v>
                </c:pt>
                <c:pt idx="78">
                  <c:v>1.6</c:v>
                </c:pt>
                <c:pt idx="79">
                  <c:v>2.4</c:v>
                </c:pt>
                <c:pt idx="80">
                  <c:v>2</c:v>
                </c:pt>
                <c:pt idx="81">
                  <c:v>1.2</c:v>
                </c:pt>
                <c:pt idx="82">
                  <c:v>1.4</c:v>
                </c:pt>
                <c:pt idx="83">
                  <c:v>0.9</c:v>
                </c:pt>
                <c:pt idx="84">
                  <c:v>1.5</c:v>
                </c:pt>
                <c:pt idx="85">
                  <c:v>1.4</c:v>
                </c:pt>
                <c:pt idx="86">
                  <c:v>1.8</c:v>
                </c:pt>
                <c:pt idx="87">
                  <c:v>3.9</c:v>
                </c:pt>
                <c:pt idx="88">
                  <c:v>3.3</c:v>
                </c:pt>
                <c:pt idx="89">
                  <c:v>4.5999999999999996</c:v>
                </c:pt>
                <c:pt idx="90">
                  <c:v>5</c:v>
                </c:pt>
                <c:pt idx="91">
                  <c:v>4</c:v>
                </c:pt>
                <c:pt idx="92">
                  <c:v>5.0999999999999996</c:v>
                </c:pt>
                <c:pt idx="93">
                  <c:v>3.2</c:v>
                </c:pt>
                <c:pt idx="94">
                  <c:v>3.3</c:v>
                </c:pt>
                <c:pt idx="95">
                  <c:v>1.4</c:v>
                </c:pt>
                <c:pt idx="96">
                  <c:v>2</c:v>
                </c:pt>
                <c:pt idx="97">
                  <c:v>2.1</c:v>
                </c:pt>
                <c:pt idx="98">
                  <c:v>2.5</c:v>
                </c:pt>
                <c:pt idx="99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  <c:pt idx="108" formatCode="0.0">
                  <c:v>3.3</c:v>
                </c:pt>
                <c:pt idx="109" formatCode="0.0">
                  <c:v>2.7</c:v>
                </c:pt>
                <c:pt idx="110" formatCode="0.0">
                  <c:v>4.9000000000000004</c:v>
                </c:pt>
                <c:pt idx="111" formatCode="0.0">
                  <c:v>2.1</c:v>
                </c:pt>
                <c:pt idx="112" formatCode="0.0">
                  <c:v>3.1</c:v>
                </c:pt>
                <c:pt idx="113" formatCode="0.0">
                  <c:v>3.2</c:v>
                </c:pt>
                <c:pt idx="114" formatCode="0.0">
                  <c:v>2.7</c:v>
                </c:pt>
                <c:pt idx="115" formatCode="0.0">
                  <c:v>2.4</c:v>
                </c:pt>
                <c:pt idx="116" formatCode="0.0">
                  <c:v>3.4</c:v>
                </c:pt>
                <c:pt idx="117" formatCode="0.0">
                  <c:v>2.7</c:v>
                </c:pt>
                <c:pt idx="118" formatCode="0.0">
                  <c:v>3</c:v>
                </c:pt>
                <c:pt idx="119" formatCode="0.0">
                  <c:v>3.5</c:v>
                </c:pt>
                <c:pt idx="120" formatCode="0.0">
                  <c:v>1.1000000000000001</c:v>
                </c:pt>
                <c:pt idx="121" formatCode="0.0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75-4A7B-8050-13CFEB1EFC1E}"/>
            </c:ext>
          </c:extLst>
        </c:ser>
        <c:ser>
          <c:idx val="4"/>
          <c:order val="4"/>
          <c:tx>
            <c:strRef>
              <c:f>Data!$B$36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Data!$C$36:$EA$36</c:f>
              <c:numCache>
                <c:formatCode>###0.0</c:formatCode>
                <c:ptCount val="129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>
                  <c:v>0.6</c:v>
                </c:pt>
                <c:pt idx="74">
                  <c:v>0.1</c:v>
                </c:pt>
                <c:pt idx="75">
                  <c:v>0.1</c:v>
                </c:pt>
                <c:pt idx="76">
                  <c:v>0.2</c:v>
                </c:pt>
                <c:pt idx="77">
                  <c:v>0.3</c:v>
                </c:pt>
                <c:pt idx="78">
                  <c:v>0.3</c:v>
                </c:pt>
                <c:pt idx="79">
                  <c:v>0.4</c:v>
                </c:pt>
                <c:pt idx="80">
                  <c:v>0.4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0.4</c:v>
                </c:pt>
                <c:pt idx="85">
                  <c:v>0.1</c:v>
                </c:pt>
                <c:pt idx="86">
                  <c:v>0.3</c:v>
                </c:pt>
                <c:pt idx="87">
                  <c:v>0.4</c:v>
                </c:pt>
                <c:pt idx="88">
                  <c:v>0.3</c:v>
                </c:pt>
                <c:pt idx="89">
                  <c:v>0.3</c:v>
                </c:pt>
                <c:pt idx="90">
                  <c:v>0.4</c:v>
                </c:pt>
                <c:pt idx="91">
                  <c:v>0.4</c:v>
                </c:pt>
                <c:pt idx="92">
                  <c:v>0.2</c:v>
                </c:pt>
                <c:pt idx="93">
                  <c:v>0.1</c:v>
                </c:pt>
                <c:pt idx="94">
                  <c:v>0.4</c:v>
                </c:pt>
                <c:pt idx="95">
                  <c:v>0.2</c:v>
                </c:pt>
                <c:pt idx="96">
                  <c:v>0.4</c:v>
                </c:pt>
                <c:pt idx="97">
                  <c:v>0.6</c:v>
                </c:pt>
                <c:pt idx="98">
                  <c:v>0.6</c:v>
                </c:pt>
                <c:pt idx="99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  <c:pt idx="108" formatCode="0.0">
                  <c:v>0.9</c:v>
                </c:pt>
                <c:pt idx="109" formatCode="0.0">
                  <c:v>0.4</c:v>
                </c:pt>
                <c:pt idx="110" formatCode="0.0">
                  <c:v>1.2</c:v>
                </c:pt>
                <c:pt idx="111" formatCode="0.0">
                  <c:v>0.4</c:v>
                </c:pt>
                <c:pt idx="112" formatCode="0.0">
                  <c:v>0.8</c:v>
                </c:pt>
                <c:pt idx="113" formatCode="0.0">
                  <c:v>0.6</c:v>
                </c:pt>
                <c:pt idx="114" formatCode="0.0">
                  <c:v>0.7</c:v>
                </c:pt>
                <c:pt idx="115" formatCode="0.0">
                  <c:v>1</c:v>
                </c:pt>
                <c:pt idx="116" formatCode="0.0">
                  <c:v>0.5</c:v>
                </c:pt>
                <c:pt idx="117" formatCode="0.0">
                  <c:v>0.5</c:v>
                </c:pt>
                <c:pt idx="118" formatCode="0.0">
                  <c:v>0.8</c:v>
                </c:pt>
                <c:pt idx="119" formatCode="0.0">
                  <c:v>0.5</c:v>
                </c:pt>
                <c:pt idx="120" formatCode="0.0">
                  <c:v>0.7</c:v>
                </c:pt>
                <c:pt idx="121" formatCode="0.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75-4A7B-8050-13CFEB1EFC1E}"/>
            </c:ext>
          </c:extLst>
        </c:ser>
        <c:ser>
          <c:idx val="5"/>
          <c:order val="5"/>
          <c:tx>
            <c:strRef>
              <c:f>Data!$B$37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Data!$C$37:$EA$37</c:f>
              <c:numCache>
                <c:formatCode>###0.0</c:formatCode>
                <c:ptCount val="129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>
                  <c:v>7.7</c:v>
                </c:pt>
                <c:pt idx="74">
                  <c:v>6.5</c:v>
                </c:pt>
                <c:pt idx="75">
                  <c:v>3.8</c:v>
                </c:pt>
                <c:pt idx="76">
                  <c:v>4.9000000000000004</c:v>
                </c:pt>
                <c:pt idx="77">
                  <c:v>5.7</c:v>
                </c:pt>
                <c:pt idx="78">
                  <c:v>4.8</c:v>
                </c:pt>
                <c:pt idx="79">
                  <c:v>4.2</c:v>
                </c:pt>
                <c:pt idx="80">
                  <c:v>7.1</c:v>
                </c:pt>
                <c:pt idx="81">
                  <c:v>3.5</c:v>
                </c:pt>
                <c:pt idx="82">
                  <c:v>4.2</c:v>
                </c:pt>
                <c:pt idx="83">
                  <c:v>3.6</c:v>
                </c:pt>
                <c:pt idx="84">
                  <c:v>6.4</c:v>
                </c:pt>
                <c:pt idx="85">
                  <c:v>5.2</c:v>
                </c:pt>
                <c:pt idx="86">
                  <c:v>6.9</c:v>
                </c:pt>
                <c:pt idx="87">
                  <c:v>5.3</c:v>
                </c:pt>
                <c:pt idx="88">
                  <c:v>4.8</c:v>
                </c:pt>
                <c:pt idx="89">
                  <c:v>4.5</c:v>
                </c:pt>
                <c:pt idx="90">
                  <c:v>5</c:v>
                </c:pt>
                <c:pt idx="91">
                  <c:v>3.8</c:v>
                </c:pt>
                <c:pt idx="92">
                  <c:v>4.2</c:v>
                </c:pt>
                <c:pt idx="93">
                  <c:v>4.0999999999999996</c:v>
                </c:pt>
                <c:pt idx="94">
                  <c:v>4.8</c:v>
                </c:pt>
                <c:pt idx="95">
                  <c:v>5</c:v>
                </c:pt>
                <c:pt idx="96">
                  <c:v>5.2</c:v>
                </c:pt>
                <c:pt idx="97">
                  <c:v>4.7</c:v>
                </c:pt>
                <c:pt idx="98">
                  <c:v>6.2</c:v>
                </c:pt>
                <c:pt idx="99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  <c:pt idx="108" formatCode="0.0">
                  <c:v>3.6</c:v>
                </c:pt>
                <c:pt idx="109" formatCode="0.0">
                  <c:v>4.5</c:v>
                </c:pt>
                <c:pt idx="110" formatCode="0.0">
                  <c:v>3.8</c:v>
                </c:pt>
                <c:pt idx="111" formatCode="0.0">
                  <c:v>3.9</c:v>
                </c:pt>
                <c:pt idx="112" formatCode="0.0">
                  <c:v>6.1</c:v>
                </c:pt>
                <c:pt idx="113" formatCode="0.0">
                  <c:v>4.8</c:v>
                </c:pt>
                <c:pt idx="114" formatCode="0.0">
                  <c:v>3.5</c:v>
                </c:pt>
                <c:pt idx="115" formatCode="0.0">
                  <c:v>2.6</c:v>
                </c:pt>
                <c:pt idx="116" formatCode="0.0">
                  <c:v>3.6</c:v>
                </c:pt>
                <c:pt idx="117" formatCode="0.0">
                  <c:v>3.6</c:v>
                </c:pt>
                <c:pt idx="118" formatCode="0.0">
                  <c:v>3.1</c:v>
                </c:pt>
                <c:pt idx="119" formatCode="0.0">
                  <c:v>4.8</c:v>
                </c:pt>
                <c:pt idx="120" formatCode="0.0">
                  <c:v>2.6</c:v>
                </c:pt>
                <c:pt idx="121" formatCode="0.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75-4A7B-8050-13CFEB1EF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12104704"/>
        <c:axId val="212106240"/>
      </c:barChart>
      <c:dateAx>
        <c:axId val="21210470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106240"/>
        <c:crosses val="autoZero"/>
        <c:auto val="1"/>
        <c:lblOffset val="100"/>
        <c:baseTimeUnit val="months"/>
        <c:majorUnit val="1"/>
        <c:majorTimeUnit val="months"/>
      </c:dateAx>
      <c:valAx>
        <c:axId val="21210624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104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2608484696385054"/>
          <c:w val="1"/>
          <c:h val="0.1739151530361493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92226395429384889"/>
          <c:h val="0.603242262059960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Data!$B$42</c:f>
              <c:strCache>
                <c:ptCount val="1"/>
                <c:pt idx="0">
                  <c:v>Increased by 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Data!$O$42:$EA$42</c:f>
              <c:numCache>
                <c:formatCode>0.0</c:formatCode>
                <c:ptCount val="117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9-41F8-8E9E-2863B50A40EC}"/>
            </c:ext>
          </c:extLst>
        </c:ser>
        <c:ser>
          <c:idx val="2"/>
          <c:order val="1"/>
          <c:tx>
            <c:strRef>
              <c:f>Data!$B$43</c:f>
              <c:strCache>
                <c:ptCount val="1"/>
                <c:pt idx="0">
                  <c:v>Increased by 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Data!$O$43:$EA$43</c:f>
              <c:numCache>
                <c:formatCode>0.0</c:formatCode>
                <c:ptCount val="117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9-41F8-8E9E-2863B50A40EC}"/>
            </c:ext>
          </c:extLst>
        </c:ser>
        <c:ser>
          <c:idx val="0"/>
          <c:order val="2"/>
          <c:tx>
            <c:strRef>
              <c:f>Data!$B$44</c:f>
              <c:strCache>
                <c:ptCount val="1"/>
                <c:pt idx="0">
                  <c:v>Increased by 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Data!$O$44:$EA$44</c:f>
              <c:numCache>
                <c:formatCode>0.0</c:formatCode>
                <c:ptCount val="117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9-41F8-8E9E-2863B50A40EC}"/>
            </c:ext>
          </c:extLst>
        </c:ser>
        <c:ser>
          <c:idx val="1"/>
          <c:order val="3"/>
          <c:tx>
            <c:strRef>
              <c:f>Data!$B$45</c:f>
              <c:strCache>
                <c:ptCount val="1"/>
                <c:pt idx="0">
                  <c:v>Increased by 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Data!$O$45:$EA$45</c:f>
              <c:numCache>
                <c:formatCode>0.0</c:formatCode>
                <c:ptCount val="117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E9-41F8-8E9E-2863B50A40EC}"/>
            </c:ext>
          </c:extLst>
        </c:ser>
        <c:ser>
          <c:idx val="4"/>
          <c:order val="4"/>
          <c:tx>
            <c:strRef>
              <c:f>Data!$B$46</c:f>
              <c:strCache>
                <c:ptCount val="1"/>
                <c:pt idx="0">
                  <c:v>Increased by more than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Data!$O$46:$EA$46</c:f>
              <c:numCache>
                <c:formatCode>0.0</c:formatCode>
                <c:ptCount val="117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9-41F8-8E9E-2863B50A40EC}"/>
            </c:ext>
          </c:extLst>
        </c:ser>
        <c:ser>
          <c:idx val="5"/>
          <c:order val="5"/>
          <c:tx>
            <c:strRef>
              <c:f>Data!$B$47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Pt>
            <c:idx val="95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0-A8E1-4320-87D9-01D0B821A52D}"/>
              </c:ext>
            </c:extLst>
          </c:dPt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Data!$O$47:$EA$47</c:f>
              <c:numCache>
                <c:formatCode>0.0</c:formatCode>
                <c:ptCount val="117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E9-41F8-8E9E-2863B50A4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12255872"/>
        <c:axId val="212257408"/>
      </c:barChart>
      <c:dateAx>
        <c:axId val="21225587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257408"/>
        <c:crosses val="autoZero"/>
        <c:auto val="1"/>
        <c:lblOffset val="100"/>
        <c:baseTimeUnit val="months"/>
        <c:majorUnit val="1"/>
        <c:majorTimeUnit val="months"/>
      </c:dateAx>
      <c:valAx>
        <c:axId val="212257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255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3444002810358531"/>
          <c:w val="0.9540748689706765"/>
          <c:h val="0.1352272071365591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920283547517742"/>
          <c:h val="0.6211228662426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Data!$B$64</c:f>
              <c:strCache>
                <c:ptCount val="1"/>
                <c:pt idx="0">
                  <c:v>Will be increasing faster  than now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Data!$O$64:$EA$64</c:f>
              <c:numCache>
                <c:formatCode>0.0</c:formatCode>
                <c:ptCount val="117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>
                  <c:v>14.4</c:v>
                </c:pt>
                <c:pt idx="62">
                  <c:v>31.2</c:v>
                </c:pt>
                <c:pt idx="63">
                  <c:v>22.8</c:v>
                </c:pt>
                <c:pt idx="64">
                  <c:v>18.600000000000001</c:v>
                </c:pt>
                <c:pt idx="65">
                  <c:v>25.7</c:v>
                </c:pt>
                <c:pt idx="66">
                  <c:v>27</c:v>
                </c:pt>
                <c:pt idx="67">
                  <c:v>29.1</c:v>
                </c:pt>
                <c:pt idx="68">
                  <c:v>25.6</c:v>
                </c:pt>
                <c:pt idx="69">
                  <c:v>28.5</c:v>
                </c:pt>
                <c:pt idx="70">
                  <c:v>31.4</c:v>
                </c:pt>
                <c:pt idx="71">
                  <c:v>34</c:v>
                </c:pt>
                <c:pt idx="72">
                  <c:v>24.2</c:v>
                </c:pt>
                <c:pt idx="73">
                  <c:v>21.4</c:v>
                </c:pt>
                <c:pt idx="74">
                  <c:v>19.7</c:v>
                </c:pt>
                <c:pt idx="75">
                  <c:v>23.3</c:v>
                </c:pt>
                <c:pt idx="76">
                  <c:v>24.7</c:v>
                </c:pt>
                <c:pt idx="77">
                  <c:v>17</c:v>
                </c:pt>
                <c:pt idx="78">
                  <c:v>20.399999999999999</c:v>
                </c:pt>
                <c:pt idx="79">
                  <c:v>26.4</c:v>
                </c:pt>
                <c:pt idx="80">
                  <c:v>22.5</c:v>
                </c:pt>
                <c:pt idx="81">
                  <c:v>32.1</c:v>
                </c:pt>
                <c:pt idx="82">
                  <c:v>27.1</c:v>
                </c:pt>
                <c:pt idx="83">
                  <c:v>27.2</c:v>
                </c:pt>
                <c:pt idx="84">
                  <c:v>24.7</c:v>
                </c:pt>
                <c:pt idx="85">
                  <c:v>24</c:v>
                </c:pt>
                <c:pt idx="86">
                  <c:v>24.7</c:v>
                </c:pt>
                <c:pt idx="87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  <c:pt idx="96" formatCode="###0.0">
                  <c:v>26.9</c:v>
                </c:pt>
                <c:pt idx="97" formatCode="###0.0">
                  <c:v>29</c:v>
                </c:pt>
                <c:pt idx="98" formatCode="###0.0">
                  <c:v>26.1</c:v>
                </c:pt>
                <c:pt idx="99" formatCode="###0.0">
                  <c:v>24.5</c:v>
                </c:pt>
                <c:pt idx="100" formatCode="###0.0">
                  <c:v>23.9</c:v>
                </c:pt>
                <c:pt idx="101" formatCode="###0.0">
                  <c:v>25.4</c:v>
                </c:pt>
                <c:pt idx="102" formatCode="###0.0">
                  <c:v>27.9</c:v>
                </c:pt>
                <c:pt idx="103" formatCode="###0.0">
                  <c:v>30.5</c:v>
                </c:pt>
                <c:pt idx="104" formatCode="###0.0">
                  <c:v>26.3</c:v>
                </c:pt>
                <c:pt idx="105" formatCode="###0.0">
                  <c:v>29.9</c:v>
                </c:pt>
                <c:pt idx="106" formatCode="###0.0">
                  <c:v>30</c:v>
                </c:pt>
                <c:pt idx="107" formatCode="###0.0">
                  <c:v>30.4</c:v>
                </c:pt>
                <c:pt idx="108" formatCode="###0.0">
                  <c:v>32.799999999999997</c:v>
                </c:pt>
                <c:pt idx="109" formatCode="###0.0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F-4C41-A48F-584E37A7CCB5}"/>
            </c:ext>
          </c:extLst>
        </c:ser>
        <c:ser>
          <c:idx val="2"/>
          <c:order val="1"/>
          <c:tx>
            <c:strRef>
              <c:f>Data!$B$65</c:f>
              <c:strCache>
                <c:ptCount val="1"/>
                <c:pt idx="0">
                  <c:v>Will be increasing the same way as now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Data!$O$65:$EA$65</c:f>
              <c:numCache>
                <c:formatCode>0.0</c:formatCode>
                <c:ptCount val="117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>
                  <c:v>26.5</c:v>
                </c:pt>
                <c:pt idx="62">
                  <c:v>31.9</c:v>
                </c:pt>
                <c:pt idx="63">
                  <c:v>30.6</c:v>
                </c:pt>
                <c:pt idx="64">
                  <c:v>26.4</c:v>
                </c:pt>
                <c:pt idx="65">
                  <c:v>25.4</c:v>
                </c:pt>
                <c:pt idx="66">
                  <c:v>26.8</c:v>
                </c:pt>
                <c:pt idx="67">
                  <c:v>25.5</c:v>
                </c:pt>
                <c:pt idx="68">
                  <c:v>28.4</c:v>
                </c:pt>
                <c:pt idx="69">
                  <c:v>30.9</c:v>
                </c:pt>
                <c:pt idx="70">
                  <c:v>30.1</c:v>
                </c:pt>
                <c:pt idx="71">
                  <c:v>31.9</c:v>
                </c:pt>
                <c:pt idx="72">
                  <c:v>32.9</c:v>
                </c:pt>
                <c:pt idx="73">
                  <c:v>31.9</c:v>
                </c:pt>
                <c:pt idx="74">
                  <c:v>33.799999999999997</c:v>
                </c:pt>
                <c:pt idx="75">
                  <c:v>40.200000000000003</c:v>
                </c:pt>
                <c:pt idx="76">
                  <c:v>33.700000000000003</c:v>
                </c:pt>
                <c:pt idx="77">
                  <c:v>40.299999999999997</c:v>
                </c:pt>
                <c:pt idx="78">
                  <c:v>40.200000000000003</c:v>
                </c:pt>
                <c:pt idx="79">
                  <c:v>41.3</c:v>
                </c:pt>
                <c:pt idx="80">
                  <c:v>38.4</c:v>
                </c:pt>
                <c:pt idx="81">
                  <c:v>43</c:v>
                </c:pt>
                <c:pt idx="82">
                  <c:v>46.7</c:v>
                </c:pt>
                <c:pt idx="83">
                  <c:v>41.9</c:v>
                </c:pt>
                <c:pt idx="84">
                  <c:v>46.1</c:v>
                </c:pt>
                <c:pt idx="85">
                  <c:v>44.8</c:v>
                </c:pt>
                <c:pt idx="86">
                  <c:v>44.5</c:v>
                </c:pt>
                <c:pt idx="87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  <c:pt idx="96" formatCode="###0.0">
                  <c:v>52.2</c:v>
                </c:pt>
                <c:pt idx="97" formatCode="###0.0">
                  <c:v>50.4</c:v>
                </c:pt>
                <c:pt idx="98" formatCode="###0.0">
                  <c:v>47.8</c:v>
                </c:pt>
                <c:pt idx="99" formatCode="###0.0">
                  <c:v>52.4</c:v>
                </c:pt>
                <c:pt idx="100" formatCode="###0.0">
                  <c:v>52.3</c:v>
                </c:pt>
                <c:pt idx="101" formatCode="###0.0">
                  <c:v>52.8</c:v>
                </c:pt>
                <c:pt idx="102" formatCode="###0.0">
                  <c:v>50.6</c:v>
                </c:pt>
                <c:pt idx="103" formatCode="###0.0">
                  <c:v>49.8</c:v>
                </c:pt>
                <c:pt idx="104" formatCode="###0.0">
                  <c:v>54.3</c:v>
                </c:pt>
                <c:pt idx="105" formatCode="###0.0">
                  <c:v>49.8</c:v>
                </c:pt>
                <c:pt idx="106" formatCode="###0.0">
                  <c:v>48.9</c:v>
                </c:pt>
                <c:pt idx="107" formatCode="###0.0">
                  <c:v>47.9</c:v>
                </c:pt>
                <c:pt idx="108" formatCode="###0.0">
                  <c:v>50.2</c:v>
                </c:pt>
                <c:pt idx="109" formatCode="###0.0">
                  <c:v>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F-4C41-A48F-584E37A7CCB5}"/>
            </c:ext>
          </c:extLst>
        </c:ser>
        <c:ser>
          <c:idx val="0"/>
          <c:order val="2"/>
          <c:tx>
            <c:strRef>
              <c:f>Data!$B$66</c:f>
              <c:strCache>
                <c:ptCount val="1"/>
                <c:pt idx="0">
                  <c:v>Will be increasing slower than now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Data!$O$66:$EA$66</c:f>
              <c:numCache>
                <c:formatCode>0.0</c:formatCode>
                <c:ptCount val="117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>
                  <c:v>16.8</c:v>
                </c:pt>
                <c:pt idx="62">
                  <c:v>7</c:v>
                </c:pt>
                <c:pt idx="63">
                  <c:v>16.5</c:v>
                </c:pt>
                <c:pt idx="64">
                  <c:v>17.5</c:v>
                </c:pt>
                <c:pt idx="65">
                  <c:v>12.6</c:v>
                </c:pt>
                <c:pt idx="66">
                  <c:v>11.4</c:v>
                </c:pt>
                <c:pt idx="67">
                  <c:v>13.3</c:v>
                </c:pt>
                <c:pt idx="68">
                  <c:v>11.9</c:v>
                </c:pt>
                <c:pt idx="69">
                  <c:v>14.7</c:v>
                </c:pt>
                <c:pt idx="70">
                  <c:v>13.3</c:v>
                </c:pt>
                <c:pt idx="71">
                  <c:v>10.8</c:v>
                </c:pt>
                <c:pt idx="72">
                  <c:v>11.9</c:v>
                </c:pt>
                <c:pt idx="73">
                  <c:v>16.8</c:v>
                </c:pt>
                <c:pt idx="74">
                  <c:v>15.6</c:v>
                </c:pt>
                <c:pt idx="75">
                  <c:v>15.3</c:v>
                </c:pt>
                <c:pt idx="76">
                  <c:v>14.9</c:v>
                </c:pt>
                <c:pt idx="77">
                  <c:v>13.6</c:v>
                </c:pt>
                <c:pt idx="78">
                  <c:v>14</c:v>
                </c:pt>
                <c:pt idx="79">
                  <c:v>12.8</c:v>
                </c:pt>
                <c:pt idx="80">
                  <c:v>11.8</c:v>
                </c:pt>
                <c:pt idx="81">
                  <c:v>7.9</c:v>
                </c:pt>
                <c:pt idx="82">
                  <c:v>9.5</c:v>
                </c:pt>
                <c:pt idx="83">
                  <c:v>10.6</c:v>
                </c:pt>
                <c:pt idx="84">
                  <c:v>10.5</c:v>
                </c:pt>
                <c:pt idx="85">
                  <c:v>11.7</c:v>
                </c:pt>
                <c:pt idx="86">
                  <c:v>11</c:v>
                </c:pt>
                <c:pt idx="87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  <c:pt idx="96" formatCode="###0.0">
                  <c:v>7.3</c:v>
                </c:pt>
                <c:pt idx="97" formatCode="###0.0">
                  <c:v>6.3</c:v>
                </c:pt>
                <c:pt idx="98" formatCode="###0.0">
                  <c:v>11.4</c:v>
                </c:pt>
                <c:pt idx="99" formatCode="###0.0">
                  <c:v>9.6999999999999993</c:v>
                </c:pt>
                <c:pt idx="100" formatCode="###0.0">
                  <c:v>7.6</c:v>
                </c:pt>
                <c:pt idx="101" formatCode="###0.0">
                  <c:v>7.8</c:v>
                </c:pt>
                <c:pt idx="102" formatCode="###0.0">
                  <c:v>7</c:v>
                </c:pt>
                <c:pt idx="103" formatCode="###0.0">
                  <c:v>6.7</c:v>
                </c:pt>
                <c:pt idx="104" formatCode="###0.0">
                  <c:v>7.6</c:v>
                </c:pt>
                <c:pt idx="105" formatCode="###0.0">
                  <c:v>7.4</c:v>
                </c:pt>
                <c:pt idx="106" formatCode="###0.0">
                  <c:v>8.9</c:v>
                </c:pt>
                <c:pt idx="107" formatCode="###0.0">
                  <c:v>7.7</c:v>
                </c:pt>
                <c:pt idx="108" formatCode="###0.0">
                  <c:v>5.6</c:v>
                </c:pt>
                <c:pt idx="109" formatCode="###0.0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F-4C41-A48F-584E37A7CCB5}"/>
            </c:ext>
          </c:extLst>
        </c:ser>
        <c:ser>
          <c:idx val="1"/>
          <c:order val="3"/>
          <c:tx>
            <c:strRef>
              <c:f>Data!$B$67</c:f>
              <c:strCache>
                <c:ptCount val="1"/>
                <c:pt idx="0">
                  <c:v>Will remain at the current level / unchanged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Data!$O$67:$EA$67</c:f>
              <c:numCache>
                <c:formatCode>0.0</c:formatCode>
                <c:ptCount val="117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>
                  <c:v>9.6</c:v>
                </c:pt>
                <c:pt idx="62">
                  <c:v>2</c:v>
                </c:pt>
                <c:pt idx="63">
                  <c:v>6.6</c:v>
                </c:pt>
                <c:pt idx="64">
                  <c:v>6.5</c:v>
                </c:pt>
                <c:pt idx="65">
                  <c:v>5</c:v>
                </c:pt>
                <c:pt idx="66">
                  <c:v>6.7</c:v>
                </c:pt>
                <c:pt idx="67">
                  <c:v>7.2</c:v>
                </c:pt>
                <c:pt idx="68">
                  <c:v>9.5</c:v>
                </c:pt>
                <c:pt idx="69">
                  <c:v>5</c:v>
                </c:pt>
                <c:pt idx="70">
                  <c:v>3.6</c:v>
                </c:pt>
                <c:pt idx="71">
                  <c:v>3.1</c:v>
                </c:pt>
                <c:pt idx="72">
                  <c:v>6</c:v>
                </c:pt>
                <c:pt idx="73">
                  <c:v>8.3000000000000007</c:v>
                </c:pt>
                <c:pt idx="74">
                  <c:v>7.3</c:v>
                </c:pt>
                <c:pt idx="75">
                  <c:v>7.6</c:v>
                </c:pt>
                <c:pt idx="76">
                  <c:v>6.3</c:v>
                </c:pt>
                <c:pt idx="77">
                  <c:v>6</c:v>
                </c:pt>
                <c:pt idx="78">
                  <c:v>6.5</c:v>
                </c:pt>
                <c:pt idx="79">
                  <c:v>5.8</c:v>
                </c:pt>
                <c:pt idx="80">
                  <c:v>6.5</c:v>
                </c:pt>
                <c:pt idx="81">
                  <c:v>4.2</c:v>
                </c:pt>
                <c:pt idx="82">
                  <c:v>3.2</c:v>
                </c:pt>
                <c:pt idx="83">
                  <c:v>2.8</c:v>
                </c:pt>
                <c:pt idx="84">
                  <c:v>3.4</c:v>
                </c:pt>
                <c:pt idx="85">
                  <c:v>2.8</c:v>
                </c:pt>
                <c:pt idx="86">
                  <c:v>3.8</c:v>
                </c:pt>
                <c:pt idx="87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  <c:pt idx="96" formatCode="###0.0">
                  <c:v>3.6</c:v>
                </c:pt>
                <c:pt idx="97" formatCode="###0.0">
                  <c:v>4.0999999999999996</c:v>
                </c:pt>
                <c:pt idx="98" formatCode="###0.0">
                  <c:v>4.3</c:v>
                </c:pt>
                <c:pt idx="99" formatCode="###0.0">
                  <c:v>4.0999999999999996</c:v>
                </c:pt>
                <c:pt idx="100" formatCode="###0.0">
                  <c:v>4.5999999999999996</c:v>
                </c:pt>
                <c:pt idx="101" formatCode="###0.0">
                  <c:v>3.9</c:v>
                </c:pt>
                <c:pt idx="102" formatCode="###0.0">
                  <c:v>5.2</c:v>
                </c:pt>
                <c:pt idx="103" formatCode="###0.0">
                  <c:v>5.7</c:v>
                </c:pt>
                <c:pt idx="104" formatCode="###0.0">
                  <c:v>3.7</c:v>
                </c:pt>
                <c:pt idx="105" formatCode="###0.0">
                  <c:v>2.1</c:v>
                </c:pt>
                <c:pt idx="106" formatCode="###0.0">
                  <c:v>3.5</c:v>
                </c:pt>
                <c:pt idx="107" formatCode="###0.0">
                  <c:v>3.6</c:v>
                </c:pt>
                <c:pt idx="108" formatCode="###0.0">
                  <c:v>2.4</c:v>
                </c:pt>
                <c:pt idx="109" formatCode="###0.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F-4C41-A48F-584E37A7CCB5}"/>
            </c:ext>
          </c:extLst>
        </c:ser>
        <c:ser>
          <c:idx val="4"/>
          <c:order val="4"/>
          <c:tx>
            <c:strRef>
              <c:f>Data!$B$68</c:f>
              <c:strCache>
                <c:ptCount val="1"/>
                <c:pt idx="0">
                  <c:v>Will decrease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Data!$O$68:$EA$68</c:f>
              <c:numCache>
                <c:formatCode>0.0</c:formatCode>
                <c:ptCount val="117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>
                  <c:v>7.5</c:v>
                </c:pt>
                <c:pt idx="62">
                  <c:v>3.4</c:v>
                </c:pt>
                <c:pt idx="63">
                  <c:v>4.0999999999999996</c:v>
                </c:pt>
                <c:pt idx="64">
                  <c:v>3.6</c:v>
                </c:pt>
                <c:pt idx="65">
                  <c:v>4</c:v>
                </c:pt>
                <c:pt idx="66">
                  <c:v>3.7</c:v>
                </c:pt>
                <c:pt idx="67">
                  <c:v>3.4</c:v>
                </c:pt>
                <c:pt idx="68">
                  <c:v>2.5</c:v>
                </c:pt>
                <c:pt idx="69">
                  <c:v>2.2999999999999998</c:v>
                </c:pt>
                <c:pt idx="70">
                  <c:v>2.2000000000000002</c:v>
                </c:pt>
                <c:pt idx="71">
                  <c:v>2</c:v>
                </c:pt>
                <c:pt idx="72">
                  <c:v>3.1</c:v>
                </c:pt>
                <c:pt idx="73">
                  <c:v>3.1</c:v>
                </c:pt>
                <c:pt idx="74">
                  <c:v>3</c:v>
                </c:pt>
                <c:pt idx="75">
                  <c:v>2.7</c:v>
                </c:pt>
                <c:pt idx="76">
                  <c:v>2.9</c:v>
                </c:pt>
                <c:pt idx="77">
                  <c:v>2.2000000000000002</c:v>
                </c:pt>
                <c:pt idx="78">
                  <c:v>2.6</c:v>
                </c:pt>
                <c:pt idx="79">
                  <c:v>1.3</c:v>
                </c:pt>
                <c:pt idx="80">
                  <c:v>2.1</c:v>
                </c:pt>
                <c:pt idx="81">
                  <c:v>1.3</c:v>
                </c:pt>
                <c:pt idx="82">
                  <c:v>1</c:v>
                </c:pt>
                <c:pt idx="83">
                  <c:v>1.4</c:v>
                </c:pt>
                <c:pt idx="84">
                  <c:v>1.7</c:v>
                </c:pt>
                <c:pt idx="85">
                  <c:v>2</c:v>
                </c:pt>
                <c:pt idx="86">
                  <c:v>1.8</c:v>
                </c:pt>
                <c:pt idx="87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  <c:pt idx="96" formatCode="###0.0">
                  <c:v>2.9</c:v>
                </c:pt>
                <c:pt idx="97" formatCode="###0.0">
                  <c:v>1.9</c:v>
                </c:pt>
                <c:pt idx="98" formatCode="###0.0">
                  <c:v>2.2000000000000002</c:v>
                </c:pt>
                <c:pt idx="99" formatCode="###0.0">
                  <c:v>1.8</c:v>
                </c:pt>
                <c:pt idx="100" formatCode="###0.0">
                  <c:v>1.7</c:v>
                </c:pt>
                <c:pt idx="101" formatCode="###0.0">
                  <c:v>1.5</c:v>
                </c:pt>
                <c:pt idx="102" formatCode="###0.0">
                  <c:v>1</c:v>
                </c:pt>
                <c:pt idx="103" formatCode="###0.0">
                  <c:v>1.2</c:v>
                </c:pt>
                <c:pt idx="104" formatCode="###0.0">
                  <c:v>0.9</c:v>
                </c:pt>
                <c:pt idx="105" formatCode="###0.0">
                  <c:v>1.3</c:v>
                </c:pt>
                <c:pt idx="106" formatCode="###0.0">
                  <c:v>1</c:v>
                </c:pt>
                <c:pt idx="107" formatCode="###0.0">
                  <c:v>1</c:v>
                </c:pt>
                <c:pt idx="108" formatCode="###0.0">
                  <c:v>1</c:v>
                </c:pt>
                <c:pt idx="109" formatCode="###0.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0F-4C41-A48F-584E37A7CCB5}"/>
            </c:ext>
          </c:extLst>
        </c:ser>
        <c:ser>
          <c:idx val="5"/>
          <c:order val="5"/>
          <c:tx>
            <c:strRef>
              <c:f>Data!$B$69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Data!$O$69:$EA$69</c:f>
              <c:numCache>
                <c:formatCode>0.0</c:formatCode>
                <c:ptCount val="117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>
                  <c:v>25.3</c:v>
                </c:pt>
                <c:pt idx="62">
                  <c:v>24.5</c:v>
                </c:pt>
                <c:pt idx="63">
                  <c:v>19.399999999999999</c:v>
                </c:pt>
                <c:pt idx="64">
                  <c:v>27.4</c:v>
                </c:pt>
                <c:pt idx="65">
                  <c:v>27.2</c:v>
                </c:pt>
                <c:pt idx="66">
                  <c:v>24.5</c:v>
                </c:pt>
                <c:pt idx="67">
                  <c:v>21.5</c:v>
                </c:pt>
                <c:pt idx="68">
                  <c:v>22.1</c:v>
                </c:pt>
                <c:pt idx="69">
                  <c:v>18.5</c:v>
                </c:pt>
                <c:pt idx="70">
                  <c:v>19.399999999999999</c:v>
                </c:pt>
                <c:pt idx="71">
                  <c:v>18.100000000000001</c:v>
                </c:pt>
                <c:pt idx="72">
                  <c:v>21.9</c:v>
                </c:pt>
                <c:pt idx="73">
                  <c:v>18.600000000000001</c:v>
                </c:pt>
                <c:pt idx="74">
                  <c:v>20.6</c:v>
                </c:pt>
                <c:pt idx="75">
                  <c:v>11</c:v>
                </c:pt>
                <c:pt idx="76">
                  <c:v>17.399999999999999</c:v>
                </c:pt>
                <c:pt idx="77">
                  <c:v>20.9</c:v>
                </c:pt>
                <c:pt idx="78">
                  <c:v>16.3</c:v>
                </c:pt>
                <c:pt idx="79">
                  <c:v>12.4</c:v>
                </c:pt>
                <c:pt idx="80">
                  <c:v>18.7</c:v>
                </c:pt>
                <c:pt idx="81">
                  <c:v>11.5</c:v>
                </c:pt>
                <c:pt idx="82">
                  <c:v>12.5</c:v>
                </c:pt>
                <c:pt idx="83">
                  <c:v>16.100000000000001</c:v>
                </c:pt>
                <c:pt idx="84">
                  <c:v>13.5</c:v>
                </c:pt>
                <c:pt idx="85">
                  <c:v>14.8</c:v>
                </c:pt>
                <c:pt idx="86">
                  <c:v>14.2</c:v>
                </c:pt>
                <c:pt idx="87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  <c:pt idx="96" formatCode="###0.0">
                  <c:v>7.1</c:v>
                </c:pt>
                <c:pt idx="97" formatCode="###0.0">
                  <c:v>8.3000000000000007</c:v>
                </c:pt>
                <c:pt idx="98" formatCode="###0.0">
                  <c:v>8.1999999999999993</c:v>
                </c:pt>
                <c:pt idx="99" formatCode="###0.0">
                  <c:v>7.6</c:v>
                </c:pt>
                <c:pt idx="100" formatCode="###0.0">
                  <c:v>9.9</c:v>
                </c:pt>
                <c:pt idx="101" formatCode="###0.0">
                  <c:v>8.6</c:v>
                </c:pt>
                <c:pt idx="102" formatCode="###0.0">
                  <c:v>8.3000000000000007</c:v>
                </c:pt>
                <c:pt idx="103" formatCode="###0.0">
                  <c:v>6.1</c:v>
                </c:pt>
                <c:pt idx="104" formatCode="###0.0">
                  <c:v>7.4</c:v>
                </c:pt>
                <c:pt idx="105" formatCode="###0.0">
                  <c:v>9.3000000000000007</c:v>
                </c:pt>
                <c:pt idx="106" formatCode="###0.0">
                  <c:v>7.7</c:v>
                </c:pt>
                <c:pt idx="107" formatCode="###0.0">
                  <c:v>9.3000000000000007</c:v>
                </c:pt>
                <c:pt idx="108" formatCode="###0.0">
                  <c:v>8.1</c:v>
                </c:pt>
                <c:pt idx="109" formatCode="###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0F-4C41-A48F-584E37A7C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2307968"/>
        <c:axId val="212309504"/>
      </c:barChart>
      <c:dateAx>
        <c:axId val="21230796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309504"/>
        <c:crosses val="autoZero"/>
        <c:auto val="1"/>
        <c:lblOffset val="100"/>
        <c:baseTimeUnit val="months"/>
        <c:majorUnit val="1"/>
        <c:majorTimeUnit val="months"/>
      </c:dateAx>
      <c:valAx>
        <c:axId val="21230950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212307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81514742380559424"/>
          <c:w val="0.95833256137100509"/>
          <c:h val="0.154036106123017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3336401361991894"/>
          <c:h val="0.6301738719441678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Data!$B$74</c:f>
              <c:strCache>
                <c:ptCount val="1"/>
                <c:pt idx="0">
                  <c:v>Will increase by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Data!$O$74:$FI$74</c:f>
              <c:numCache>
                <c:formatCode>###0.0</c:formatCode>
                <c:ptCount val="151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>
                  <c:v>14.4</c:v>
                </c:pt>
                <c:pt idx="62">
                  <c:v>2.2000000000000002</c:v>
                </c:pt>
                <c:pt idx="63">
                  <c:v>4</c:v>
                </c:pt>
                <c:pt idx="64">
                  <c:v>5.2</c:v>
                </c:pt>
                <c:pt idx="65">
                  <c:v>5.2</c:v>
                </c:pt>
                <c:pt idx="66">
                  <c:v>5</c:v>
                </c:pt>
                <c:pt idx="67">
                  <c:v>3.2</c:v>
                </c:pt>
                <c:pt idx="68">
                  <c:v>2.5</c:v>
                </c:pt>
                <c:pt idx="69">
                  <c:v>3</c:v>
                </c:pt>
                <c:pt idx="70">
                  <c:v>3.3</c:v>
                </c:pt>
                <c:pt idx="71">
                  <c:v>2.7</c:v>
                </c:pt>
                <c:pt idx="72">
                  <c:v>3.3</c:v>
                </c:pt>
                <c:pt idx="73">
                  <c:v>4.9000000000000004</c:v>
                </c:pt>
                <c:pt idx="74">
                  <c:v>4.0999999999999996</c:v>
                </c:pt>
                <c:pt idx="75">
                  <c:v>2.8</c:v>
                </c:pt>
                <c:pt idx="76">
                  <c:v>3.6</c:v>
                </c:pt>
                <c:pt idx="77">
                  <c:v>3.1</c:v>
                </c:pt>
                <c:pt idx="78">
                  <c:v>2</c:v>
                </c:pt>
                <c:pt idx="79">
                  <c:v>2.7</c:v>
                </c:pt>
                <c:pt idx="80">
                  <c:v>3.3</c:v>
                </c:pt>
                <c:pt idx="81">
                  <c:v>4.3</c:v>
                </c:pt>
                <c:pt idx="82">
                  <c:v>5</c:v>
                </c:pt>
                <c:pt idx="83">
                  <c:v>6.1</c:v>
                </c:pt>
                <c:pt idx="84">
                  <c:v>5.3</c:v>
                </c:pt>
                <c:pt idx="85">
                  <c:v>5.4</c:v>
                </c:pt>
                <c:pt idx="86">
                  <c:v>4.5999999999999996</c:v>
                </c:pt>
                <c:pt idx="87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D-43E4-A60E-E181295E1B5D}"/>
            </c:ext>
          </c:extLst>
        </c:ser>
        <c:ser>
          <c:idx val="2"/>
          <c:order val="1"/>
          <c:tx>
            <c:strRef>
              <c:f>Data!$B$75</c:f>
              <c:strCache>
                <c:ptCount val="1"/>
                <c:pt idx="0">
                  <c:v>Will increase by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Data!$O$75:$FI$75</c:f>
              <c:numCache>
                <c:formatCode>###0.0</c:formatCode>
                <c:ptCount val="151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>
                  <c:v>26.5</c:v>
                </c:pt>
                <c:pt idx="62">
                  <c:v>9.6999999999999993</c:v>
                </c:pt>
                <c:pt idx="63">
                  <c:v>15.9</c:v>
                </c:pt>
                <c:pt idx="64">
                  <c:v>18.899999999999999</c:v>
                </c:pt>
                <c:pt idx="65">
                  <c:v>15.2</c:v>
                </c:pt>
                <c:pt idx="66">
                  <c:v>12.2</c:v>
                </c:pt>
                <c:pt idx="67">
                  <c:v>13.1</c:v>
                </c:pt>
                <c:pt idx="68">
                  <c:v>11.4</c:v>
                </c:pt>
                <c:pt idx="69">
                  <c:v>10.7</c:v>
                </c:pt>
                <c:pt idx="70">
                  <c:v>12.6</c:v>
                </c:pt>
                <c:pt idx="71">
                  <c:v>7.9</c:v>
                </c:pt>
                <c:pt idx="72">
                  <c:v>13.2</c:v>
                </c:pt>
                <c:pt idx="73">
                  <c:v>15.1</c:v>
                </c:pt>
                <c:pt idx="74">
                  <c:v>12</c:v>
                </c:pt>
                <c:pt idx="75">
                  <c:v>11.7</c:v>
                </c:pt>
                <c:pt idx="76">
                  <c:v>12.5</c:v>
                </c:pt>
                <c:pt idx="77">
                  <c:v>10.4</c:v>
                </c:pt>
                <c:pt idx="78">
                  <c:v>11.7</c:v>
                </c:pt>
                <c:pt idx="79">
                  <c:v>11.4</c:v>
                </c:pt>
                <c:pt idx="80">
                  <c:v>11.1</c:v>
                </c:pt>
                <c:pt idx="81">
                  <c:v>10.4</c:v>
                </c:pt>
                <c:pt idx="82">
                  <c:v>15.2</c:v>
                </c:pt>
                <c:pt idx="83">
                  <c:v>15.6</c:v>
                </c:pt>
                <c:pt idx="84">
                  <c:v>14.8</c:v>
                </c:pt>
                <c:pt idx="85">
                  <c:v>13.8</c:v>
                </c:pt>
                <c:pt idx="86">
                  <c:v>14</c:v>
                </c:pt>
                <c:pt idx="87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D-43E4-A60E-E181295E1B5D}"/>
            </c:ext>
          </c:extLst>
        </c:ser>
        <c:ser>
          <c:idx val="0"/>
          <c:order val="2"/>
          <c:tx>
            <c:strRef>
              <c:f>Data!$B$76</c:f>
              <c:strCache>
                <c:ptCount val="1"/>
                <c:pt idx="0">
                  <c:v>Will increase by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Data!$O$76:$FI$76</c:f>
              <c:numCache>
                <c:formatCode>###0.0</c:formatCode>
                <c:ptCount val="151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>
                  <c:v>16.8</c:v>
                </c:pt>
                <c:pt idx="62">
                  <c:v>11.2</c:v>
                </c:pt>
                <c:pt idx="63">
                  <c:v>11.8</c:v>
                </c:pt>
                <c:pt idx="64">
                  <c:v>12.6</c:v>
                </c:pt>
                <c:pt idx="65">
                  <c:v>12.3</c:v>
                </c:pt>
                <c:pt idx="66">
                  <c:v>11.8</c:v>
                </c:pt>
                <c:pt idx="67">
                  <c:v>13.9</c:v>
                </c:pt>
                <c:pt idx="68">
                  <c:v>11.9</c:v>
                </c:pt>
                <c:pt idx="69">
                  <c:v>9.8000000000000007</c:v>
                </c:pt>
                <c:pt idx="70">
                  <c:v>11.5</c:v>
                </c:pt>
                <c:pt idx="71">
                  <c:v>8.1999999999999993</c:v>
                </c:pt>
                <c:pt idx="72">
                  <c:v>13.1</c:v>
                </c:pt>
                <c:pt idx="73">
                  <c:v>16.600000000000001</c:v>
                </c:pt>
                <c:pt idx="74">
                  <c:v>13</c:v>
                </c:pt>
                <c:pt idx="75">
                  <c:v>14.8</c:v>
                </c:pt>
                <c:pt idx="76">
                  <c:v>12.1</c:v>
                </c:pt>
                <c:pt idx="77">
                  <c:v>11.6</c:v>
                </c:pt>
                <c:pt idx="78">
                  <c:v>14.9</c:v>
                </c:pt>
                <c:pt idx="79">
                  <c:v>18.600000000000001</c:v>
                </c:pt>
                <c:pt idx="80">
                  <c:v>13.4</c:v>
                </c:pt>
                <c:pt idx="81">
                  <c:v>11.1</c:v>
                </c:pt>
                <c:pt idx="82">
                  <c:v>12.2</c:v>
                </c:pt>
                <c:pt idx="83">
                  <c:v>13.9</c:v>
                </c:pt>
                <c:pt idx="84">
                  <c:v>10.199999999999999</c:v>
                </c:pt>
                <c:pt idx="85">
                  <c:v>10.8</c:v>
                </c:pt>
                <c:pt idx="86">
                  <c:v>11</c:v>
                </c:pt>
                <c:pt idx="87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D-43E4-A60E-E181295E1B5D}"/>
            </c:ext>
          </c:extLst>
        </c:ser>
        <c:ser>
          <c:idx val="1"/>
          <c:order val="3"/>
          <c:tx>
            <c:strRef>
              <c:f>Data!$B$77</c:f>
              <c:strCache>
                <c:ptCount val="1"/>
                <c:pt idx="0">
                  <c:v>Will increase by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Data!$O$77:$FI$77</c:f>
              <c:numCache>
                <c:formatCode>###0.0</c:formatCode>
                <c:ptCount val="151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>
                  <c:v>9.6</c:v>
                </c:pt>
                <c:pt idx="62">
                  <c:v>25.7</c:v>
                </c:pt>
                <c:pt idx="63">
                  <c:v>19.7</c:v>
                </c:pt>
                <c:pt idx="64">
                  <c:v>24.8</c:v>
                </c:pt>
                <c:pt idx="65">
                  <c:v>20.399999999999999</c:v>
                </c:pt>
                <c:pt idx="66">
                  <c:v>20.5</c:v>
                </c:pt>
                <c:pt idx="67">
                  <c:v>23.7</c:v>
                </c:pt>
                <c:pt idx="68">
                  <c:v>23.1</c:v>
                </c:pt>
                <c:pt idx="69">
                  <c:v>25.7</c:v>
                </c:pt>
                <c:pt idx="70">
                  <c:v>21</c:v>
                </c:pt>
                <c:pt idx="71">
                  <c:v>16.7</c:v>
                </c:pt>
                <c:pt idx="72">
                  <c:v>24</c:v>
                </c:pt>
                <c:pt idx="73">
                  <c:v>22.5</c:v>
                </c:pt>
                <c:pt idx="74">
                  <c:v>23.6</c:v>
                </c:pt>
                <c:pt idx="75">
                  <c:v>24.8</c:v>
                </c:pt>
                <c:pt idx="76">
                  <c:v>23</c:v>
                </c:pt>
                <c:pt idx="77">
                  <c:v>21.9</c:v>
                </c:pt>
                <c:pt idx="78">
                  <c:v>18.2</c:v>
                </c:pt>
                <c:pt idx="79">
                  <c:v>22.8</c:v>
                </c:pt>
                <c:pt idx="80">
                  <c:v>24.6</c:v>
                </c:pt>
                <c:pt idx="81">
                  <c:v>20.7</c:v>
                </c:pt>
                <c:pt idx="82">
                  <c:v>20.399999999999999</c:v>
                </c:pt>
                <c:pt idx="83">
                  <c:v>21.6</c:v>
                </c:pt>
                <c:pt idx="84">
                  <c:v>15.8</c:v>
                </c:pt>
                <c:pt idx="85">
                  <c:v>16</c:v>
                </c:pt>
                <c:pt idx="86">
                  <c:v>14.3</c:v>
                </c:pt>
                <c:pt idx="87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D-43E4-A60E-E181295E1B5D}"/>
            </c:ext>
          </c:extLst>
        </c:ser>
        <c:ser>
          <c:idx val="4"/>
          <c:order val="4"/>
          <c:tx>
            <c:strRef>
              <c:f>Data!$B$78</c:f>
              <c:strCache>
                <c:ptCount val="1"/>
                <c:pt idx="0">
                  <c:v>Will increase by more than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Data!$O$78:$FI$78</c:f>
              <c:numCache>
                <c:formatCode>###0.0</c:formatCode>
                <c:ptCount val="151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>
                  <c:v>7.5</c:v>
                </c:pt>
                <c:pt idx="62">
                  <c:v>32.9</c:v>
                </c:pt>
                <c:pt idx="63">
                  <c:v>29.2</c:v>
                </c:pt>
                <c:pt idx="64">
                  <c:v>20.399999999999999</c:v>
                </c:pt>
                <c:pt idx="65">
                  <c:v>25.9</c:v>
                </c:pt>
                <c:pt idx="66">
                  <c:v>29.7</c:v>
                </c:pt>
                <c:pt idx="67">
                  <c:v>28.5</c:v>
                </c:pt>
                <c:pt idx="68">
                  <c:v>31.2</c:v>
                </c:pt>
                <c:pt idx="69">
                  <c:v>37.200000000000003</c:v>
                </c:pt>
                <c:pt idx="70">
                  <c:v>37.299999999999997</c:v>
                </c:pt>
                <c:pt idx="71">
                  <c:v>50.3</c:v>
                </c:pt>
                <c:pt idx="72">
                  <c:v>34.700000000000003</c:v>
                </c:pt>
                <c:pt idx="73">
                  <c:v>23.7</c:v>
                </c:pt>
                <c:pt idx="74">
                  <c:v>26.4</c:v>
                </c:pt>
                <c:pt idx="75">
                  <c:v>25.7</c:v>
                </c:pt>
                <c:pt idx="76">
                  <c:v>28.8</c:v>
                </c:pt>
                <c:pt idx="77">
                  <c:v>28.5</c:v>
                </c:pt>
                <c:pt idx="78">
                  <c:v>30.8</c:v>
                </c:pt>
                <c:pt idx="79">
                  <c:v>23.9</c:v>
                </c:pt>
                <c:pt idx="80">
                  <c:v>27.2</c:v>
                </c:pt>
                <c:pt idx="81">
                  <c:v>32.299999999999997</c:v>
                </c:pt>
                <c:pt idx="82">
                  <c:v>25.6</c:v>
                </c:pt>
                <c:pt idx="83">
                  <c:v>23.2</c:v>
                </c:pt>
                <c:pt idx="84">
                  <c:v>17.600000000000001</c:v>
                </c:pt>
                <c:pt idx="85">
                  <c:v>17.600000000000001</c:v>
                </c:pt>
                <c:pt idx="86">
                  <c:v>18.100000000000001</c:v>
                </c:pt>
                <c:pt idx="87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7D-43E4-A60E-E181295E1B5D}"/>
            </c:ext>
          </c:extLst>
        </c:ser>
        <c:ser>
          <c:idx val="5"/>
          <c:order val="5"/>
          <c:tx>
            <c:strRef>
              <c:f>Data!$B$79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Data!$O$79:$FI$79</c:f>
              <c:numCache>
                <c:formatCode>###0.0</c:formatCode>
                <c:ptCount val="151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>
                  <c:v>25.3</c:v>
                </c:pt>
                <c:pt idx="62">
                  <c:v>18.3</c:v>
                </c:pt>
                <c:pt idx="63">
                  <c:v>19.399999999999999</c:v>
                </c:pt>
                <c:pt idx="64">
                  <c:v>18.2</c:v>
                </c:pt>
                <c:pt idx="65">
                  <c:v>21</c:v>
                </c:pt>
                <c:pt idx="66">
                  <c:v>20.9</c:v>
                </c:pt>
                <c:pt idx="67">
                  <c:v>17.600000000000001</c:v>
                </c:pt>
                <c:pt idx="68">
                  <c:v>19.899999999999999</c:v>
                </c:pt>
                <c:pt idx="69">
                  <c:v>13.7</c:v>
                </c:pt>
                <c:pt idx="70">
                  <c:v>14.4</c:v>
                </c:pt>
                <c:pt idx="71">
                  <c:v>14.3</c:v>
                </c:pt>
                <c:pt idx="72">
                  <c:v>11.8</c:v>
                </c:pt>
                <c:pt idx="73">
                  <c:v>17.2</c:v>
                </c:pt>
                <c:pt idx="74">
                  <c:v>20.9</c:v>
                </c:pt>
                <c:pt idx="75">
                  <c:v>20.2</c:v>
                </c:pt>
                <c:pt idx="76">
                  <c:v>20</c:v>
                </c:pt>
                <c:pt idx="77">
                  <c:v>24.4</c:v>
                </c:pt>
                <c:pt idx="78">
                  <c:v>22.4</c:v>
                </c:pt>
                <c:pt idx="79">
                  <c:v>20.6</c:v>
                </c:pt>
                <c:pt idx="80">
                  <c:v>20.3</c:v>
                </c:pt>
                <c:pt idx="81">
                  <c:v>21.1</c:v>
                </c:pt>
                <c:pt idx="82">
                  <c:v>21.6</c:v>
                </c:pt>
                <c:pt idx="83">
                  <c:v>19.600000000000001</c:v>
                </c:pt>
                <c:pt idx="84">
                  <c:v>36.299999999999997</c:v>
                </c:pt>
                <c:pt idx="85">
                  <c:v>36.299999999999997</c:v>
                </c:pt>
                <c:pt idx="86">
                  <c:v>38</c:v>
                </c:pt>
                <c:pt idx="87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7D-43E4-A60E-E181295E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12384768"/>
        <c:axId val="212538112"/>
      </c:barChart>
      <c:dateAx>
        <c:axId val="21238476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538112"/>
        <c:crosses val="autoZero"/>
        <c:auto val="1"/>
        <c:lblOffset val="100"/>
        <c:baseTimeUnit val="months"/>
        <c:majorUnit val="1"/>
        <c:majorTimeUnit val="months"/>
      </c:dateAx>
      <c:valAx>
        <c:axId val="21253811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384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5289327339829646"/>
          <c:w val="0.94542770531407549"/>
          <c:h val="0.120504017457587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90150988995624937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Data!$B$125</c:f>
              <c:strCache>
                <c:ptCount val="1"/>
                <c:pt idx="0">
                  <c:v>Salary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Data!$O$125:$FI$125</c:f>
              <c:numCache>
                <c:formatCode>0.0</c:formatCode>
                <c:ptCount val="151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  <c:pt idx="96">
                  <c:v>77.599999999999994</c:v>
                </c:pt>
                <c:pt idx="97">
                  <c:v>74.7</c:v>
                </c:pt>
                <c:pt idx="98">
                  <c:v>74.599999999999994</c:v>
                </c:pt>
                <c:pt idx="99">
                  <c:v>72.3</c:v>
                </c:pt>
                <c:pt idx="100">
                  <c:v>73.099999999999994</c:v>
                </c:pt>
                <c:pt idx="101">
                  <c:v>76.3</c:v>
                </c:pt>
                <c:pt idx="102">
                  <c:v>78.2</c:v>
                </c:pt>
                <c:pt idx="103">
                  <c:v>76.5</c:v>
                </c:pt>
                <c:pt idx="104">
                  <c:v>73.7</c:v>
                </c:pt>
                <c:pt idx="105">
                  <c:v>75.400000000000006</c:v>
                </c:pt>
                <c:pt idx="106">
                  <c:v>76.3</c:v>
                </c:pt>
                <c:pt idx="107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1-44E6-A9AF-E58D0D5FB791}"/>
            </c:ext>
          </c:extLst>
        </c:ser>
        <c:ser>
          <c:idx val="2"/>
          <c:order val="1"/>
          <c:tx>
            <c:strRef>
              <c:f>Data!$B$126</c:f>
              <c:strCache>
                <c:ptCount val="1"/>
                <c:pt idx="0">
                  <c:v>Government aid, including pensions and scholarships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Data!$O$126:$FI$126</c:f>
              <c:numCache>
                <c:formatCode>0.0</c:formatCode>
                <c:ptCount val="151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  <c:pt idx="96">
                  <c:v>35</c:v>
                </c:pt>
                <c:pt idx="97">
                  <c:v>35.5</c:v>
                </c:pt>
                <c:pt idx="98">
                  <c:v>35.200000000000003</c:v>
                </c:pt>
                <c:pt idx="99">
                  <c:v>36.4</c:v>
                </c:pt>
                <c:pt idx="100">
                  <c:v>34.200000000000003</c:v>
                </c:pt>
                <c:pt idx="101">
                  <c:v>34.1</c:v>
                </c:pt>
                <c:pt idx="102">
                  <c:v>35</c:v>
                </c:pt>
                <c:pt idx="103">
                  <c:v>33.9</c:v>
                </c:pt>
                <c:pt idx="104">
                  <c:v>35.6</c:v>
                </c:pt>
                <c:pt idx="105">
                  <c:v>34.299999999999997</c:v>
                </c:pt>
                <c:pt idx="106">
                  <c:v>36.299999999999997</c:v>
                </c:pt>
                <c:pt idx="107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81-44E6-A9AF-E58D0D5FB791}"/>
            </c:ext>
          </c:extLst>
        </c:ser>
        <c:ser>
          <c:idx val="0"/>
          <c:order val="2"/>
          <c:tx>
            <c:strRef>
              <c:f>Data!$B$127</c:f>
              <c:strCache>
                <c:ptCount val="1"/>
                <c:pt idx="0">
                  <c:v>Alimony, financial help from relatives, close people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Data!$O$127:$FI$127</c:f>
              <c:numCache>
                <c:formatCode>0.0</c:formatCode>
                <c:ptCount val="151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  <c:pt idx="96">
                  <c:v>9</c:v>
                </c:pt>
                <c:pt idx="97">
                  <c:v>8</c:v>
                </c:pt>
                <c:pt idx="98">
                  <c:v>8.9</c:v>
                </c:pt>
                <c:pt idx="99">
                  <c:v>10.1</c:v>
                </c:pt>
                <c:pt idx="100">
                  <c:v>9</c:v>
                </c:pt>
                <c:pt idx="101">
                  <c:v>8.9</c:v>
                </c:pt>
                <c:pt idx="102">
                  <c:v>8.1</c:v>
                </c:pt>
                <c:pt idx="103">
                  <c:v>8.8000000000000007</c:v>
                </c:pt>
                <c:pt idx="104">
                  <c:v>10.9</c:v>
                </c:pt>
                <c:pt idx="105">
                  <c:v>8.6999999999999993</c:v>
                </c:pt>
                <c:pt idx="106">
                  <c:v>9.1</c:v>
                </c:pt>
                <c:pt idx="10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81-44E6-A9AF-E58D0D5FB791}"/>
            </c:ext>
          </c:extLst>
        </c:ser>
        <c:ser>
          <c:idx val="1"/>
          <c:order val="3"/>
          <c:tx>
            <c:strRef>
              <c:f>Data!$B$128</c:f>
              <c:strCache>
                <c:ptCount val="1"/>
                <c:pt idx="0">
                  <c:v>Other sources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Data!$O$128:$FI$128</c:f>
              <c:numCache>
                <c:formatCode>0.0</c:formatCode>
                <c:ptCount val="151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  <c:pt idx="96">
                  <c:v>11.3</c:v>
                </c:pt>
                <c:pt idx="97">
                  <c:v>12.8</c:v>
                </c:pt>
                <c:pt idx="98">
                  <c:v>9.3000000000000007</c:v>
                </c:pt>
                <c:pt idx="99">
                  <c:v>12.1</c:v>
                </c:pt>
                <c:pt idx="100">
                  <c:v>11</c:v>
                </c:pt>
                <c:pt idx="101">
                  <c:v>9.5</c:v>
                </c:pt>
                <c:pt idx="102">
                  <c:v>10.4</c:v>
                </c:pt>
                <c:pt idx="103">
                  <c:v>10.4</c:v>
                </c:pt>
                <c:pt idx="104">
                  <c:v>9.4</c:v>
                </c:pt>
                <c:pt idx="105">
                  <c:v>11.4</c:v>
                </c:pt>
                <c:pt idx="106">
                  <c:v>12.4</c:v>
                </c:pt>
                <c:pt idx="10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81-44E6-A9AF-E58D0D5FB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689280"/>
        <c:axId val="212690816"/>
      </c:barChart>
      <c:dateAx>
        <c:axId val="21268928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690816"/>
        <c:crosses val="autoZero"/>
        <c:auto val="1"/>
        <c:lblOffset val="100"/>
        <c:baseTimeUnit val="months"/>
        <c:majorUnit val="1"/>
        <c:majorTimeUnit val="months"/>
      </c:dateAx>
      <c:valAx>
        <c:axId val="2126908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6892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81149540599355907"/>
          <c:w val="0.94644652469288792"/>
          <c:h val="0.1595042385427663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91995794714522672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Data!$B$133</c:f>
              <c:strCache>
                <c:ptCount val="1"/>
                <c:pt idx="0">
                  <c:v>Up to 40 000 tenge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Data!$C$133:$EA$133</c:f>
              <c:numCache>
                <c:formatCode>###0.0</c:formatCode>
                <c:ptCount val="129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  <c:pt idx="108" formatCode="0.0">
                  <c:v>3</c:v>
                </c:pt>
                <c:pt idx="109" formatCode="0.0">
                  <c:v>2.5</c:v>
                </c:pt>
                <c:pt idx="110" formatCode="0.0">
                  <c:v>3.2</c:v>
                </c:pt>
                <c:pt idx="111" formatCode="0.0">
                  <c:v>3.8</c:v>
                </c:pt>
                <c:pt idx="112" formatCode="0.0">
                  <c:v>3.7</c:v>
                </c:pt>
                <c:pt idx="113" formatCode="0.0">
                  <c:v>4.3</c:v>
                </c:pt>
                <c:pt idx="114" formatCode="0.0">
                  <c:v>3.5</c:v>
                </c:pt>
                <c:pt idx="115" formatCode="0.0">
                  <c:v>4.0999999999999996</c:v>
                </c:pt>
                <c:pt idx="116" formatCode="0.0">
                  <c:v>4.0999999999999996</c:v>
                </c:pt>
                <c:pt idx="117" formatCode="0.0">
                  <c:v>3.3</c:v>
                </c:pt>
                <c:pt idx="118" formatCode="0.0">
                  <c:v>3.5</c:v>
                </c:pt>
                <c:pt idx="119" formatCode="0.0">
                  <c:v>3.7</c:v>
                </c:pt>
                <c:pt idx="120" formatCode="0.0">
                  <c:v>5</c:v>
                </c:pt>
                <c:pt idx="121" formatCode="0.0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0-4679-A806-B8ECF1A250A8}"/>
            </c:ext>
          </c:extLst>
        </c:ser>
        <c:ser>
          <c:idx val="0"/>
          <c:order val="1"/>
          <c:tx>
            <c:strRef>
              <c:f>Data!$B$134</c:f>
              <c:strCache>
                <c:ptCount val="1"/>
                <c:pt idx="0">
                  <c:v>40 001 - 70 000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Data!$C$134:$EA$134</c:f>
              <c:numCache>
                <c:formatCode>###0.0</c:formatCode>
                <c:ptCount val="129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  <c:pt idx="108" formatCode="0.0">
                  <c:v>2.8</c:v>
                </c:pt>
                <c:pt idx="109" formatCode="0.0">
                  <c:v>3.7</c:v>
                </c:pt>
                <c:pt idx="110" formatCode="0.0">
                  <c:v>4.2</c:v>
                </c:pt>
                <c:pt idx="111" formatCode="0.0">
                  <c:v>2.7</c:v>
                </c:pt>
                <c:pt idx="112" formatCode="0.0">
                  <c:v>4.2</c:v>
                </c:pt>
                <c:pt idx="113" formatCode="0.0">
                  <c:v>2.4</c:v>
                </c:pt>
                <c:pt idx="114" formatCode="0.0">
                  <c:v>3.7</c:v>
                </c:pt>
                <c:pt idx="115" formatCode="0.0">
                  <c:v>4.3</c:v>
                </c:pt>
                <c:pt idx="116" formatCode="0.0">
                  <c:v>3.9</c:v>
                </c:pt>
                <c:pt idx="117" formatCode="0.0">
                  <c:v>4.0999999999999996</c:v>
                </c:pt>
                <c:pt idx="118" formatCode="0.0">
                  <c:v>3</c:v>
                </c:pt>
                <c:pt idx="119" formatCode="0.0">
                  <c:v>4.3</c:v>
                </c:pt>
                <c:pt idx="120" formatCode="0.0">
                  <c:v>3.5</c:v>
                </c:pt>
                <c:pt idx="121" formatCode="0.0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9-4FC8-A931-3C4444730D00}"/>
            </c:ext>
          </c:extLst>
        </c:ser>
        <c:ser>
          <c:idx val="1"/>
          <c:order val="2"/>
          <c:tx>
            <c:strRef>
              <c:f>Data!$B$135</c:f>
              <c:strCache>
                <c:ptCount val="1"/>
                <c:pt idx="0">
                  <c:v>70 001 - 100 000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Data!$C$135:$EA$135</c:f>
              <c:numCache>
                <c:formatCode>###0.0</c:formatCode>
                <c:ptCount val="129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  <c:pt idx="108" formatCode="0.0">
                  <c:v>8.1999999999999993</c:v>
                </c:pt>
                <c:pt idx="109" formatCode="0.0">
                  <c:v>8</c:v>
                </c:pt>
                <c:pt idx="110" formatCode="0.0">
                  <c:v>6.8</c:v>
                </c:pt>
                <c:pt idx="111" formatCode="0.0">
                  <c:v>6.4</c:v>
                </c:pt>
                <c:pt idx="112" formatCode="0.0">
                  <c:v>8.4</c:v>
                </c:pt>
                <c:pt idx="113" formatCode="0.0">
                  <c:v>7.1</c:v>
                </c:pt>
                <c:pt idx="114" formatCode="0.0">
                  <c:v>5.8</c:v>
                </c:pt>
                <c:pt idx="115" formatCode="0.0">
                  <c:v>9.1</c:v>
                </c:pt>
                <c:pt idx="116" formatCode="0.0">
                  <c:v>8</c:v>
                </c:pt>
                <c:pt idx="117" formatCode="0.0">
                  <c:v>6.6</c:v>
                </c:pt>
                <c:pt idx="118" formatCode="0.0">
                  <c:v>6.5</c:v>
                </c:pt>
                <c:pt idx="119" formatCode="0.0">
                  <c:v>6.2</c:v>
                </c:pt>
                <c:pt idx="120" formatCode="0.0">
                  <c:v>7.5</c:v>
                </c:pt>
                <c:pt idx="121" formatCode="0.0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9-4FC8-A931-3C4444730D00}"/>
            </c:ext>
          </c:extLst>
        </c:ser>
        <c:ser>
          <c:idx val="2"/>
          <c:order val="3"/>
          <c:tx>
            <c:strRef>
              <c:f>Data!$B$136</c:f>
              <c:strCache>
                <c:ptCount val="1"/>
                <c:pt idx="0">
                  <c:v>100 001 - 150 000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Data!$C$136:$EA$136</c:f>
              <c:numCache>
                <c:formatCode>###0.0</c:formatCode>
                <c:ptCount val="129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  <c:pt idx="108" formatCode="0.0">
                  <c:v>19.100000000000001</c:v>
                </c:pt>
                <c:pt idx="109" formatCode="0.0">
                  <c:v>18.100000000000001</c:v>
                </c:pt>
                <c:pt idx="110" formatCode="0.0">
                  <c:v>16.399999999999999</c:v>
                </c:pt>
                <c:pt idx="111" formatCode="0.0">
                  <c:v>17.8</c:v>
                </c:pt>
                <c:pt idx="112" formatCode="0.0">
                  <c:v>18.3</c:v>
                </c:pt>
                <c:pt idx="113" formatCode="0.0">
                  <c:v>16.2</c:v>
                </c:pt>
                <c:pt idx="114" formatCode="0.0">
                  <c:v>15.9</c:v>
                </c:pt>
                <c:pt idx="115" formatCode="0.0">
                  <c:v>16.399999999999999</c:v>
                </c:pt>
                <c:pt idx="116" formatCode="0.0">
                  <c:v>17.3</c:v>
                </c:pt>
                <c:pt idx="117" formatCode="0.0">
                  <c:v>14.6</c:v>
                </c:pt>
                <c:pt idx="118" formatCode="0.0">
                  <c:v>12</c:v>
                </c:pt>
                <c:pt idx="119" formatCode="0.0">
                  <c:v>13.6</c:v>
                </c:pt>
                <c:pt idx="120" formatCode="0.0">
                  <c:v>15.3</c:v>
                </c:pt>
                <c:pt idx="121" formatCode="0.0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9-4FC8-A931-3C4444730D00}"/>
            </c:ext>
          </c:extLst>
        </c:ser>
        <c:ser>
          <c:idx val="4"/>
          <c:order val="4"/>
          <c:tx>
            <c:strRef>
              <c:f>Data!$B$137</c:f>
              <c:strCache>
                <c:ptCount val="1"/>
                <c:pt idx="0">
                  <c:v>150 001 - 300 000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Data!$C$137:$EA$137</c:f>
              <c:numCache>
                <c:formatCode>###0.0</c:formatCode>
                <c:ptCount val="129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  <c:pt idx="108" formatCode="0.0">
                  <c:v>30.8</c:v>
                </c:pt>
                <c:pt idx="109" formatCode="0.0">
                  <c:v>33.5</c:v>
                </c:pt>
                <c:pt idx="110" formatCode="0.0">
                  <c:v>33.6</c:v>
                </c:pt>
                <c:pt idx="111" formatCode="0.0">
                  <c:v>32.799999999999997</c:v>
                </c:pt>
                <c:pt idx="112" formatCode="0.0">
                  <c:v>33</c:v>
                </c:pt>
                <c:pt idx="113" formatCode="0.0">
                  <c:v>30.9</c:v>
                </c:pt>
                <c:pt idx="114" formatCode="0.0">
                  <c:v>34.6</c:v>
                </c:pt>
                <c:pt idx="115" formatCode="0.0">
                  <c:v>31.9</c:v>
                </c:pt>
                <c:pt idx="116" formatCode="0.0">
                  <c:v>32.4</c:v>
                </c:pt>
                <c:pt idx="117" formatCode="0.0">
                  <c:v>34.700000000000003</c:v>
                </c:pt>
                <c:pt idx="118" formatCode="0.0">
                  <c:v>34.799999999999997</c:v>
                </c:pt>
                <c:pt idx="119" formatCode="0.0">
                  <c:v>31.2</c:v>
                </c:pt>
                <c:pt idx="120" formatCode="0.0">
                  <c:v>32.5</c:v>
                </c:pt>
                <c:pt idx="121" formatCode="0.0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19-4FC8-A931-3C4444730D00}"/>
            </c:ext>
          </c:extLst>
        </c:ser>
        <c:ser>
          <c:idx val="5"/>
          <c:order val="5"/>
          <c:tx>
            <c:strRef>
              <c:f>Data!$B$138</c:f>
              <c:strCache>
                <c:ptCount val="1"/>
                <c:pt idx="0">
                  <c:v>More than 300 001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Data!$C$138:$EA$138</c:f>
              <c:numCache>
                <c:formatCode>###0.0</c:formatCode>
                <c:ptCount val="129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19-4FC8-A931-3C4444730D00}"/>
            </c:ext>
          </c:extLst>
        </c:ser>
        <c:ser>
          <c:idx val="6"/>
          <c:order val="6"/>
          <c:tx>
            <c:strRef>
              <c:f>Data!$B$139</c:f>
              <c:strCache>
                <c:ptCount val="1"/>
                <c:pt idx="0">
                  <c:v>Do not know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Data!$C$139:$EA$139</c:f>
              <c:numCache>
                <c:formatCode>###0.0</c:formatCode>
                <c:ptCount val="129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  <c:pt idx="108" formatCode="0.0">
                  <c:v>4.7</c:v>
                </c:pt>
                <c:pt idx="109" formatCode="0.0">
                  <c:v>4.3</c:v>
                </c:pt>
                <c:pt idx="110" formatCode="0.0">
                  <c:v>4.7</c:v>
                </c:pt>
                <c:pt idx="111" formatCode="0.0">
                  <c:v>4.9000000000000004</c:v>
                </c:pt>
                <c:pt idx="112" formatCode="0.0">
                  <c:v>5.4</c:v>
                </c:pt>
                <c:pt idx="113" formatCode="0.0">
                  <c:v>4.7</c:v>
                </c:pt>
                <c:pt idx="114" formatCode="0.0">
                  <c:v>4.7</c:v>
                </c:pt>
                <c:pt idx="115" formatCode="0.0">
                  <c:v>4.5</c:v>
                </c:pt>
                <c:pt idx="116" formatCode="0.0">
                  <c:v>4</c:v>
                </c:pt>
                <c:pt idx="117" formatCode="0.0">
                  <c:v>4.7</c:v>
                </c:pt>
                <c:pt idx="118" formatCode="0.0">
                  <c:v>4.7</c:v>
                </c:pt>
                <c:pt idx="119" formatCode="0.0">
                  <c:v>6.1</c:v>
                </c:pt>
                <c:pt idx="120" formatCode="0.0">
                  <c:v>3.9</c:v>
                </c:pt>
                <c:pt idx="121" formatCode="0.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19-4FC8-A931-3C4444730D00}"/>
            </c:ext>
          </c:extLst>
        </c:ser>
        <c:ser>
          <c:idx val="7"/>
          <c:order val="7"/>
          <c:tx>
            <c:strRef>
              <c:f>Data!$B$140</c:f>
              <c:strCache>
                <c:ptCount val="1"/>
                <c:pt idx="0">
                  <c:v>301 000 – 500 000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Data!$C$140:$EA$140</c:f>
              <c:numCache>
                <c:formatCode>###0</c:formatCode>
                <c:ptCount val="129"/>
                <c:pt idx="89" formatCode="###0.0">
                  <c:v>24</c:v>
                </c:pt>
                <c:pt idx="90" formatCode="###0.0">
                  <c:v>23.2</c:v>
                </c:pt>
                <c:pt idx="91" formatCode="###0.0">
                  <c:v>24.1</c:v>
                </c:pt>
                <c:pt idx="92" formatCode="###0.0">
                  <c:v>24.6</c:v>
                </c:pt>
                <c:pt idx="93" formatCode="###0.0">
                  <c:v>19.399999999999999</c:v>
                </c:pt>
                <c:pt idx="94" formatCode="###0.0">
                  <c:v>18.899999999999999</c:v>
                </c:pt>
                <c:pt idx="95" formatCode="###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  <c:pt idx="108" formatCode="0.0">
                  <c:v>23.2</c:v>
                </c:pt>
                <c:pt idx="109" formatCode="0.0">
                  <c:v>21.9</c:v>
                </c:pt>
                <c:pt idx="110" formatCode="0.0">
                  <c:v>21</c:v>
                </c:pt>
                <c:pt idx="111" formatCode="0.0">
                  <c:v>22</c:v>
                </c:pt>
                <c:pt idx="112" formatCode="0.0">
                  <c:v>18.600000000000001</c:v>
                </c:pt>
                <c:pt idx="113" formatCode="0.0">
                  <c:v>23.9</c:v>
                </c:pt>
                <c:pt idx="114" formatCode="0.0">
                  <c:v>20.8</c:v>
                </c:pt>
                <c:pt idx="115" formatCode="0.0">
                  <c:v>19.8</c:v>
                </c:pt>
                <c:pt idx="116" formatCode="0.0">
                  <c:v>19.899999999999999</c:v>
                </c:pt>
                <c:pt idx="117" formatCode="0.0">
                  <c:v>21.9</c:v>
                </c:pt>
                <c:pt idx="118" formatCode="0.0">
                  <c:v>23.2</c:v>
                </c:pt>
                <c:pt idx="119" formatCode="0.0">
                  <c:v>23.4</c:v>
                </c:pt>
                <c:pt idx="120" formatCode="0.0">
                  <c:v>22.3</c:v>
                </c:pt>
                <c:pt idx="121" formatCode="0.0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19-4FC8-A931-3C4444730D00}"/>
            </c:ext>
          </c:extLst>
        </c:ser>
        <c:ser>
          <c:idx val="8"/>
          <c:order val="8"/>
          <c:tx>
            <c:strRef>
              <c:f>Data!$B$141</c:f>
              <c:strCache>
                <c:ptCount val="1"/>
                <c:pt idx="0">
                  <c:v>More than 500 001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Data!$C$141:$EA$141</c:f>
              <c:numCache>
                <c:formatCode>###0</c:formatCode>
                <c:ptCount val="129"/>
                <c:pt idx="89" formatCode="###0.0">
                  <c:v>6.4</c:v>
                </c:pt>
                <c:pt idx="90" formatCode="###0.0">
                  <c:v>8.1999999999999993</c:v>
                </c:pt>
                <c:pt idx="91" formatCode="###0.0">
                  <c:v>8.9</c:v>
                </c:pt>
                <c:pt idx="92" formatCode="###0.0">
                  <c:v>8.9</c:v>
                </c:pt>
                <c:pt idx="93" formatCode="###0.0">
                  <c:v>10</c:v>
                </c:pt>
                <c:pt idx="94" formatCode="###0.0">
                  <c:v>9.3000000000000007</c:v>
                </c:pt>
                <c:pt idx="95" formatCode="###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  <c:pt idx="108" formatCode="0.0">
                  <c:v>8.1999999999999993</c:v>
                </c:pt>
                <c:pt idx="109" formatCode="0.0">
                  <c:v>8.1</c:v>
                </c:pt>
                <c:pt idx="110" formatCode="0.0">
                  <c:v>10</c:v>
                </c:pt>
                <c:pt idx="111" formatCode="0.0">
                  <c:v>9.6999999999999993</c:v>
                </c:pt>
                <c:pt idx="112" formatCode="0.0">
                  <c:v>8.5</c:v>
                </c:pt>
                <c:pt idx="113" formatCode="0.0">
                  <c:v>10.5</c:v>
                </c:pt>
                <c:pt idx="114" formatCode="0.0">
                  <c:v>11</c:v>
                </c:pt>
                <c:pt idx="115" formatCode="0.0">
                  <c:v>9.9</c:v>
                </c:pt>
                <c:pt idx="116" formatCode="0.0">
                  <c:v>10.4</c:v>
                </c:pt>
                <c:pt idx="117" formatCode="0.0">
                  <c:v>10.199999999999999</c:v>
                </c:pt>
                <c:pt idx="118" formatCode="0.0">
                  <c:v>12.4</c:v>
                </c:pt>
                <c:pt idx="119" formatCode="0.0">
                  <c:v>11.6</c:v>
                </c:pt>
                <c:pt idx="120" formatCode="0.0">
                  <c:v>10.199999999999999</c:v>
                </c:pt>
                <c:pt idx="121" formatCode="0.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19-4FC8-A931-3C4444730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212759296"/>
        <c:axId val="212760832"/>
      </c:barChart>
      <c:dateAx>
        <c:axId val="21275929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12760832"/>
        <c:crosses val="autoZero"/>
        <c:auto val="1"/>
        <c:lblOffset val="100"/>
        <c:baseTimeUnit val="months"/>
        <c:majorUnit val="1"/>
        <c:majorTimeUnit val="months"/>
      </c:dateAx>
      <c:valAx>
        <c:axId val="2127608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759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142308620917938"/>
          <c:w val="0.97188213804355539"/>
          <c:h val="0.1585769137908206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495300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514351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541020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514350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523875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47624</xdr:colOff>
      <xdr:row>97</xdr:row>
      <xdr:rowOff>28575</xdr:rowOff>
    </xdr:from>
    <xdr:to>
      <xdr:col>9</xdr:col>
      <xdr:colOff>552449</xdr:colOff>
      <xdr:row>113</xdr:row>
      <xdr:rowOff>180974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116</xdr:row>
      <xdr:rowOff>0</xdr:rowOff>
    </xdr:from>
    <xdr:to>
      <xdr:col>9</xdr:col>
      <xdr:colOff>552450</xdr:colOff>
      <xdr:row>129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</xdr:colOff>
      <xdr:row>147</xdr:row>
      <xdr:rowOff>33619</xdr:rowOff>
    </xdr:from>
    <xdr:to>
      <xdr:col>9</xdr:col>
      <xdr:colOff>457200</xdr:colOff>
      <xdr:row>161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9</xdr:col>
      <xdr:colOff>476250</xdr:colOff>
      <xdr:row>179</xdr:row>
      <xdr:rowOff>161925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53340</xdr:colOff>
      <xdr:row>182</xdr:row>
      <xdr:rowOff>1</xdr:rowOff>
    </xdr:from>
    <xdr:to>
      <xdr:col>9</xdr:col>
      <xdr:colOff>487680</xdr:colOff>
      <xdr:row>191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193</xdr:row>
      <xdr:rowOff>0</xdr:rowOff>
    </xdr:from>
    <xdr:to>
      <xdr:col>9</xdr:col>
      <xdr:colOff>476250</xdr:colOff>
      <xdr:row>203</xdr:row>
      <xdr:rowOff>76200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76200</xdr:colOff>
      <xdr:row>204</xdr:row>
      <xdr:rowOff>28575</xdr:rowOff>
    </xdr:from>
    <xdr:to>
      <xdr:col>9</xdr:col>
      <xdr:colOff>514350</xdr:colOff>
      <xdr:row>212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213</xdr:row>
      <xdr:rowOff>0</xdr:rowOff>
    </xdr:from>
    <xdr:to>
      <xdr:col>9</xdr:col>
      <xdr:colOff>571499</xdr:colOff>
      <xdr:row>227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19050</xdr:colOff>
      <xdr:row>232</xdr:row>
      <xdr:rowOff>0</xdr:rowOff>
    </xdr:from>
    <xdr:to>
      <xdr:col>9</xdr:col>
      <xdr:colOff>352425</xdr:colOff>
      <xdr:row>244</xdr:row>
      <xdr:rowOff>112059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246</xdr:row>
      <xdr:rowOff>0</xdr:rowOff>
    </xdr:from>
    <xdr:to>
      <xdr:col>9</xdr:col>
      <xdr:colOff>457200</xdr:colOff>
      <xdr:row>256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57150</xdr:colOff>
      <xdr:row>259</xdr:row>
      <xdr:rowOff>63650</xdr:rowOff>
    </xdr:from>
    <xdr:to>
      <xdr:col>9</xdr:col>
      <xdr:colOff>552450</xdr:colOff>
      <xdr:row>267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171450</xdr:colOff>
      <xdr:row>269</xdr:row>
      <xdr:rowOff>83820</xdr:rowOff>
    </xdr:from>
    <xdr:to>
      <xdr:col>9</xdr:col>
      <xdr:colOff>514349</xdr:colOff>
      <xdr:row>278</xdr:row>
      <xdr:rowOff>0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228600</xdr:colOff>
      <xdr:row>280</xdr:row>
      <xdr:rowOff>3923</xdr:rowOff>
    </xdr:from>
    <xdr:to>
      <xdr:col>9</xdr:col>
      <xdr:colOff>537881</xdr:colOff>
      <xdr:row>296</xdr:row>
      <xdr:rowOff>104775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11205</xdr:colOff>
      <xdr:row>298</xdr:row>
      <xdr:rowOff>89648</xdr:rowOff>
    </xdr:from>
    <xdr:to>
      <xdr:col>9</xdr:col>
      <xdr:colOff>542925</xdr:colOff>
      <xdr:row>310</xdr:row>
      <xdr:rowOff>142874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311</xdr:row>
      <xdr:rowOff>390525</xdr:rowOff>
    </xdr:from>
    <xdr:to>
      <xdr:col>9</xdr:col>
      <xdr:colOff>542925</xdr:colOff>
      <xdr:row>323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324</xdr:row>
      <xdr:rowOff>22860</xdr:rowOff>
    </xdr:from>
    <xdr:to>
      <xdr:col>9</xdr:col>
      <xdr:colOff>552450</xdr:colOff>
      <xdr:row>338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339</xdr:row>
      <xdr:rowOff>413499</xdr:rowOff>
    </xdr:from>
    <xdr:to>
      <xdr:col>9</xdr:col>
      <xdr:colOff>514350</xdr:colOff>
      <xdr:row>355</xdr:row>
      <xdr:rowOff>180976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104774</xdr:colOff>
      <xdr:row>358</xdr:row>
      <xdr:rowOff>533401</xdr:rowOff>
    </xdr:from>
    <xdr:to>
      <xdr:col>9</xdr:col>
      <xdr:colOff>541019</xdr:colOff>
      <xdr:row>375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376</xdr:row>
      <xdr:rowOff>1</xdr:rowOff>
    </xdr:from>
    <xdr:to>
      <xdr:col>9</xdr:col>
      <xdr:colOff>561974</xdr:colOff>
      <xdr:row>389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390</xdr:row>
      <xdr:rowOff>0</xdr:rowOff>
    </xdr:from>
    <xdr:to>
      <xdr:col>9</xdr:col>
      <xdr:colOff>561974</xdr:colOff>
      <xdr:row>401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414</xdr:row>
      <xdr:rowOff>28575</xdr:rowOff>
    </xdr:from>
    <xdr:to>
      <xdr:col>9</xdr:col>
      <xdr:colOff>457199</xdr:colOff>
      <xdr:row>447</xdr:row>
      <xdr:rowOff>152400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404</xdr:row>
      <xdr:rowOff>28574</xdr:rowOff>
    </xdr:from>
    <xdr:to>
      <xdr:col>9</xdr:col>
      <xdr:colOff>542925</xdr:colOff>
      <xdr:row>411</xdr:row>
      <xdr:rowOff>171450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9</xdr:col>
      <xdr:colOff>502920</xdr:colOff>
      <xdr:row>93</xdr:row>
      <xdr:rowOff>134695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9</xdr:col>
      <xdr:colOff>476250</xdr:colOff>
      <xdr:row>144</xdr:row>
      <xdr:rowOff>9525</xdr:rowOff>
    </xdr:to>
    <xdr:graphicFrame macro="">
      <xdr:nvGraphicFramePr>
        <xdr:cNvPr id="32" name="Диаграмма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450</xdr:row>
      <xdr:rowOff>0</xdr:rowOff>
    </xdr:from>
    <xdr:to>
      <xdr:col>9</xdr:col>
      <xdr:colOff>542925</xdr:colOff>
      <xdr:row>459</xdr:row>
      <xdr:rowOff>38100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28572</xdr:colOff>
      <xdr:row>101</xdr:row>
      <xdr:rowOff>0</xdr:rowOff>
    </xdr:from>
    <xdr:to>
      <xdr:col>13</xdr:col>
      <xdr:colOff>400050</xdr:colOff>
      <xdr:row>117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63"/>
  <sheetViews>
    <sheetView tabSelected="1" view="pageBreakPreview" zoomScale="80" zoomScaleNormal="80" zoomScaleSheetLayoutView="80" workbookViewId="0">
      <pane xSplit="2" ySplit="1" topLeftCell="DH2" activePane="bottomRight" state="frozen"/>
      <selection pane="topRight" activeCell="C1" sqref="C1"/>
      <selection pane="bottomLeft" activeCell="A2" sqref="A2"/>
      <selection pane="bottomRight" activeCell="DT5" sqref="DT5"/>
    </sheetView>
  </sheetViews>
  <sheetFormatPr defaultRowHeight="15" x14ac:dyDescent="0.25"/>
  <cols>
    <col min="1" max="1" width="14.28515625" customWidth="1"/>
    <col min="2" max="2" width="87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4" width="7.140625" customWidth="1"/>
    <col min="25" max="25" width="8.57031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2" max="52" width="8" customWidth="1"/>
    <col min="54" max="54" width="7.85546875" customWidth="1"/>
    <col min="75" max="75" width="8.7109375" customWidth="1"/>
  </cols>
  <sheetData>
    <row r="1" spans="1:124" ht="64.900000000000006" customHeight="1" x14ac:dyDescent="0.25">
      <c r="A1" s="130" t="s">
        <v>287</v>
      </c>
      <c r="B1" s="13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2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24" x14ac:dyDescent="0.25">
      <c r="A3" s="4" t="s">
        <v>29</v>
      </c>
      <c r="B3" s="9" t="s">
        <v>232</v>
      </c>
    </row>
    <row r="4" spans="1:124" x14ac:dyDescent="0.25">
      <c r="B4" s="10" t="s">
        <v>56</v>
      </c>
    </row>
    <row r="5" spans="1:124" x14ac:dyDescent="0.25">
      <c r="B5" s="1" t="s">
        <v>57</v>
      </c>
      <c r="C5" s="26">
        <v>42370</v>
      </c>
      <c r="D5" s="27">
        <v>42401</v>
      </c>
      <c r="E5" s="26">
        <v>42430</v>
      </c>
      <c r="F5" s="27">
        <v>42461</v>
      </c>
      <c r="G5" s="26">
        <v>42491</v>
      </c>
      <c r="H5" s="26">
        <v>42522</v>
      </c>
      <c r="I5" s="26">
        <v>42552</v>
      </c>
      <c r="J5" s="26">
        <v>42583</v>
      </c>
      <c r="K5" s="26">
        <v>42614</v>
      </c>
      <c r="L5" s="26">
        <v>42644</v>
      </c>
      <c r="M5" s="26">
        <v>42675</v>
      </c>
      <c r="N5" s="26">
        <v>42705</v>
      </c>
      <c r="O5" s="26">
        <v>42736</v>
      </c>
      <c r="P5" s="26">
        <v>42767</v>
      </c>
      <c r="Q5" s="26">
        <v>42795</v>
      </c>
      <c r="R5" s="26">
        <v>42826</v>
      </c>
      <c r="S5" s="26">
        <v>42856</v>
      </c>
      <c r="T5" s="26">
        <v>42887</v>
      </c>
      <c r="U5" s="26">
        <v>42917</v>
      </c>
      <c r="V5" s="26">
        <v>42948</v>
      </c>
      <c r="W5" s="26">
        <v>42979</v>
      </c>
      <c r="X5" s="26">
        <v>43009</v>
      </c>
      <c r="Y5" s="26">
        <v>43040</v>
      </c>
      <c r="Z5" s="26">
        <v>43070</v>
      </c>
      <c r="AA5" s="26">
        <v>43101</v>
      </c>
      <c r="AB5" s="26">
        <v>43132</v>
      </c>
      <c r="AC5" s="26">
        <v>43160</v>
      </c>
      <c r="AD5" s="26">
        <v>43191</v>
      </c>
      <c r="AE5" s="26">
        <v>43221</v>
      </c>
      <c r="AF5" s="26">
        <v>43252</v>
      </c>
      <c r="AG5" s="26">
        <v>43282</v>
      </c>
      <c r="AH5" s="26">
        <v>43313</v>
      </c>
      <c r="AI5" s="26">
        <v>43344</v>
      </c>
      <c r="AJ5" s="26">
        <v>43374</v>
      </c>
      <c r="AK5" s="26">
        <v>43405</v>
      </c>
      <c r="AL5" s="26">
        <v>43435</v>
      </c>
      <c r="AM5" s="26">
        <v>43466</v>
      </c>
      <c r="AN5" s="26">
        <v>43497</v>
      </c>
      <c r="AO5" s="26">
        <v>43525</v>
      </c>
      <c r="AP5" s="26">
        <v>43556</v>
      </c>
      <c r="AQ5" s="26">
        <v>43586</v>
      </c>
      <c r="AR5" s="26">
        <v>43617</v>
      </c>
      <c r="AS5" s="26">
        <v>43647</v>
      </c>
      <c r="AT5" s="26">
        <v>43678</v>
      </c>
      <c r="AU5" s="26">
        <v>43710</v>
      </c>
      <c r="AV5" s="26">
        <v>43739</v>
      </c>
      <c r="AW5" s="26">
        <v>43771</v>
      </c>
      <c r="AX5" s="26">
        <v>43802</v>
      </c>
      <c r="AY5" s="26">
        <v>43831</v>
      </c>
      <c r="AZ5" s="26">
        <v>43863</v>
      </c>
      <c r="BA5" s="26">
        <v>43893</v>
      </c>
      <c r="BB5" s="26">
        <v>43925</v>
      </c>
      <c r="BC5" s="26">
        <v>43956</v>
      </c>
      <c r="BD5" s="26">
        <v>43988</v>
      </c>
      <c r="BE5" s="26">
        <v>44019</v>
      </c>
      <c r="BF5" s="26">
        <v>44051</v>
      </c>
      <c r="BG5" s="26">
        <v>44083</v>
      </c>
      <c r="BH5" s="26">
        <v>44114</v>
      </c>
      <c r="BI5" s="26">
        <v>44146</v>
      </c>
      <c r="BJ5" s="26">
        <v>44166</v>
      </c>
      <c r="BK5" s="26">
        <v>44198</v>
      </c>
      <c r="BL5" s="26">
        <v>44230</v>
      </c>
      <c r="BM5" s="26">
        <v>44256</v>
      </c>
      <c r="BN5" s="26">
        <v>44288</v>
      </c>
      <c r="BO5" s="26">
        <v>44317</v>
      </c>
      <c r="BP5" s="26">
        <v>44349</v>
      </c>
      <c r="BQ5" s="26">
        <v>44380</v>
      </c>
      <c r="BR5" s="26">
        <v>44412</v>
      </c>
      <c r="BS5" s="26">
        <v>44444</v>
      </c>
      <c r="BT5" s="26">
        <v>44470</v>
      </c>
      <c r="BU5" s="26">
        <v>44502</v>
      </c>
      <c r="BV5" s="26">
        <v>44531</v>
      </c>
      <c r="BW5" s="26">
        <v>44563</v>
      </c>
      <c r="BX5" s="26">
        <v>44595</v>
      </c>
      <c r="BY5" s="26">
        <v>44622</v>
      </c>
      <c r="BZ5" s="26">
        <v>44652</v>
      </c>
      <c r="CA5" s="26">
        <v>44682</v>
      </c>
      <c r="CB5" s="26">
        <v>44714</v>
      </c>
      <c r="CC5" s="26">
        <v>44743</v>
      </c>
      <c r="CD5" s="26">
        <v>44774</v>
      </c>
      <c r="CE5" s="26">
        <v>44805</v>
      </c>
      <c r="CF5" s="26">
        <v>44836</v>
      </c>
      <c r="CG5" s="26">
        <v>44866</v>
      </c>
      <c r="CH5" s="26">
        <v>44896</v>
      </c>
      <c r="CI5" s="26">
        <v>44928</v>
      </c>
      <c r="CJ5" s="26">
        <v>44958</v>
      </c>
      <c r="CK5" s="26">
        <v>44986</v>
      </c>
      <c r="CL5" s="26">
        <v>45018</v>
      </c>
      <c r="CM5" s="26">
        <v>45047</v>
      </c>
      <c r="CN5" s="26">
        <v>45079</v>
      </c>
      <c r="CO5" s="26">
        <v>45108</v>
      </c>
      <c r="CP5" s="26">
        <v>45139</v>
      </c>
      <c r="CQ5" s="26">
        <v>45170</v>
      </c>
      <c r="CR5" s="26">
        <v>45200</v>
      </c>
      <c r="CS5" s="26">
        <v>45231</v>
      </c>
      <c r="CT5" s="26">
        <v>45261</v>
      </c>
      <c r="CU5" s="26">
        <v>45292</v>
      </c>
      <c r="CV5" s="26">
        <v>45323</v>
      </c>
      <c r="CW5" s="26">
        <v>45352</v>
      </c>
      <c r="CX5" s="26">
        <v>45383</v>
      </c>
      <c r="CY5" s="26">
        <v>45413</v>
      </c>
      <c r="CZ5" s="26">
        <v>45444</v>
      </c>
      <c r="DA5" s="26">
        <v>45474</v>
      </c>
      <c r="DB5" s="26">
        <v>45505</v>
      </c>
      <c r="DC5" s="26">
        <v>45536</v>
      </c>
      <c r="DD5" s="26">
        <v>45566</v>
      </c>
      <c r="DE5" s="26">
        <v>45597</v>
      </c>
      <c r="DF5" s="26">
        <v>45627</v>
      </c>
      <c r="DG5" s="26">
        <v>45658</v>
      </c>
      <c r="DH5" s="26">
        <v>45689</v>
      </c>
      <c r="DI5" s="26">
        <v>45717</v>
      </c>
      <c r="DJ5" s="26">
        <v>45748</v>
      </c>
      <c r="DK5" s="26">
        <v>45778</v>
      </c>
      <c r="DL5" s="26">
        <v>45809</v>
      </c>
      <c r="DM5" s="26">
        <v>45839</v>
      </c>
      <c r="DN5" s="26">
        <v>45870</v>
      </c>
      <c r="DO5" s="26">
        <v>45901</v>
      </c>
      <c r="DP5" s="26">
        <v>45931</v>
      </c>
      <c r="DQ5" s="26">
        <v>45962</v>
      </c>
      <c r="DR5" s="26">
        <v>45992</v>
      </c>
      <c r="DS5" s="26">
        <v>46023</v>
      </c>
      <c r="DT5" s="26">
        <v>46054</v>
      </c>
    </row>
    <row r="6" spans="1:124" x14ac:dyDescent="0.25">
      <c r="B6" s="2" t="s">
        <v>58</v>
      </c>
      <c r="C6" s="80">
        <v>0.2</v>
      </c>
      <c r="D6" s="80">
        <v>0.3</v>
      </c>
      <c r="E6" s="80">
        <v>0.1</v>
      </c>
      <c r="F6" s="80">
        <v>0.7</v>
      </c>
      <c r="G6" s="80">
        <v>0.5</v>
      </c>
      <c r="H6" s="80">
        <v>1.2</v>
      </c>
      <c r="I6" s="80">
        <v>0.4</v>
      </c>
      <c r="J6" s="80">
        <v>0.4</v>
      </c>
      <c r="K6" s="80">
        <v>0.3</v>
      </c>
      <c r="L6" s="80">
        <v>0.3</v>
      </c>
      <c r="M6" s="80">
        <v>0.2</v>
      </c>
      <c r="N6" s="80">
        <v>0.3</v>
      </c>
      <c r="O6" s="80">
        <v>0.1</v>
      </c>
      <c r="P6" s="80">
        <v>0.5</v>
      </c>
      <c r="Q6" s="80">
        <v>0.5</v>
      </c>
      <c r="R6" s="80">
        <v>0.9</v>
      </c>
      <c r="S6" s="80">
        <v>0.5</v>
      </c>
      <c r="T6" s="80">
        <v>0.7</v>
      </c>
      <c r="U6" s="80">
        <v>1.3</v>
      </c>
      <c r="V6" s="80">
        <v>1.1000000000000001</v>
      </c>
      <c r="W6" s="80">
        <v>1.5</v>
      </c>
      <c r="X6" s="80">
        <v>0.4</v>
      </c>
      <c r="Y6" s="80">
        <v>0.2</v>
      </c>
      <c r="Z6" s="80">
        <v>0.5</v>
      </c>
      <c r="AA6" s="80">
        <v>0.3</v>
      </c>
      <c r="AB6" s="80">
        <v>0.5</v>
      </c>
      <c r="AC6" s="80">
        <v>0.5</v>
      </c>
      <c r="AD6" s="80">
        <v>0.4</v>
      </c>
      <c r="AE6" s="80">
        <v>0.7</v>
      </c>
      <c r="AF6" s="80">
        <v>1.2</v>
      </c>
      <c r="AG6" s="80">
        <v>1.4</v>
      </c>
      <c r="AH6" s="80">
        <v>1.1000000000000001</v>
      </c>
      <c r="AI6" s="80">
        <v>0.4</v>
      </c>
      <c r="AJ6" s="80">
        <v>0.5</v>
      </c>
      <c r="AK6" s="80">
        <v>0.2</v>
      </c>
      <c r="AL6" s="80">
        <v>0.3</v>
      </c>
      <c r="AM6" s="80">
        <v>0.5</v>
      </c>
      <c r="AN6" s="80">
        <v>0.6</v>
      </c>
      <c r="AO6" s="80">
        <v>0.7</v>
      </c>
      <c r="AP6" s="80">
        <v>0.7</v>
      </c>
      <c r="AQ6" s="80">
        <v>0.7</v>
      </c>
      <c r="AR6" s="80">
        <v>0.2</v>
      </c>
      <c r="AS6" s="80">
        <v>0.9</v>
      </c>
      <c r="AT6" s="81">
        <v>0.5</v>
      </c>
      <c r="AU6" s="80">
        <v>0.3</v>
      </c>
      <c r="AV6" s="80">
        <v>0.6</v>
      </c>
      <c r="AW6" s="80">
        <v>0.4</v>
      </c>
      <c r="AX6" s="82">
        <v>0.2</v>
      </c>
      <c r="AY6" s="82">
        <v>0.6</v>
      </c>
      <c r="AZ6" s="82">
        <v>0.3</v>
      </c>
      <c r="BA6" s="82">
        <v>0.2</v>
      </c>
      <c r="BB6" s="82">
        <v>0.1</v>
      </c>
      <c r="BC6" s="83">
        <v>0.3</v>
      </c>
      <c r="BD6" s="83">
        <v>0.3</v>
      </c>
      <c r="BE6" s="83">
        <v>0.7</v>
      </c>
      <c r="BF6" s="83">
        <v>0.9</v>
      </c>
      <c r="BG6" s="83">
        <v>0.5</v>
      </c>
      <c r="BH6" s="83">
        <v>0.3</v>
      </c>
      <c r="BI6" s="83">
        <v>0.1</v>
      </c>
      <c r="BJ6" s="83">
        <v>0.5</v>
      </c>
      <c r="BK6" s="83">
        <v>0.1</v>
      </c>
      <c r="BL6" s="83">
        <v>0.1</v>
      </c>
      <c r="BM6" s="83">
        <v>0.3</v>
      </c>
      <c r="BN6" s="83">
        <v>0.3</v>
      </c>
      <c r="BO6" s="83">
        <v>0.3</v>
      </c>
      <c r="BP6" s="61">
        <v>0.3</v>
      </c>
      <c r="BQ6" s="61">
        <v>0.4</v>
      </c>
      <c r="BR6" s="61">
        <v>0.4</v>
      </c>
      <c r="BS6" s="61">
        <v>0.5</v>
      </c>
      <c r="BT6" s="61">
        <v>0.3</v>
      </c>
      <c r="BU6" s="61">
        <v>0.1</v>
      </c>
      <c r="BV6" s="61">
        <v>0.2</v>
      </c>
      <c r="BW6" s="61"/>
      <c r="BX6" s="61">
        <v>1.8</v>
      </c>
      <c r="BY6" s="61">
        <v>0.4</v>
      </c>
      <c r="BZ6" s="61">
        <v>0.2</v>
      </c>
      <c r="CA6" s="61">
        <v>0.9</v>
      </c>
      <c r="CB6" s="61">
        <v>1.7</v>
      </c>
      <c r="CC6" s="61">
        <v>0.5</v>
      </c>
      <c r="CD6" s="61">
        <v>0.1</v>
      </c>
      <c r="CE6" s="61">
        <v>0.2</v>
      </c>
      <c r="CF6" s="61">
        <v>0.3</v>
      </c>
      <c r="CG6" s="61">
        <v>0.1</v>
      </c>
      <c r="CH6" s="61">
        <v>0.1</v>
      </c>
      <c r="CI6" s="61">
        <v>0.5</v>
      </c>
      <c r="CJ6" s="61">
        <v>1.2</v>
      </c>
      <c r="CK6" s="61">
        <v>1.2</v>
      </c>
      <c r="CL6" s="61">
        <v>1.5</v>
      </c>
      <c r="CM6" s="61">
        <v>2</v>
      </c>
      <c r="CN6" s="61">
        <v>1.7</v>
      </c>
      <c r="CO6" s="61">
        <v>1.5</v>
      </c>
      <c r="CP6" s="61">
        <v>1.8</v>
      </c>
      <c r="CQ6" s="61">
        <v>1</v>
      </c>
      <c r="CR6" s="61">
        <v>1</v>
      </c>
      <c r="CS6" s="61">
        <v>0.7</v>
      </c>
      <c r="CT6" s="61">
        <v>0.5</v>
      </c>
      <c r="CU6" s="61">
        <v>0.7</v>
      </c>
      <c r="CV6" s="61">
        <v>0.5</v>
      </c>
      <c r="CW6" s="61">
        <v>0.7</v>
      </c>
      <c r="CX6" s="61">
        <v>1.1000000000000001</v>
      </c>
      <c r="CY6" s="61">
        <v>1.2</v>
      </c>
      <c r="CZ6" s="61">
        <v>0.9</v>
      </c>
      <c r="DA6" s="61">
        <v>0.6</v>
      </c>
      <c r="DB6" s="61">
        <v>0.9</v>
      </c>
      <c r="DC6" s="61">
        <v>1.3</v>
      </c>
      <c r="DD6" s="61">
        <v>1.2</v>
      </c>
      <c r="DE6" s="61">
        <v>1.1000000000000001</v>
      </c>
      <c r="DF6" s="61">
        <v>1.3</v>
      </c>
      <c r="DG6" s="61">
        <v>0.8</v>
      </c>
      <c r="DH6" s="61">
        <v>1.2</v>
      </c>
      <c r="DI6" s="61">
        <v>1.3</v>
      </c>
      <c r="DJ6" s="61">
        <v>0.9</v>
      </c>
      <c r="DK6" s="61">
        <v>1.5</v>
      </c>
      <c r="DL6" s="61">
        <v>0.5</v>
      </c>
      <c r="DM6" s="61">
        <v>1.2</v>
      </c>
      <c r="DN6" s="61">
        <v>1.2</v>
      </c>
      <c r="DO6" s="61">
        <v>1.4</v>
      </c>
      <c r="DP6" s="61">
        <v>1.4</v>
      </c>
      <c r="DQ6" s="61">
        <v>1.2</v>
      </c>
      <c r="DR6" s="61">
        <v>1.3</v>
      </c>
      <c r="DS6" s="61">
        <v>1.2</v>
      </c>
      <c r="DT6" s="61">
        <v>1.6</v>
      </c>
    </row>
    <row r="7" spans="1:124" x14ac:dyDescent="0.25">
      <c r="B7" s="2" t="s">
        <v>59</v>
      </c>
      <c r="C7" s="80">
        <v>2.1</v>
      </c>
      <c r="D7" s="80">
        <v>3.6</v>
      </c>
      <c r="E7" s="80">
        <v>7.4</v>
      </c>
      <c r="F7" s="80">
        <v>7.9</v>
      </c>
      <c r="G7" s="80">
        <v>10.8</v>
      </c>
      <c r="H7" s="80">
        <v>14.7</v>
      </c>
      <c r="I7" s="80">
        <v>15.5</v>
      </c>
      <c r="J7" s="80">
        <v>10.9</v>
      </c>
      <c r="K7" s="80">
        <v>12.9</v>
      </c>
      <c r="L7" s="80">
        <v>12.8</v>
      </c>
      <c r="M7" s="80">
        <v>12.3</v>
      </c>
      <c r="N7" s="80">
        <v>11</v>
      </c>
      <c r="O7" s="80">
        <v>10.9</v>
      </c>
      <c r="P7" s="80">
        <v>13.1</v>
      </c>
      <c r="Q7" s="80">
        <v>11.3</v>
      </c>
      <c r="R7" s="80">
        <v>11.3</v>
      </c>
      <c r="S7" s="80">
        <v>14.3</v>
      </c>
      <c r="T7" s="80">
        <v>13.7</v>
      </c>
      <c r="U7" s="80">
        <v>12.4</v>
      </c>
      <c r="V7" s="80">
        <v>16.100000000000001</v>
      </c>
      <c r="W7" s="80">
        <v>14</v>
      </c>
      <c r="X7" s="80">
        <v>6.4</v>
      </c>
      <c r="Y7" s="80">
        <v>8</v>
      </c>
      <c r="Z7" s="80">
        <v>10.5</v>
      </c>
      <c r="AA7" s="80">
        <v>9.3000000000000007</v>
      </c>
      <c r="AB7" s="80">
        <v>14</v>
      </c>
      <c r="AC7" s="80">
        <v>15.2</v>
      </c>
      <c r="AD7" s="80">
        <v>15.1</v>
      </c>
      <c r="AE7" s="80">
        <v>15.6</v>
      </c>
      <c r="AF7" s="80">
        <v>16.8</v>
      </c>
      <c r="AG7" s="80">
        <v>16.2</v>
      </c>
      <c r="AH7" s="80">
        <v>15.1</v>
      </c>
      <c r="AI7" s="80">
        <v>11.7</v>
      </c>
      <c r="AJ7" s="80">
        <v>10.3</v>
      </c>
      <c r="AK7" s="80">
        <v>12.6</v>
      </c>
      <c r="AL7" s="80">
        <v>13.7</v>
      </c>
      <c r="AM7" s="80">
        <v>12.5</v>
      </c>
      <c r="AN7" s="80">
        <v>12.3</v>
      </c>
      <c r="AO7" s="80">
        <v>14.8</v>
      </c>
      <c r="AP7" s="80">
        <v>12.8</v>
      </c>
      <c r="AQ7" s="80">
        <v>13.1</v>
      </c>
      <c r="AR7" s="80">
        <v>11.8</v>
      </c>
      <c r="AS7" s="80">
        <v>12.6</v>
      </c>
      <c r="AT7" s="81">
        <v>10.6</v>
      </c>
      <c r="AU7" s="80">
        <v>10.1</v>
      </c>
      <c r="AV7" s="80">
        <v>9.4</v>
      </c>
      <c r="AW7" s="80">
        <v>6.1</v>
      </c>
      <c r="AX7" s="82">
        <v>7.2</v>
      </c>
      <c r="AY7" s="82">
        <v>8.1999999999999993</v>
      </c>
      <c r="AZ7" s="82">
        <v>9.1</v>
      </c>
      <c r="BA7" s="82">
        <v>10.3</v>
      </c>
      <c r="BB7" s="82">
        <v>5.3</v>
      </c>
      <c r="BC7" s="83">
        <v>5</v>
      </c>
      <c r="BD7" s="83">
        <v>7.2</v>
      </c>
      <c r="BE7" s="83">
        <v>5.7</v>
      </c>
      <c r="BF7" s="83">
        <v>7.6</v>
      </c>
      <c r="BG7" s="83">
        <v>7.6</v>
      </c>
      <c r="BH7" s="83">
        <v>7.2</v>
      </c>
      <c r="BI7" s="83">
        <v>5.7</v>
      </c>
      <c r="BJ7" s="83">
        <v>6.2</v>
      </c>
      <c r="BK7" s="83">
        <v>5.5</v>
      </c>
      <c r="BL7" s="83">
        <v>5.4</v>
      </c>
      <c r="BM7" s="83">
        <v>5.4</v>
      </c>
      <c r="BN7" s="83">
        <v>5</v>
      </c>
      <c r="BO7" s="83">
        <v>4.3</v>
      </c>
      <c r="BP7" s="61">
        <v>4.9000000000000004</v>
      </c>
      <c r="BQ7" s="61">
        <v>3.3</v>
      </c>
      <c r="BR7" s="61">
        <v>4.3</v>
      </c>
      <c r="BS7" s="61">
        <v>5</v>
      </c>
      <c r="BT7" s="61">
        <v>4.4000000000000004</v>
      </c>
      <c r="BU7" s="61">
        <v>3.6</v>
      </c>
      <c r="BV7" s="61">
        <v>2.6</v>
      </c>
      <c r="BW7" s="61"/>
      <c r="BX7" s="61">
        <v>16.5</v>
      </c>
      <c r="BY7" s="61">
        <v>4.5</v>
      </c>
      <c r="BZ7" s="61">
        <v>2.1</v>
      </c>
      <c r="CA7" s="61">
        <v>2.2000000000000002</v>
      </c>
      <c r="CB7" s="61">
        <v>4</v>
      </c>
      <c r="CC7" s="61">
        <v>7.6</v>
      </c>
      <c r="CD7" s="61">
        <v>5.6</v>
      </c>
      <c r="CE7" s="61">
        <v>8.5</v>
      </c>
      <c r="CF7" s="61">
        <v>2.4</v>
      </c>
      <c r="CG7" s="61">
        <v>2.2999999999999998</v>
      </c>
      <c r="CH7" s="61">
        <v>3.5</v>
      </c>
      <c r="CI7" s="61">
        <v>4.9000000000000004</v>
      </c>
      <c r="CJ7" s="61">
        <v>7.4</v>
      </c>
      <c r="CK7" s="61">
        <v>8.1999999999999993</v>
      </c>
      <c r="CL7" s="61">
        <v>10.4</v>
      </c>
      <c r="CM7" s="61">
        <v>8</v>
      </c>
      <c r="CN7" s="61">
        <v>9.6</v>
      </c>
      <c r="CO7" s="61">
        <v>9.1999999999999993</v>
      </c>
      <c r="CP7" s="61">
        <v>8.9</v>
      </c>
      <c r="CQ7" s="61">
        <v>13.9</v>
      </c>
      <c r="CR7" s="61">
        <v>10.5</v>
      </c>
      <c r="CS7" s="61">
        <v>10</v>
      </c>
      <c r="CT7" s="61">
        <v>8.3000000000000007</v>
      </c>
      <c r="CU7" s="61">
        <v>9.5</v>
      </c>
      <c r="CV7" s="61">
        <v>8</v>
      </c>
      <c r="CW7" s="61">
        <v>10.9</v>
      </c>
      <c r="CX7" s="61">
        <v>12.1</v>
      </c>
      <c r="CY7" s="61">
        <v>15.3</v>
      </c>
      <c r="CZ7" s="61">
        <v>15.5</v>
      </c>
      <c r="DA7" s="61">
        <v>13.6</v>
      </c>
      <c r="DB7" s="61">
        <v>15.9</v>
      </c>
      <c r="DC7" s="61">
        <v>16.399999999999999</v>
      </c>
      <c r="DD7" s="61">
        <v>17.899999999999999</v>
      </c>
      <c r="DE7" s="61">
        <v>15.2</v>
      </c>
      <c r="DF7" s="61">
        <v>12.4</v>
      </c>
      <c r="DG7" s="61">
        <v>7.5</v>
      </c>
      <c r="DH7" s="61">
        <v>6.4</v>
      </c>
      <c r="DI7" s="61">
        <v>6.3</v>
      </c>
      <c r="DJ7" s="61">
        <v>8.1</v>
      </c>
      <c r="DK7" s="61">
        <v>10.8</v>
      </c>
      <c r="DL7" s="61">
        <v>11.7</v>
      </c>
      <c r="DM7" s="61">
        <v>9.6</v>
      </c>
      <c r="DN7" s="61">
        <v>9</v>
      </c>
      <c r="DO7" s="61">
        <v>8.4</v>
      </c>
      <c r="DP7" s="61">
        <v>9.3000000000000007</v>
      </c>
      <c r="DQ7" s="61">
        <v>10.3</v>
      </c>
      <c r="DR7" s="61">
        <v>11.2</v>
      </c>
      <c r="DS7" s="61">
        <v>7</v>
      </c>
      <c r="DT7" s="61">
        <v>7.1</v>
      </c>
    </row>
    <row r="8" spans="1:124" x14ac:dyDescent="0.25">
      <c r="B8" s="2" t="s">
        <v>60</v>
      </c>
      <c r="C8" s="80">
        <v>38</v>
      </c>
      <c r="D8" s="80">
        <v>42.5</v>
      </c>
      <c r="E8" s="80">
        <v>41.6</v>
      </c>
      <c r="F8" s="80">
        <v>45.5</v>
      </c>
      <c r="G8" s="80">
        <v>43.8</v>
      </c>
      <c r="H8" s="80">
        <v>44.3</v>
      </c>
      <c r="I8" s="80">
        <v>48.4</v>
      </c>
      <c r="J8" s="80">
        <v>44.1</v>
      </c>
      <c r="K8" s="80">
        <v>50.4</v>
      </c>
      <c r="L8" s="80">
        <v>51.5</v>
      </c>
      <c r="M8" s="80">
        <v>49.5</v>
      </c>
      <c r="N8" s="80">
        <v>51.4</v>
      </c>
      <c r="O8" s="80">
        <v>45.3</v>
      </c>
      <c r="P8" s="80">
        <v>48.3</v>
      </c>
      <c r="Q8" s="80">
        <v>44.9</v>
      </c>
      <c r="R8" s="80">
        <v>44.1</v>
      </c>
      <c r="S8" s="80">
        <v>41.7</v>
      </c>
      <c r="T8" s="80">
        <v>38.700000000000003</v>
      </c>
      <c r="U8" s="80">
        <v>42.7</v>
      </c>
      <c r="V8" s="80">
        <v>43.3</v>
      </c>
      <c r="W8" s="80">
        <v>39.200000000000003</v>
      </c>
      <c r="X8" s="80">
        <v>40.700000000000003</v>
      </c>
      <c r="Y8" s="80">
        <v>41.1</v>
      </c>
      <c r="Z8" s="80">
        <v>43.5</v>
      </c>
      <c r="AA8" s="80">
        <v>42.2</v>
      </c>
      <c r="AB8" s="80">
        <v>44.2</v>
      </c>
      <c r="AC8" s="80">
        <v>45.2</v>
      </c>
      <c r="AD8" s="80">
        <v>45.7</v>
      </c>
      <c r="AE8" s="80">
        <v>47.3</v>
      </c>
      <c r="AF8" s="80">
        <v>39.299999999999997</v>
      </c>
      <c r="AG8" s="80">
        <v>42.2</v>
      </c>
      <c r="AH8" s="80">
        <v>46.5</v>
      </c>
      <c r="AI8" s="80">
        <v>43.2</v>
      </c>
      <c r="AJ8" s="80">
        <v>43</v>
      </c>
      <c r="AK8" s="80">
        <v>44.5</v>
      </c>
      <c r="AL8" s="80">
        <v>44.3</v>
      </c>
      <c r="AM8" s="80">
        <v>43.3</v>
      </c>
      <c r="AN8" s="80">
        <v>48.3</v>
      </c>
      <c r="AO8" s="80">
        <v>46.3</v>
      </c>
      <c r="AP8" s="80">
        <v>49</v>
      </c>
      <c r="AQ8" s="80">
        <v>46.5</v>
      </c>
      <c r="AR8" s="80">
        <v>44.4</v>
      </c>
      <c r="AS8" s="80">
        <v>43.4</v>
      </c>
      <c r="AT8" s="81">
        <v>40.6</v>
      </c>
      <c r="AU8" s="80">
        <v>43.5</v>
      </c>
      <c r="AV8" s="80">
        <v>40.9</v>
      </c>
      <c r="AW8" s="80">
        <v>42.2</v>
      </c>
      <c r="AX8" s="82">
        <v>38.799999999999997</v>
      </c>
      <c r="AY8" s="82">
        <v>38.4</v>
      </c>
      <c r="AZ8" s="82">
        <v>43.8</v>
      </c>
      <c r="BA8" s="82">
        <v>43</v>
      </c>
      <c r="BB8" s="82">
        <v>41.3</v>
      </c>
      <c r="BC8" s="83">
        <v>39.9</v>
      </c>
      <c r="BD8" s="83">
        <v>38.4</v>
      </c>
      <c r="BE8" s="83">
        <v>36.299999999999997</v>
      </c>
      <c r="BF8" s="83">
        <v>42.1</v>
      </c>
      <c r="BG8" s="83">
        <v>41.9</v>
      </c>
      <c r="BH8" s="83">
        <v>38.1</v>
      </c>
      <c r="BI8" s="83">
        <v>36.700000000000003</v>
      </c>
      <c r="BJ8" s="83">
        <v>34.299999999999997</v>
      </c>
      <c r="BK8" s="83">
        <v>33.200000000000003</v>
      </c>
      <c r="BL8" s="83">
        <v>29.9</v>
      </c>
      <c r="BM8" s="83">
        <v>35.200000000000003</v>
      </c>
      <c r="BN8" s="83">
        <v>33</v>
      </c>
      <c r="BO8" s="83">
        <v>38.299999999999997</v>
      </c>
      <c r="BP8" s="61">
        <v>27.5</v>
      </c>
      <c r="BQ8" s="61">
        <v>23.8</v>
      </c>
      <c r="BR8" s="61">
        <v>30.9</v>
      </c>
      <c r="BS8" s="61">
        <v>33.799999999999997</v>
      </c>
      <c r="BT8" s="61">
        <v>28.8</v>
      </c>
      <c r="BU8" s="61">
        <v>28.4</v>
      </c>
      <c r="BV8" s="61">
        <v>32.6</v>
      </c>
      <c r="BW8" s="61"/>
      <c r="BX8" s="61">
        <v>35.5</v>
      </c>
      <c r="BY8" s="61">
        <v>37</v>
      </c>
      <c r="BZ8" s="61">
        <v>25.9</v>
      </c>
      <c r="CA8" s="61">
        <v>27.1</v>
      </c>
      <c r="CB8" s="61">
        <v>24.8</v>
      </c>
      <c r="CC8" s="61">
        <v>22</v>
      </c>
      <c r="CD8" s="61">
        <v>21.5</v>
      </c>
      <c r="CE8" s="61">
        <v>29</v>
      </c>
      <c r="CF8" s="61">
        <v>36.200000000000003</v>
      </c>
      <c r="CG8" s="61">
        <v>34.700000000000003</v>
      </c>
      <c r="CH8" s="61">
        <v>39.4</v>
      </c>
      <c r="CI8" s="61">
        <v>30.2</v>
      </c>
      <c r="CJ8" s="61">
        <v>37.9</v>
      </c>
      <c r="CK8" s="61">
        <v>42.4</v>
      </c>
      <c r="CL8" s="61">
        <v>46.3</v>
      </c>
      <c r="CM8" s="61">
        <v>39.5</v>
      </c>
      <c r="CN8" s="61">
        <v>49</v>
      </c>
      <c r="CO8" s="61">
        <v>48.3</v>
      </c>
      <c r="CP8" s="61">
        <v>48.4</v>
      </c>
      <c r="CQ8" s="61">
        <v>45.4</v>
      </c>
      <c r="CR8" s="61">
        <v>42.8</v>
      </c>
      <c r="CS8" s="61">
        <v>47.8</v>
      </c>
      <c r="CT8" s="61">
        <v>43.2</v>
      </c>
      <c r="CU8" s="61">
        <v>41.5</v>
      </c>
      <c r="CV8" s="61">
        <v>43.1</v>
      </c>
      <c r="CW8" s="61">
        <v>41.3</v>
      </c>
      <c r="CX8" s="61">
        <v>43</v>
      </c>
      <c r="CY8" s="61">
        <v>44.9</v>
      </c>
      <c r="CZ8" s="61">
        <v>46.8</v>
      </c>
      <c r="DA8" s="61">
        <v>49.6</v>
      </c>
      <c r="DB8" s="61">
        <v>50.2</v>
      </c>
      <c r="DC8" s="61">
        <v>47.9</v>
      </c>
      <c r="DD8" s="61">
        <v>47.8</v>
      </c>
      <c r="DE8" s="61">
        <v>42.8</v>
      </c>
      <c r="DF8" s="61">
        <v>43.1</v>
      </c>
      <c r="DG8" s="61">
        <v>49.2</v>
      </c>
      <c r="DH8" s="61">
        <v>43.6</v>
      </c>
      <c r="DI8" s="61">
        <v>45</v>
      </c>
      <c r="DJ8" s="61">
        <v>47.9</v>
      </c>
      <c r="DK8" s="61">
        <v>45.7</v>
      </c>
      <c r="DL8" s="61">
        <v>44.7</v>
      </c>
      <c r="DM8" s="61">
        <v>47.1</v>
      </c>
      <c r="DN8" s="61">
        <v>43.6</v>
      </c>
      <c r="DO8" s="61">
        <v>47.4</v>
      </c>
      <c r="DP8" s="61">
        <v>45.1</v>
      </c>
      <c r="DQ8" s="61">
        <v>45.6</v>
      </c>
      <c r="DR8" s="61">
        <v>47.7</v>
      </c>
      <c r="DS8" s="61">
        <v>46.3</v>
      </c>
      <c r="DT8" s="61">
        <v>42.7</v>
      </c>
    </row>
    <row r="9" spans="1:124" x14ac:dyDescent="0.25">
      <c r="B9" s="3" t="s">
        <v>61</v>
      </c>
      <c r="C9" s="80">
        <v>56.7</v>
      </c>
      <c r="D9" s="80">
        <v>52.2</v>
      </c>
      <c r="E9" s="80">
        <v>47.2</v>
      </c>
      <c r="F9" s="80">
        <v>41.9</v>
      </c>
      <c r="G9" s="80">
        <v>36.4</v>
      </c>
      <c r="H9" s="80">
        <v>28.7</v>
      </c>
      <c r="I9" s="80">
        <v>30.9</v>
      </c>
      <c r="J9" s="80">
        <v>37.299999999999997</v>
      </c>
      <c r="K9" s="80">
        <v>30.7</v>
      </c>
      <c r="L9" s="80">
        <v>31.6</v>
      </c>
      <c r="M9" s="80">
        <v>32.5</v>
      </c>
      <c r="N9" s="80">
        <v>31.3</v>
      </c>
      <c r="O9" s="80">
        <v>34.4</v>
      </c>
      <c r="P9" s="80">
        <v>27.7</v>
      </c>
      <c r="Q9" s="80">
        <v>33.200000000000003</v>
      </c>
      <c r="R9" s="80">
        <v>31.2</v>
      </c>
      <c r="S9" s="80">
        <v>32.5</v>
      </c>
      <c r="T9" s="80">
        <v>36.799999999999997</v>
      </c>
      <c r="U9" s="80">
        <v>32.5</v>
      </c>
      <c r="V9" s="80">
        <v>28.7</v>
      </c>
      <c r="W9" s="80">
        <v>29.2</v>
      </c>
      <c r="X9" s="80">
        <v>43.9</v>
      </c>
      <c r="Y9" s="80">
        <v>39.700000000000003</v>
      </c>
      <c r="Z9" s="80">
        <v>33.299999999999997</v>
      </c>
      <c r="AA9" s="80">
        <v>34.9</v>
      </c>
      <c r="AB9" s="80">
        <v>27.6</v>
      </c>
      <c r="AC9" s="80">
        <v>27</v>
      </c>
      <c r="AD9" s="80">
        <v>26</v>
      </c>
      <c r="AE9" s="80">
        <v>22.5</v>
      </c>
      <c r="AF9" s="80">
        <v>26.8</v>
      </c>
      <c r="AG9" s="80">
        <v>26.2</v>
      </c>
      <c r="AH9" s="80">
        <v>24.3</v>
      </c>
      <c r="AI9" s="80">
        <v>30.7</v>
      </c>
      <c r="AJ9" s="80">
        <v>31.8</v>
      </c>
      <c r="AK9" s="80">
        <v>27.7</v>
      </c>
      <c r="AL9" s="80">
        <v>28.9</v>
      </c>
      <c r="AM9" s="80">
        <v>30.1</v>
      </c>
      <c r="AN9" s="80">
        <v>28</v>
      </c>
      <c r="AO9" s="80">
        <v>25.3</v>
      </c>
      <c r="AP9" s="80">
        <v>23.8</v>
      </c>
      <c r="AQ9" s="80">
        <v>27.4</v>
      </c>
      <c r="AR9" s="80">
        <v>30.2</v>
      </c>
      <c r="AS9" s="80">
        <v>27.2</v>
      </c>
      <c r="AT9" s="84">
        <v>32.5</v>
      </c>
      <c r="AU9" s="80">
        <v>31.8</v>
      </c>
      <c r="AV9" s="80">
        <v>34.9</v>
      </c>
      <c r="AW9" s="80">
        <v>39</v>
      </c>
      <c r="AX9" s="82">
        <v>37.9</v>
      </c>
      <c r="AY9" s="82">
        <v>38.200000000000003</v>
      </c>
      <c r="AZ9" s="82">
        <v>34.5</v>
      </c>
      <c r="BA9" s="82">
        <v>31.5</v>
      </c>
      <c r="BB9" s="82">
        <v>44.9</v>
      </c>
      <c r="BC9" s="83">
        <v>48.7</v>
      </c>
      <c r="BD9" s="83">
        <v>45.6</v>
      </c>
      <c r="BE9" s="83">
        <v>48.8</v>
      </c>
      <c r="BF9" s="83">
        <v>40.799999999999997</v>
      </c>
      <c r="BG9" s="83">
        <v>38.200000000000003</v>
      </c>
      <c r="BH9" s="83">
        <v>42.9</v>
      </c>
      <c r="BI9" s="83">
        <v>45.8</v>
      </c>
      <c r="BJ9" s="83">
        <v>48.7</v>
      </c>
      <c r="BK9" s="83">
        <v>50.9</v>
      </c>
      <c r="BL9" s="83">
        <v>53</v>
      </c>
      <c r="BM9" s="83">
        <v>46.2</v>
      </c>
      <c r="BN9" s="83">
        <v>52.9</v>
      </c>
      <c r="BO9" s="83">
        <v>49.3</v>
      </c>
      <c r="BP9" s="61">
        <v>59.4</v>
      </c>
      <c r="BQ9" s="61">
        <v>65.7</v>
      </c>
      <c r="BR9" s="61">
        <v>58.2</v>
      </c>
      <c r="BS9" s="61">
        <v>52.4</v>
      </c>
      <c r="BT9" s="61">
        <v>57.8</v>
      </c>
      <c r="BU9" s="61">
        <v>61.3</v>
      </c>
      <c r="BV9" s="61">
        <v>58.1</v>
      </c>
      <c r="BW9" s="61"/>
      <c r="BX9" s="61">
        <v>34.5</v>
      </c>
      <c r="BY9" s="61">
        <v>50.5</v>
      </c>
      <c r="BZ9" s="61">
        <v>67</v>
      </c>
      <c r="CA9" s="61">
        <v>63.8</v>
      </c>
      <c r="CB9" s="61">
        <v>63.5</v>
      </c>
      <c r="CC9" s="61">
        <v>64.099999999999994</v>
      </c>
      <c r="CD9" s="61">
        <v>67.3</v>
      </c>
      <c r="CE9" s="61">
        <v>56.9</v>
      </c>
      <c r="CF9" s="61">
        <v>55.7</v>
      </c>
      <c r="CG9" s="61">
        <v>57.9</v>
      </c>
      <c r="CH9" s="61">
        <v>52.6</v>
      </c>
      <c r="CI9" s="61">
        <v>60.5</v>
      </c>
      <c r="CJ9" s="61">
        <v>47.4</v>
      </c>
      <c r="CK9" s="61">
        <v>43.9</v>
      </c>
      <c r="CL9" s="61">
        <v>37.4</v>
      </c>
      <c r="CM9" s="61">
        <v>44.6</v>
      </c>
      <c r="CN9" s="61">
        <v>32.799999999999997</v>
      </c>
      <c r="CO9" s="61">
        <v>34.700000000000003</v>
      </c>
      <c r="CP9" s="61">
        <v>36</v>
      </c>
      <c r="CQ9" s="61">
        <v>34</v>
      </c>
      <c r="CR9" s="61">
        <v>42.2</v>
      </c>
      <c r="CS9" s="61">
        <v>35</v>
      </c>
      <c r="CT9" s="61">
        <v>41.6</v>
      </c>
      <c r="CU9" s="61">
        <v>40.6</v>
      </c>
      <c r="CV9" s="61">
        <v>41.2</v>
      </c>
      <c r="CW9" s="61">
        <v>39.700000000000003</v>
      </c>
      <c r="CX9" s="61">
        <v>38</v>
      </c>
      <c r="CY9" s="61">
        <v>33</v>
      </c>
      <c r="CZ9" s="61">
        <v>31.4</v>
      </c>
      <c r="DA9" s="61">
        <v>30.5</v>
      </c>
      <c r="DB9" s="61">
        <v>26</v>
      </c>
      <c r="DC9" s="61">
        <v>29</v>
      </c>
      <c r="DD9" s="61">
        <v>27.9</v>
      </c>
      <c r="DE9" s="61">
        <v>32.4</v>
      </c>
      <c r="DF9" s="61">
        <v>37.799999999999997</v>
      </c>
      <c r="DG9" s="61">
        <v>39.4</v>
      </c>
      <c r="DH9" s="61">
        <v>46.1</v>
      </c>
      <c r="DI9" s="61">
        <v>44.7</v>
      </c>
      <c r="DJ9" s="61">
        <v>40.4</v>
      </c>
      <c r="DK9" s="61">
        <v>38.200000000000003</v>
      </c>
      <c r="DL9" s="61">
        <v>39.1</v>
      </c>
      <c r="DM9" s="61">
        <v>38.700000000000003</v>
      </c>
      <c r="DN9" s="61">
        <v>43.1</v>
      </c>
      <c r="DO9" s="61">
        <v>40</v>
      </c>
      <c r="DP9" s="61">
        <v>41.3</v>
      </c>
      <c r="DQ9" s="61">
        <v>40.799999999999997</v>
      </c>
      <c r="DR9" s="61">
        <v>37.5</v>
      </c>
      <c r="DS9" s="61">
        <v>43.3</v>
      </c>
      <c r="DT9" s="61">
        <v>45.1</v>
      </c>
    </row>
    <row r="10" spans="1:124" x14ac:dyDescent="0.25">
      <c r="B10" s="2" t="s">
        <v>62</v>
      </c>
      <c r="C10" s="80">
        <v>3</v>
      </c>
      <c r="D10" s="80">
        <v>1.3</v>
      </c>
      <c r="E10" s="80">
        <v>3.6</v>
      </c>
      <c r="F10" s="80">
        <v>4</v>
      </c>
      <c r="G10" s="80">
        <v>8.5</v>
      </c>
      <c r="H10" s="80">
        <v>11.1</v>
      </c>
      <c r="I10" s="80">
        <v>4.9000000000000004</v>
      </c>
      <c r="J10" s="80">
        <v>7.3</v>
      </c>
      <c r="K10" s="80">
        <v>5.7</v>
      </c>
      <c r="L10" s="80">
        <v>3.9</v>
      </c>
      <c r="M10" s="80">
        <v>5.4</v>
      </c>
      <c r="N10" s="80">
        <v>5.9</v>
      </c>
      <c r="O10" s="80">
        <v>9.3000000000000007</v>
      </c>
      <c r="P10" s="80">
        <v>10.4</v>
      </c>
      <c r="Q10" s="80">
        <v>10</v>
      </c>
      <c r="R10" s="80">
        <v>12.4</v>
      </c>
      <c r="S10" s="80">
        <v>11.1</v>
      </c>
      <c r="T10" s="80">
        <v>10.1</v>
      </c>
      <c r="U10" s="80">
        <v>11.1</v>
      </c>
      <c r="V10" s="80">
        <v>10.8</v>
      </c>
      <c r="W10" s="80">
        <v>16</v>
      </c>
      <c r="X10" s="80">
        <v>8.6</v>
      </c>
      <c r="Y10" s="80">
        <v>11</v>
      </c>
      <c r="Z10" s="80">
        <v>12.2</v>
      </c>
      <c r="AA10" s="80">
        <v>13.3</v>
      </c>
      <c r="AB10" s="80">
        <v>13.6</v>
      </c>
      <c r="AC10" s="80">
        <v>12.2</v>
      </c>
      <c r="AD10" s="80">
        <v>12.8</v>
      </c>
      <c r="AE10" s="80">
        <v>13.9</v>
      </c>
      <c r="AF10" s="80">
        <v>15.9</v>
      </c>
      <c r="AG10" s="80">
        <v>14</v>
      </c>
      <c r="AH10" s="80">
        <v>13</v>
      </c>
      <c r="AI10" s="80">
        <v>14</v>
      </c>
      <c r="AJ10" s="80">
        <v>14.4</v>
      </c>
      <c r="AK10" s="80">
        <v>15</v>
      </c>
      <c r="AL10" s="80">
        <v>12.9</v>
      </c>
      <c r="AM10" s="80">
        <v>13.7</v>
      </c>
      <c r="AN10" s="80">
        <v>10.7</v>
      </c>
      <c r="AO10" s="80">
        <v>13</v>
      </c>
      <c r="AP10" s="80">
        <v>13.8</v>
      </c>
      <c r="AQ10" s="80">
        <v>12.3</v>
      </c>
      <c r="AR10" s="80">
        <v>13.4</v>
      </c>
      <c r="AS10" s="80">
        <v>15.8</v>
      </c>
      <c r="AT10" s="85">
        <v>15.8</v>
      </c>
      <c r="AU10" s="80">
        <v>14.3</v>
      </c>
      <c r="AV10" s="80">
        <v>14.3</v>
      </c>
      <c r="AW10" s="80">
        <v>12.2</v>
      </c>
      <c r="AX10" s="80">
        <v>15.8</v>
      </c>
      <c r="AY10" s="82">
        <v>14.7</v>
      </c>
      <c r="AZ10" s="82">
        <v>12.3</v>
      </c>
      <c r="BA10" s="82">
        <v>15</v>
      </c>
      <c r="BB10" s="82">
        <v>8.4</v>
      </c>
      <c r="BC10" s="83">
        <v>6</v>
      </c>
      <c r="BD10" s="83">
        <v>8.5</v>
      </c>
      <c r="BE10" s="83">
        <v>8.5</v>
      </c>
      <c r="BF10" s="83">
        <v>8.5</v>
      </c>
      <c r="BG10" s="83">
        <v>11.8</v>
      </c>
      <c r="BH10" s="83">
        <v>11.5</v>
      </c>
      <c r="BI10" s="83">
        <v>11.7</v>
      </c>
      <c r="BJ10" s="83">
        <v>10.3</v>
      </c>
      <c r="BK10" s="83">
        <v>10.4</v>
      </c>
      <c r="BL10" s="83">
        <v>11.5</v>
      </c>
      <c r="BM10" s="83">
        <v>13</v>
      </c>
      <c r="BN10" s="83">
        <v>8.9</v>
      </c>
      <c r="BO10" s="83">
        <v>7.8</v>
      </c>
      <c r="BP10" s="61">
        <v>8</v>
      </c>
      <c r="BQ10" s="61">
        <v>6.8</v>
      </c>
      <c r="BR10" s="61">
        <v>6.2</v>
      </c>
      <c r="BS10" s="61">
        <v>8.1999999999999993</v>
      </c>
      <c r="BT10" s="61">
        <v>8.6</v>
      </c>
      <c r="BU10" s="61">
        <v>6.6</v>
      </c>
      <c r="BV10" s="61">
        <v>6.5</v>
      </c>
      <c r="BW10" s="61"/>
      <c r="BX10" s="61">
        <v>11.7</v>
      </c>
      <c r="BY10" s="61">
        <v>7.6</v>
      </c>
      <c r="BZ10" s="61">
        <v>4.7</v>
      </c>
      <c r="CA10" s="61">
        <v>6.1</v>
      </c>
      <c r="CB10" s="61">
        <v>6</v>
      </c>
      <c r="CC10" s="61">
        <v>5.9</v>
      </c>
      <c r="CD10" s="61">
        <v>5.5</v>
      </c>
      <c r="CE10" s="61">
        <v>5.4</v>
      </c>
      <c r="CF10" s="61">
        <v>5.4</v>
      </c>
      <c r="CG10" s="61">
        <v>5.0999999999999996</v>
      </c>
      <c r="CH10" s="61">
        <v>4.5</v>
      </c>
      <c r="CI10" s="61">
        <v>3.9</v>
      </c>
      <c r="CJ10" s="61">
        <v>6.2</v>
      </c>
      <c r="CK10" s="61">
        <v>4.3</v>
      </c>
      <c r="CL10" s="61">
        <v>4.3</v>
      </c>
      <c r="CM10" s="61">
        <v>6</v>
      </c>
      <c r="CN10" s="61">
        <v>6.8</v>
      </c>
      <c r="CO10" s="61">
        <v>6.3</v>
      </c>
      <c r="CP10" s="61">
        <v>4.8</v>
      </c>
      <c r="CQ10" s="61">
        <v>5.6</v>
      </c>
      <c r="CR10" s="61">
        <v>3.6</v>
      </c>
      <c r="CS10" s="61">
        <v>6.4</v>
      </c>
      <c r="CT10" s="61">
        <v>6.4</v>
      </c>
      <c r="CU10" s="61">
        <v>7.6</v>
      </c>
      <c r="CV10" s="61">
        <v>7.2</v>
      </c>
      <c r="CW10" s="61">
        <v>7.4</v>
      </c>
      <c r="CX10" s="61">
        <v>5.9</v>
      </c>
      <c r="CY10" s="61">
        <v>5.6</v>
      </c>
      <c r="CZ10" s="61">
        <v>5.5</v>
      </c>
      <c r="DA10" s="61">
        <v>5.7</v>
      </c>
      <c r="DB10" s="61">
        <v>6.9</v>
      </c>
      <c r="DC10" s="61">
        <v>5.4</v>
      </c>
      <c r="DD10" s="61">
        <v>5.3</v>
      </c>
      <c r="DE10" s="61">
        <v>8.5</v>
      </c>
      <c r="DF10" s="61">
        <v>5.4</v>
      </c>
      <c r="DG10" s="61">
        <v>3.1</v>
      </c>
      <c r="DH10" s="61">
        <v>2.7</v>
      </c>
      <c r="DI10" s="61">
        <v>2.7</v>
      </c>
      <c r="DJ10" s="61">
        <v>2.8</v>
      </c>
      <c r="DK10" s="61">
        <v>3.9</v>
      </c>
      <c r="DL10" s="61">
        <v>4</v>
      </c>
      <c r="DM10" s="61">
        <v>3.5</v>
      </c>
      <c r="DN10" s="61">
        <v>3.1</v>
      </c>
      <c r="DO10" s="61">
        <v>2.8</v>
      </c>
      <c r="DP10" s="61">
        <v>3</v>
      </c>
      <c r="DQ10" s="61">
        <v>2.1</v>
      </c>
      <c r="DR10" s="61">
        <v>2.2999999999999998</v>
      </c>
      <c r="DS10" s="61">
        <v>2.1</v>
      </c>
      <c r="DT10" s="61">
        <v>3.4</v>
      </c>
    </row>
    <row r="11" spans="1:124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24" x14ac:dyDescent="0.25">
      <c r="A12" s="4" t="s">
        <v>30</v>
      </c>
      <c r="B12" s="9" t="s">
        <v>282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24" x14ac:dyDescent="0.25">
      <c r="A13" s="4"/>
      <c r="B13" s="10" t="s">
        <v>63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24" x14ac:dyDescent="0.25">
      <c r="B14" s="1" t="s">
        <v>57</v>
      </c>
      <c r="C14" s="26">
        <v>42370</v>
      </c>
      <c r="D14" s="27">
        <v>42401</v>
      </c>
      <c r="E14" s="26">
        <v>42430</v>
      </c>
      <c r="F14" s="27">
        <v>42461</v>
      </c>
      <c r="G14" s="26">
        <v>42491</v>
      </c>
      <c r="H14" s="26">
        <v>42522</v>
      </c>
      <c r="I14" s="26">
        <v>42552</v>
      </c>
      <c r="J14" s="26">
        <v>42583</v>
      </c>
      <c r="K14" s="26">
        <v>42614</v>
      </c>
      <c r="L14" s="26">
        <v>42644</v>
      </c>
      <c r="M14" s="26">
        <v>42675</v>
      </c>
      <c r="N14" s="26">
        <v>42705</v>
      </c>
      <c r="O14" s="26">
        <v>42736</v>
      </c>
      <c r="P14" s="26">
        <v>42767</v>
      </c>
      <c r="Q14" s="26">
        <v>42795</v>
      </c>
      <c r="R14" s="26">
        <v>42826</v>
      </c>
      <c r="S14" s="26">
        <v>42856</v>
      </c>
      <c r="T14" s="26">
        <v>42887</v>
      </c>
      <c r="U14" s="26">
        <v>42917</v>
      </c>
      <c r="V14" s="26">
        <v>42948</v>
      </c>
      <c r="W14" s="26">
        <v>42979</v>
      </c>
      <c r="X14" s="26">
        <v>43009</v>
      </c>
      <c r="Y14" s="26">
        <v>43040</v>
      </c>
      <c r="Z14" s="26">
        <v>43070</v>
      </c>
      <c r="AA14" s="26">
        <v>43101</v>
      </c>
      <c r="AB14" s="26">
        <v>43132</v>
      </c>
      <c r="AC14" s="26">
        <v>43160</v>
      </c>
      <c r="AD14" s="26">
        <v>43191</v>
      </c>
      <c r="AE14" s="26">
        <v>43221</v>
      </c>
      <c r="AF14" s="26">
        <v>43252</v>
      </c>
      <c r="AG14" s="26">
        <v>43282</v>
      </c>
      <c r="AH14" s="26">
        <v>43313</v>
      </c>
      <c r="AI14" s="26">
        <v>43344</v>
      </c>
      <c r="AJ14" s="26">
        <v>43374</v>
      </c>
      <c r="AK14" s="26">
        <v>43405</v>
      </c>
      <c r="AL14" s="26">
        <v>43435</v>
      </c>
      <c r="AM14" s="26">
        <v>43466</v>
      </c>
      <c r="AN14" s="26">
        <v>43497</v>
      </c>
      <c r="AO14" s="26">
        <v>43525</v>
      </c>
      <c r="AP14" s="26">
        <v>43556</v>
      </c>
      <c r="AQ14" s="26">
        <v>43586</v>
      </c>
      <c r="AR14" s="26">
        <v>43617</v>
      </c>
      <c r="AS14" s="26">
        <v>43647</v>
      </c>
      <c r="AT14" s="26">
        <v>43678</v>
      </c>
      <c r="AU14" s="26">
        <v>43710</v>
      </c>
      <c r="AV14" s="26">
        <v>43739</v>
      </c>
      <c r="AW14" s="26">
        <v>43771</v>
      </c>
      <c r="AX14" s="26">
        <v>43802</v>
      </c>
      <c r="AY14" s="26">
        <v>43831</v>
      </c>
      <c r="AZ14" s="26">
        <v>43863</v>
      </c>
      <c r="BA14" s="26">
        <v>43893</v>
      </c>
      <c r="BB14" s="26">
        <v>43925</v>
      </c>
      <c r="BC14" s="26">
        <v>43956</v>
      </c>
      <c r="BD14" s="26">
        <v>43988</v>
      </c>
      <c r="BE14" s="26">
        <v>44019</v>
      </c>
      <c r="BF14" s="26">
        <v>44051</v>
      </c>
      <c r="BG14" s="26">
        <v>44083</v>
      </c>
      <c r="BH14" s="26">
        <v>44114</v>
      </c>
      <c r="BI14" s="26">
        <v>44146</v>
      </c>
      <c r="BJ14" s="26">
        <v>44166</v>
      </c>
      <c r="BK14" s="26">
        <v>44198</v>
      </c>
      <c r="BL14" s="26">
        <v>44230</v>
      </c>
      <c r="BM14" s="26">
        <v>44256</v>
      </c>
      <c r="BN14" s="26">
        <v>44288</v>
      </c>
      <c r="BO14" s="26">
        <v>44317</v>
      </c>
      <c r="BP14" s="26">
        <v>44349</v>
      </c>
      <c r="BQ14" s="26">
        <v>44380</v>
      </c>
      <c r="BR14" s="26">
        <v>44412</v>
      </c>
      <c r="BS14" s="26">
        <v>44444</v>
      </c>
      <c r="BT14" s="26">
        <v>44470</v>
      </c>
      <c r="BU14" s="26">
        <v>44502</v>
      </c>
      <c r="BV14" s="26">
        <v>44531</v>
      </c>
      <c r="BW14" s="26">
        <v>44563</v>
      </c>
      <c r="BX14" s="26">
        <v>44595</v>
      </c>
      <c r="BY14" s="26">
        <v>44622</v>
      </c>
      <c r="BZ14" s="26">
        <v>44652</v>
      </c>
      <c r="CA14" s="26">
        <v>44682</v>
      </c>
      <c r="CB14" s="26">
        <v>44714</v>
      </c>
      <c r="CC14" s="26">
        <v>44743</v>
      </c>
      <c r="CD14" s="26">
        <v>44774</v>
      </c>
      <c r="CE14" s="26">
        <v>44805</v>
      </c>
      <c r="CF14" s="26">
        <v>44836</v>
      </c>
      <c r="CG14" s="26">
        <v>44866</v>
      </c>
      <c r="CH14" s="26">
        <v>44896</v>
      </c>
      <c r="CI14" s="26">
        <v>44928</v>
      </c>
      <c r="CJ14" s="26">
        <v>44958</v>
      </c>
      <c r="CK14" s="26">
        <v>44986</v>
      </c>
      <c r="CL14" s="26">
        <v>45018</v>
      </c>
      <c r="CM14" s="26">
        <v>45047</v>
      </c>
      <c r="CN14" s="26">
        <v>45079</v>
      </c>
      <c r="CO14" s="26">
        <v>45110</v>
      </c>
      <c r="CP14" s="26">
        <v>45139</v>
      </c>
      <c r="CQ14" s="26">
        <v>45170</v>
      </c>
      <c r="CR14" s="26">
        <v>45200</v>
      </c>
      <c r="CS14" s="26">
        <v>45231</v>
      </c>
      <c r="CT14" s="26">
        <v>45261</v>
      </c>
      <c r="CU14" s="26">
        <v>45292</v>
      </c>
      <c r="CV14" s="26">
        <v>45323</v>
      </c>
      <c r="CW14" s="26">
        <v>45352</v>
      </c>
      <c r="CX14" s="26">
        <v>45383</v>
      </c>
      <c r="CY14" s="26">
        <v>45413</v>
      </c>
      <c r="CZ14" s="26">
        <v>45444</v>
      </c>
      <c r="DA14" s="26">
        <v>45474</v>
      </c>
      <c r="DB14" s="26">
        <v>45505</v>
      </c>
      <c r="DC14" s="26">
        <v>45536</v>
      </c>
      <c r="DD14" s="26">
        <v>45566</v>
      </c>
      <c r="DE14" s="26">
        <v>45597</v>
      </c>
      <c r="DF14" s="26">
        <v>45627</v>
      </c>
      <c r="DG14" s="26">
        <v>45658</v>
      </c>
      <c r="DH14" s="26">
        <v>45689</v>
      </c>
      <c r="DI14" s="26">
        <v>45717</v>
      </c>
      <c r="DJ14" s="26">
        <v>45748</v>
      </c>
      <c r="DK14" s="26">
        <v>45778</v>
      </c>
      <c r="DL14" s="26">
        <v>45809</v>
      </c>
      <c r="DM14" s="26">
        <v>45839</v>
      </c>
      <c r="DN14" s="26">
        <v>45870</v>
      </c>
      <c r="DO14" s="26">
        <v>45901</v>
      </c>
      <c r="DP14" s="26">
        <v>45931</v>
      </c>
      <c r="DQ14" s="26">
        <v>45962</v>
      </c>
      <c r="DR14" s="26">
        <v>45992</v>
      </c>
      <c r="DS14" s="26">
        <v>46023</v>
      </c>
      <c r="DT14" s="26">
        <v>46054</v>
      </c>
    </row>
    <row r="15" spans="1:124" x14ac:dyDescent="0.25">
      <c r="B15" s="2" t="s">
        <v>64</v>
      </c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80">
        <v>83.9</v>
      </c>
      <c r="P15" s="80">
        <v>77.900000000000006</v>
      </c>
      <c r="Q15" s="80">
        <v>78</v>
      </c>
      <c r="R15" s="80">
        <v>76.2</v>
      </c>
      <c r="S15" s="80">
        <v>77.2</v>
      </c>
      <c r="T15" s="80">
        <v>84.9</v>
      </c>
      <c r="U15" s="80">
        <v>84.4</v>
      </c>
      <c r="V15" s="80">
        <v>82.4</v>
      </c>
      <c r="W15" s="80">
        <v>76.5</v>
      </c>
      <c r="X15" s="80">
        <v>69.900000000000006</v>
      </c>
      <c r="Y15" s="80">
        <v>74.400000000000006</v>
      </c>
      <c r="Z15" s="80">
        <v>76.7</v>
      </c>
      <c r="AA15" s="80">
        <v>74.900000000000006</v>
      </c>
      <c r="AB15" s="80">
        <v>68.099999999999994</v>
      </c>
      <c r="AC15" s="80">
        <v>71</v>
      </c>
      <c r="AD15" s="80">
        <v>74.2</v>
      </c>
      <c r="AE15" s="80">
        <v>70.7</v>
      </c>
      <c r="AF15" s="80">
        <v>72.7</v>
      </c>
      <c r="AG15" s="80">
        <v>72.3</v>
      </c>
      <c r="AH15" s="80">
        <v>72.2</v>
      </c>
      <c r="AI15" s="80">
        <v>70.599999999999994</v>
      </c>
      <c r="AJ15" s="80">
        <v>76.7</v>
      </c>
      <c r="AK15" s="80">
        <v>79.900000000000006</v>
      </c>
      <c r="AL15" s="80">
        <v>80.7</v>
      </c>
      <c r="AM15" s="80">
        <v>83.2</v>
      </c>
      <c r="AN15" s="80">
        <v>82.1</v>
      </c>
      <c r="AO15" s="80">
        <v>82.9</v>
      </c>
      <c r="AP15" s="80">
        <v>82.8</v>
      </c>
      <c r="AQ15" s="80">
        <v>84.5</v>
      </c>
      <c r="AR15" s="80">
        <v>81.5</v>
      </c>
      <c r="AS15" s="80">
        <v>78.400000000000006</v>
      </c>
      <c r="AT15" s="86">
        <v>80.599999999999994</v>
      </c>
      <c r="AU15" s="86">
        <v>79</v>
      </c>
      <c r="AV15" s="80">
        <v>81.5</v>
      </c>
      <c r="AW15" s="80">
        <v>84.2</v>
      </c>
      <c r="AX15" s="86">
        <v>83.7</v>
      </c>
      <c r="AY15" s="82">
        <v>86.7</v>
      </c>
      <c r="AZ15" s="82">
        <v>85.1</v>
      </c>
      <c r="BA15" s="83">
        <v>85.7</v>
      </c>
      <c r="BB15" s="83">
        <v>92.8</v>
      </c>
      <c r="BC15" s="83">
        <v>91.2</v>
      </c>
      <c r="BD15" s="83">
        <v>88.6</v>
      </c>
      <c r="BE15" s="83">
        <v>83.1</v>
      </c>
      <c r="BF15" s="83">
        <v>87.6</v>
      </c>
      <c r="BG15" s="83">
        <v>82</v>
      </c>
      <c r="BH15" s="83">
        <v>83.8</v>
      </c>
      <c r="BI15" s="83">
        <v>84.5</v>
      </c>
      <c r="BJ15" s="83">
        <v>88</v>
      </c>
      <c r="BK15" s="83">
        <v>90.7</v>
      </c>
      <c r="BL15" s="83">
        <v>89.7</v>
      </c>
      <c r="BM15" s="83">
        <v>88.4</v>
      </c>
      <c r="BN15" s="83">
        <v>84.8</v>
      </c>
      <c r="BO15" s="83">
        <v>84.5</v>
      </c>
      <c r="BP15" s="61">
        <v>86.7</v>
      </c>
      <c r="BQ15" s="61">
        <v>88.5</v>
      </c>
      <c r="BR15" s="61">
        <v>85</v>
      </c>
      <c r="BS15" s="61">
        <v>84.6</v>
      </c>
      <c r="BT15" s="61">
        <v>89.2</v>
      </c>
      <c r="BU15" s="61">
        <v>87.9</v>
      </c>
      <c r="BV15" s="61">
        <v>84.7</v>
      </c>
      <c r="BW15" s="61"/>
      <c r="BX15" s="61">
        <v>87</v>
      </c>
      <c r="BY15" s="61">
        <v>86.3</v>
      </c>
      <c r="BZ15" s="61">
        <v>89.4</v>
      </c>
      <c r="CA15" s="61">
        <v>89.6</v>
      </c>
      <c r="CB15" s="61">
        <v>87.9</v>
      </c>
      <c r="CC15" s="61">
        <v>86.5</v>
      </c>
      <c r="CD15" s="61">
        <v>89.2</v>
      </c>
      <c r="CE15" s="61">
        <v>83.1</v>
      </c>
      <c r="CF15" s="61">
        <v>80.900000000000006</v>
      </c>
      <c r="CG15" s="61">
        <v>82.2</v>
      </c>
      <c r="CH15" s="61">
        <v>75.099999999999994</v>
      </c>
      <c r="CI15" s="61">
        <v>88.1</v>
      </c>
      <c r="CJ15" s="61">
        <v>83.9</v>
      </c>
      <c r="CK15" s="61">
        <v>81.5</v>
      </c>
      <c r="CL15" s="61">
        <v>79.3</v>
      </c>
      <c r="CM15" s="61">
        <v>76.900000000000006</v>
      </c>
      <c r="CN15" s="61">
        <v>73.5</v>
      </c>
      <c r="CO15" s="61">
        <v>66.2</v>
      </c>
      <c r="CP15" s="61">
        <v>65.7</v>
      </c>
      <c r="CQ15" s="61">
        <v>67</v>
      </c>
      <c r="CR15" s="61">
        <v>80.900000000000006</v>
      </c>
      <c r="CS15" s="61">
        <v>73.099999999999994</v>
      </c>
      <c r="CT15" s="61">
        <v>79.7</v>
      </c>
      <c r="CU15" s="61">
        <v>79.599999999999994</v>
      </c>
      <c r="CV15" s="61">
        <v>77.900000000000006</v>
      </c>
      <c r="CW15" s="61">
        <v>76.8</v>
      </c>
      <c r="CX15" s="61">
        <v>77.900000000000006</v>
      </c>
      <c r="CY15" s="61">
        <v>77</v>
      </c>
      <c r="CZ15" s="61">
        <v>75.099999999999994</v>
      </c>
      <c r="DA15" s="61">
        <v>74</v>
      </c>
      <c r="DB15" s="61">
        <v>66.2</v>
      </c>
      <c r="DC15" s="61">
        <v>66.900000000000006</v>
      </c>
      <c r="DD15" s="61">
        <v>64.599999999999994</v>
      </c>
      <c r="DE15" s="61">
        <v>68.2</v>
      </c>
      <c r="DF15" s="61">
        <v>70.099999999999994</v>
      </c>
      <c r="DG15" s="61">
        <v>80.7</v>
      </c>
      <c r="DH15" s="61">
        <v>79.7</v>
      </c>
      <c r="DI15" s="61">
        <v>73.900000000000006</v>
      </c>
      <c r="DJ15" s="61">
        <v>77.8</v>
      </c>
      <c r="DK15" s="61">
        <v>79.099999999999994</v>
      </c>
      <c r="DL15" s="61">
        <v>79.599999999999994</v>
      </c>
      <c r="DM15" s="61">
        <v>79.2</v>
      </c>
      <c r="DN15" s="61">
        <v>82</v>
      </c>
      <c r="DO15" s="61">
        <v>79.400000000000006</v>
      </c>
      <c r="DP15" s="61">
        <v>80.400000000000006</v>
      </c>
      <c r="DQ15" s="61">
        <v>82.5</v>
      </c>
      <c r="DR15" s="61">
        <v>78.8</v>
      </c>
      <c r="DS15" s="61">
        <v>81.7</v>
      </c>
      <c r="DT15" s="61">
        <v>79</v>
      </c>
    </row>
    <row r="16" spans="1:124" x14ac:dyDescent="0.25">
      <c r="B16" s="2" t="s">
        <v>65</v>
      </c>
      <c r="C16" s="48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80">
        <v>4.3</v>
      </c>
      <c r="P16" s="80">
        <v>8.3000000000000007</v>
      </c>
      <c r="Q16" s="80">
        <v>5.9</v>
      </c>
      <c r="R16" s="80">
        <v>7.8</v>
      </c>
      <c r="S16" s="80">
        <v>6.4</v>
      </c>
      <c r="T16" s="80">
        <v>3.2</v>
      </c>
      <c r="U16" s="80">
        <v>3.4</v>
      </c>
      <c r="V16" s="80">
        <v>3.2</v>
      </c>
      <c r="W16" s="80">
        <v>6.7</v>
      </c>
      <c r="X16" s="80">
        <v>11.5</v>
      </c>
      <c r="Y16" s="80">
        <v>11.6</v>
      </c>
      <c r="Z16" s="80">
        <v>9.6</v>
      </c>
      <c r="AA16" s="80">
        <v>6.7</v>
      </c>
      <c r="AB16" s="80">
        <v>6.8</v>
      </c>
      <c r="AC16" s="80">
        <v>7.4</v>
      </c>
      <c r="AD16" s="80">
        <v>6.7</v>
      </c>
      <c r="AE16" s="80">
        <v>8.1999999999999993</v>
      </c>
      <c r="AF16" s="80">
        <v>8.1</v>
      </c>
      <c r="AG16" s="80">
        <v>7.8</v>
      </c>
      <c r="AH16" s="80">
        <v>9.1</v>
      </c>
      <c r="AI16" s="80">
        <v>12.4</v>
      </c>
      <c r="AJ16" s="80">
        <v>7.9</v>
      </c>
      <c r="AK16" s="80">
        <v>7.9</v>
      </c>
      <c r="AL16" s="80">
        <v>8</v>
      </c>
      <c r="AM16" s="80">
        <v>4.7</v>
      </c>
      <c r="AN16" s="80">
        <v>5.0999999999999996</v>
      </c>
      <c r="AO16" s="80">
        <v>5.3</v>
      </c>
      <c r="AP16" s="80">
        <v>4.8</v>
      </c>
      <c r="AQ16" s="80">
        <v>4.9000000000000004</v>
      </c>
      <c r="AR16" s="80">
        <v>5.7</v>
      </c>
      <c r="AS16" s="80">
        <v>5.3</v>
      </c>
      <c r="AT16" s="86">
        <v>6.1</v>
      </c>
      <c r="AU16" s="86">
        <v>5.6</v>
      </c>
      <c r="AV16" s="80">
        <v>5.0999999999999996</v>
      </c>
      <c r="AW16" s="80">
        <v>4</v>
      </c>
      <c r="AX16" s="86">
        <v>3.5</v>
      </c>
      <c r="AY16" s="82">
        <v>3.6</v>
      </c>
      <c r="AZ16" s="82">
        <v>3.2</v>
      </c>
      <c r="BA16" s="83">
        <v>4.2</v>
      </c>
      <c r="BB16" s="83">
        <v>3.1</v>
      </c>
      <c r="BC16" s="83">
        <v>4.5999999999999996</v>
      </c>
      <c r="BD16" s="83">
        <v>5</v>
      </c>
      <c r="BE16" s="83">
        <v>10.199999999999999</v>
      </c>
      <c r="BF16" s="83">
        <v>6.5</v>
      </c>
      <c r="BG16" s="83">
        <v>7.3</v>
      </c>
      <c r="BH16" s="83">
        <v>3.8</v>
      </c>
      <c r="BI16" s="83">
        <v>4.3</v>
      </c>
      <c r="BJ16" s="83">
        <v>4.3</v>
      </c>
      <c r="BK16" s="83">
        <v>3.8</v>
      </c>
      <c r="BL16" s="83">
        <v>3.3</v>
      </c>
      <c r="BM16" s="83">
        <v>4.5</v>
      </c>
      <c r="BN16" s="83">
        <v>6.9</v>
      </c>
      <c r="BO16" s="83">
        <v>7.9</v>
      </c>
      <c r="BP16" s="61">
        <v>7.3</v>
      </c>
      <c r="BQ16" s="61">
        <v>7.2</v>
      </c>
      <c r="BR16" s="61">
        <v>8.8000000000000007</v>
      </c>
      <c r="BS16" s="61">
        <v>8.8000000000000007</v>
      </c>
      <c r="BT16" s="61">
        <v>5</v>
      </c>
      <c r="BU16" s="61">
        <v>7.5</v>
      </c>
      <c r="BV16" s="61">
        <v>8.6</v>
      </c>
      <c r="BW16" s="61"/>
      <c r="BX16" s="61">
        <v>4.5</v>
      </c>
      <c r="BY16" s="61">
        <v>6.9</v>
      </c>
      <c r="BZ16" s="61">
        <v>6.6</v>
      </c>
      <c r="CA16" s="61">
        <v>6.5</v>
      </c>
      <c r="CB16" s="61">
        <v>7.6</v>
      </c>
      <c r="CC16" s="61">
        <v>5.5</v>
      </c>
      <c r="CD16" s="61">
        <v>4.4000000000000004</v>
      </c>
      <c r="CE16" s="61">
        <v>9</v>
      </c>
      <c r="CF16" s="61">
        <v>6.8</v>
      </c>
      <c r="CG16" s="61">
        <v>5.6</v>
      </c>
      <c r="CH16" s="61">
        <v>14.5</v>
      </c>
      <c r="CI16" s="61">
        <v>5</v>
      </c>
      <c r="CJ16" s="61">
        <v>8</v>
      </c>
      <c r="CK16" s="61">
        <v>9.4</v>
      </c>
      <c r="CL16" s="61">
        <v>9.4</v>
      </c>
      <c r="CM16" s="61">
        <v>10</v>
      </c>
      <c r="CN16" s="61">
        <v>11.2</v>
      </c>
      <c r="CO16" s="61">
        <v>16.100000000000001</v>
      </c>
      <c r="CP16" s="61">
        <v>13</v>
      </c>
      <c r="CQ16" s="61">
        <v>13.2</v>
      </c>
      <c r="CR16" s="61">
        <v>7.9</v>
      </c>
      <c r="CS16" s="61">
        <v>11.9</v>
      </c>
      <c r="CT16" s="61">
        <v>5.5</v>
      </c>
      <c r="CU16" s="61">
        <v>6.7</v>
      </c>
      <c r="CV16" s="61">
        <v>6.5</v>
      </c>
      <c r="CW16" s="61">
        <v>5.9</v>
      </c>
      <c r="CX16" s="61">
        <v>8.1</v>
      </c>
      <c r="CY16" s="61">
        <v>10.6</v>
      </c>
      <c r="CZ16" s="61">
        <v>10.6</v>
      </c>
      <c r="DA16" s="61">
        <v>12.4</v>
      </c>
      <c r="DB16" s="61">
        <v>16</v>
      </c>
      <c r="DC16" s="61">
        <v>15.8</v>
      </c>
      <c r="DD16" s="61">
        <v>17.3</v>
      </c>
      <c r="DE16" s="61">
        <v>13.4</v>
      </c>
      <c r="DF16" s="61">
        <v>15.9</v>
      </c>
      <c r="DG16" s="61">
        <v>9.8000000000000007</v>
      </c>
      <c r="DH16" s="61">
        <v>9.1999999999999993</v>
      </c>
      <c r="DI16" s="61">
        <v>12.6</v>
      </c>
      <c r="DJ16" s="61">
        <v>9.6</v>
      </c>
      <c r="DK16" s="61">
        <v>8.9</v>
      </c>
      <c r="DL16" s="61">
        <v>8.6999999999999993</v>
      </c>
      <c r="DM16" s="61">
        <v>8.6</v>
      </c>
      <c r="DN16" s="61">
        <v>8.1999999999999993</v>
      </c>
      <c r="DO16" s="61">
        <v>11.6</v>
      </c>
      <c r="DP16" s="61">
        <v>8.9</v>
      </c>
      <c r="DQ16" s="61">
        <v>8</v>
      </c>
      <c r="DR16" s="61">
        <v>10.4</v>
      </c>
      <c r="DS16" s="61">
        <v>8.4</v>
      </c>
      <c r="DT16" s="61">
        <v>10.7</v>
      </c>
    </row>
    <row r="17" spans="1:124" x14ac:dyDescent="0.25">
      <c r="B17" s="2" t="s">
        <v>66</v>
      </c>
      <c r="C17" s="48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80">
        <v>4.5999999999999996</v>
      </c>
      <c r="P17" s="80">
        <v>5.6</v>
      </c>
      <c r="Q17" s="80">
        <v>9.5</v>
      </c>
      <c r="R17" s="80">
        <v>7.3</v>
      </c>
      <c r="S17" s="80">
        <v>7.3</v>
      </c>
      <c r="T17" s="80">
        <v>5.2</v>
      </c>
      <c r="U17" s="80">
        <v>5.3</v>
      </c>
      <c r="V17" s="80">
        <v>7</v>
      </c>
      <c r="W17" s="80">
        <v>7.7</v>
      </c>
      <c r="X17" s="80">
        <v>6.5</v>
      </c>
      <c r="Y17" s="80">
        <v>5.2</v>
      </c>
      <c r="Z17" s="80">
        <v>5.2</v>
      </c>
      <c r="AA17" s="80">
        <v>8.5</v>
      </c>
      <c r="AB17" s="80">
        <v>13.5</v>
      </c>
      <c r="AC17" s="80">
        <v>13.3</v>
      </c>
      <c r="AD17" s="80">
        <v>10.1</v>
      </c>
      <c r="AE17" s="80">
        <v>11.8</v>
      </c>
      <c r="AF17" s="80">
        <v>9.9</v>
      </c>
      <c r="AG17" s="80">
        <v>10.9</v>
      </c>
      <c r="AH17" s="80">
        <v>8.6999999999999993</v>
      </c>
      <c r="AI17" s="80">
        <v>7.8</v>
      </c>
      <c r="AJ17" s="80">
        <v>7.2</v>
      </c>
      <c r="AK17" s="80">
        <v>6.7</v>
      </c>
      <c r="AL17" s="80">
        <v>5.8</v>
      </c>
      <c r="AM17" s="80">
        <v>5.8</v>
      </c>
      <c r="AN17" s="80">
        <v>7.4</v>
      </c>
      <c r="AO17" s="80">
        <v>7</v>
      </c>
      <c r="AP17" s="80">
        <v>5.8</v>
      </c>
      <c r="AQ17" s="80">
        <v>4.9000000000000004</v>
      </c>
      <c r="AR17" s="80">
        <v>6.2</v>
      </c>
      <c r="AS17" s="80">
        <v>6.3</v>
      </c>
      <c r="AT17" s="87">
        <v>4.2</v>
      </c>
      <c r="AU17" s="86">
        <v>4.3</v>
      </c>
      <c r="AV17" s="80">
        <v>4.2</v>
      </c>
      <c r="AW17" s="80">
        <v>3.2</v>
      </c>
      <c r="AX17" s="86">
        <v>3.9</v>
      </c>
      <c r="AY17" s="82">
        <v>3.8</v>
      </c>
      <c r="AZ17" s="82">
        <v>3.8</v>
      </c>
      <c r="BA17" s="83">
        <v>4.8</v>
      </c>
      <c r="BB17" s="83">
        <v>1.2</v>
      </c>
      <c r="BC17" s="83">
        <v>2.1</v>
      </c>
      <c r="BD17" s="83">
        <v>2.7</v>
      </c>
      <c r="BE17" s="83">
        <v>3.6</v>
      </c>
      <c r="BF17" s="83">
        <v>3.7</v>
      </c>
      <c r="BG17" s="83">
        <v>4.4000000000000004</v>
      </c>
      <c r="BH17" s="83">
        <v>4</v>
      </c>
      <c r="BI17" s="83">
        <v>3.3</v>
      </c>
      <c r="BJ17" s="83">
        <v>2.7</v>
      </c>
      <c r="BK17" s="83">
        <v>2.1</v>
      </c>
      <c r="BL17" s="83">
        <v>2.5</v>
      </c>
      <c r="BM17" s="83">
        <v>3.4</v>
      </c>
      <c r="BN17" s="83">
        <v>1.8</v>
      </c>
      <c r="BO17" s="83">
        <v>3.3</v>
      </c>
      <c r="BP17" s="61">
        <v>1.5</v>
      </c>
      <c r="BQ17" s="61">
        <v>2.2999999999999998</v>
      </c>
      <c r="BR17" s="61">
        <v>1.6</v>
      </c>
      <c r="BS17" s="61">
        <v>2.9</v>
      </c>
      <c r="BT17" s="61">
        <v>2.5</v>
      </c>
      <c r="BU17" s="61">
        <v>1.7</v>
      </c>
      <c r="BV17" s="61">
        <v>2.2999999999999998</v>
      </c>
      <c r="BW17" s="61"/>
      <c r="BX17" s="61">
        <v>3.6</v>
      </c>
      <c r="BY17" s="61">
        <v>1.6</v>
      </c>
      <c r="BZ17" s="61">
        <v>1.7</v>
      </c>
      <c r="CA17" s="61">
        <v>2.1</v>
      </c>
      <c r="CB17" s="61">
        <v>1.7</v>
      </c>
      <c r="CC17" s="61">
        <v>1.7</v>
      </c>
      <c r="CD17" s="61">
        <v>1.4</v>
      </c>
      <c r="CE17" s="61">
        <v>2.8</v>
      </c>
      <c r="CF17" s="61">
        <v>6.3</v>
      </c>
      <c r="CG17" s="61">
        <v>5.4</v>
      </c>
      <c r="CH17" s="61">
        <v>6</v>
      </c>
      <c r="CI17" s="61">
        <v>2.8</v>
      </c>
      <c r="CJ17" s="61">
        <v>4.4000000000000004</v>
      </c>
      <c r="CK17" s="61">
        <v>4.2</v>
      </c>
      <c r="CL17" s="61">
        <v>6.4</v>
      </c>
      <c r="CM17" s="61">
        <v>5.2</v>
      </c>
      <c r="CN17" s="61">
        <v>7.7</v>
      </c>
      <c r="CO17" s="61">
        <v>8</v>
      </c>
      <c r="CP17" s="61">
        <v>11.2</v>
      </c>
      <c r="CQ17" s="61">
        <v>10.1</v>
      </c>
      <c r="CR17" s="61">
        <v>5.6</v>
      </c>
      <c r="CS17" s="61">
        <v>8.5</v>
      </c>
      <c r="CT17" s="61">
        <v>8.6999999999999993</v>
      </c>
      <c r="CU17" s="61">
        <v>8.9</v>
      </c>
      <c r="CV17" s="61">
        <v>10.7</v>
      </c>
      <c r="CW17" s="61">
        <v>10.5</v>
      </c>
      <c r="CX17" s="61">
        <v>9.1</v>
      </c>
      <c r="CY17" s="61">
        <v>8.1</v>
      </c>
      <c r="CZ17" s="61">
        <v>10.4</v>
      </c>
      <c r="DA17" s="61">
        <v>8.5</v>
      </c>
      <c r="DB17" s="61">
        <v>11.8</v>
      </c>
      <c r="DC17" s="61">
        <v>12.5</v>
      </c>
      <c r="DD17" s="61">
        <v>12.8</v>
      </c>
      <c r="DE17" s="61">
        <v>12.8</v>
      </c>
      <c r="DF17" s="61">
        <v>11.5</v>
      </c>
      <c r="DG17" s="61">
        <v>6.3</v>
      </c>
      <c r="DH17" s="61">
        <v>8.1</v>
      </c>
      <c r="DI17" s="61">
        <v>9.9</v>
      </c>
      <c r="DJ17" s="61">
        <v>9.4</v>
      </c>
      <c r="DK17" s="61">
        <v>8.1999999999999993</v>
      </c>
      <c r="DL17" s="61">
        <v>8.4</v>
      </c>
      <c r="DM17" s="61">
        <v>7.5</v>
      </c>
      <c r="DN17" s="61">
        <v>5.8</v>
      </c>
      <c r="DO17" s="61">
        <v>6.4</v>
      </c>
      <c r="DP17" s="61">
        <v>7.4</v>
      </c>
      <c r="DQ17" s="61">
        <v>6.1</v>
      </c>
      <c r="DR17" s="61">
        <v>7.6</v>
      </c>
      <c r="DS17" s="61">
        <v>6.3</v>
      </c>
      <c r="DT17" s="61">
        <v>7.6</v>
      </c>
    </row>
    <row r="18" spans="1:124" x14ac:dyDescent="0.25">
      <c r="B18" s="3" t="s">
        <v>62</v>
      </c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80">
        <v>7.2</v>
      </c>
      <c r="P18" s="80">
        <v>8.1999999999999993</v>
      </c>
      <c r="Q18" s="80">
        <v>6.6</v>
      </c>
      <c r="R18" s="80">
        <v>8.8000000000000007</v>
      </c>
      <c r="S18" s="80">
        <v>9.1</v>
      </c>
      <c r="T18" s="80">
        <v>6.7</v>
      </c>
      <c r="U18" s="80">
        <v>6.9</v>
      </c>
      <c r="V18" s="80">
        <v>7.5</v>
      </c>
      <c r="W18" s="80">
        <v>9.1</v>
      </c>
      <c r="X18" s="80">
        <v>12.1</v>
      </c>
      <c r="Y18" s="80">
        <v>8.6999999999999993</v>
      </c>
      <c r="Z18" s="80">
        <v>8.5</v>
      </c>
      <c r="AA18" s="80">
        <v>9.9</v>
      </c>
      <c r="AB18" s="80">
        <v>11.5</v>
      </c>
      <c r="AC18" s="80">
        <v>8.3000000000000007</v>
      </c>
      <c r="AD18" s="80">
        <v>9</v>
      </c>
      <c r="AE18" s="80">
        <v>9.3000000000000007</v>
      </c>
      <c r="AF18" s="80">
        <v>9.4</v>
      </c>
      <c r="AG18" s="80">
        <v>9.1</v>
      </c>
      <c r="AH18" s="80">
        <v>10</v>
      </c>
      <c r="AI18" s="80">
        <v>9.3000000000000007</v>
      </c>
      <c r="AJ18" s="80">
        <v>8.1999999999999993</v>
      </c>
      <c r="AK18" s="80">
        <v>5.5</v>
      </c>
      <c r="AL18" s="80">
        <v>5.5</v>
      </c>
      <c r="AM18" s="80">
        <v>6.2</v>
      </c>
      <c r="AN18" s="80">
        <v>5.4</v>
      </c>
      <c r="AO18" s="80">
        <v>4.8</v>
      </c>
      <c r="AP18" s="80">
        <v>6.6</v>
      </c>
      <c r="AQ18" s="80">
        <v>5.8</v>
      </c>
      <c r="AR18" s="80">
        <v>6.5</v>
      </c>
      <c r="AS18" s="80">
        <v>10</v>
      </c>
      <c r="AT18" s="85">
        <v>9.1</v>
      </c>
      <c r="AU18" s="86">
        <v>11</v>
      </c>
      <c r="AV18" s="80">
        <v>9.1999999999999993</v>
      </c>
      <c r="AW18" s="80">
        <v>8.6</v>
      </c>
      <c r="AX18" s="80">
        <v>8.8000000000000007</v>
      </c>
      <c r="AY18" s="82">
        <v>5.8</v>
      </c>
      <c r="AZ18" s="82">
        <v>7.8</v>
      </c>
      <c r="BA18" s="83">
        <v>5.3</v>
      </c>
      <c r="BB18" s="83">
        <v>2.8</v>
      </c>
      <c r="BC18" s="83">
        <v>2.1</v>
      </c>
      <c r="BD18" s="83">
        <v>3.8</v>
      </c>
      <c r="BE18" s="83">
        <v>3.1</v>
      </c>
      <c r="BF18" s="83">
        <v>2.2000000000000002</v>
      </c>
      <c r="BG18" s="83">
        <v>6.4</v>
      </c>
      <c r="BH18" s="83">
        <v>8.5</v>
      </c>
      <c r="BI18" s="83">
        <v>7.9</v>
      </c>
      <c r="BJ18" s="83">
        <v>4.9000000000000004</v>
      </c>
      <c r="BK18" s="83">
        <v>3.4</v>
      </c>
      <c r="BL18" s="83">
        <v>4.5</v>
      </c>
      <c r="BM18" s="83">
        <v>3.7</v>
      </c>
      <c r="BN18" s="83">
        <v>6.5</v>
      </c>
      <c r="BO18" s="83">
        <v>4.3</v>
      </c>
      <c r="BP18" s="61">
        <v>4.5</v>
      </c>
      <c r="BQ18" s="61">
        <v>2.1</v>
      </c>
      <c r="BR18" s="61">
        <v>4.5</v>
      </c>
      <c r="BS18" s="61">
        <v>3.7</v>
      </c>
      <c r="BT18" s="61">
        <v>3.3</v>
      </c>
      <c r="BU18" s="61">
        <v>3</v>
      </c>
      <c r="BV18" s="61">
        <v>4.3</v>
      </c>
      <c r="BW18" s="61"/>
      <c r="BX18" s="61">
        <v>4.9000000000000004</v>
      </c>
      <c r="BY18" s="61">
        <v>5.2</v>
      </c>
      <c r="BZ18" s="61">
        <v>2.2999999999999998</v>
      </c>
      <c r="CA18" s="61">
        <v>1.8</v>
      </c>
      <c r="CB18" s="61">
        <v>2.8</v>
      </c>
      <c r="CC18" s="61">
        <v>6.3</v>
      </c>
      <c r="CD18" s="61">
        <v>5</v>
      </c>
      <c r="CE18" s="61">
        <v>5</v>
      </c>
      <c r="CF18" s="61">
        <v>6</v>
      </c>
      <c r="CG18" s="61">
        <v>6.8</v>
      </c>
      <c r="CH18" s="61">
        <v>4.5</v>
      </c>
      <c r="CI18" s="61">
        <v>4.0999999999999996</v>
      </c>
      <c r="CJ18" s="61">
        <v>3.7</v>
      </c>
      <c r="CK18" s="61">
        <v>4.9000000000000004</v>
      </c>
      <c r="CL18" s="61">
        <v>4.9000000000000004</v>
      </c>
      <c r="CM18" s="61">
        <v>7.9</v>
      </c>
      <c r="CN18" s="61">
        <v>7.6</v>
      </c>
      <c r="CO18" s="61">
        <v>9.6999999999999993</v>
      </c>
      <c r="CP18" s="61">
        <v>10.1</v>
      </c>
      <c r="CQ18" s="61">
        <v>9.6999999999999993</v>
      </c>
      <c r="CR18" s="61">
        <v>5.7</v>
      </c>
      <c r="CS18" s="61">
        <v>6.5</v>
      </c>
      <c r="CT18" s="61">
        <v>6.1</v>
      </c>
      <c r="CU18" s="61">
        <v>4.8</v>
      </c>
      <c r="CV18" s="61">
        <v>4.9000000000000004</v>
      </c>
      <c r="CW18" s="61">
        <v>6.8</v>
      </c>
      <c r="CX18" s="61">
        <v>4.9000000000000004</v>
      </c>
      <c r="CY18" s="61">
        <v>4.3</v>
      </c>
      <c r="CZ18" s="61">
        <v>3.9</v>
      </c>
      <c r="DA18" s="61">
        <v>5.2</v>
      </c>
      <c r="DB18" s="61">
        <v>6</v>
      </c>
      <c r="DC18" s="61">
        <v>4.8</v>
      </c>
      <c r="DD18" s="61">
        <v>5.3</v>
      </c>
      <c r="DE18" s="61">
        <v>5.7</v>
      </c>
      <c r="DF18" s="61">
        <v>2.4</v>
      </c>
      <c r="DG18" s="61">
        <v>3.2</v>
      </c>
      <c r="DH18" s="61">
        <v>3</v>
      </c>
      <c r="DI18" s="61">
        <v>3.6</v>
      </c>
      <c r="DJ18" s="61">
        <v>3.2</v>
      </c>
      <c r="DK18" s="61">
        <v>3.9</v>
      </c>
      <c r="DL18" s="61">
        <v>3.4</v>
      </c>
      <c r="DM18" s="61">
        <v>4.7</v>
      </c>
      <c r="DN18" s="61">
        <v>4</v>
      </c>
      <c r="DO18" s="61">
        <v>2.7</v>
      </c>
      <c r="DP18" s="61">
        <v>3.4</v>
      </c>
      <c r="DQ18" s="61">
        <v>3.4</v>
      </c>
      <c r="DR18" s="61">
        <v>3.2</v>
      </c>
      <c r="DS18" s="61">
        <v>3.6</v>
      </c>
      <c r="DT18" s="61">
        <v>2.7</v>
      </c>
    </row>
    <row r="19" spans="1:124" x14ac:dyDescent="0.25">
      <c r="C19" s="5"/>
      <c r="D19" s="6"/>
      <c r="E19" s="6"/>
      <c r="F19" s="7"/>
    </row>
    <row r="20" spans="1:124" x14ac:dyDescent="0.25">
      <c r="A20" s="4" t="s">
        <v>31</v>
      </c>
      <c r="B20" s="9" t="s">
        <v>233</v>
      </c>
    </row>
    <row r="21" spans="1:124" x14ac:dyDescent="0.25">
      <c r="B21" s="10" t="s">
        <v>56</v>
      </c>
    </row>
    <row r="22" spans="1:124" x14ac:dyDescent="0.25">
      <c r="B22" s="1" t="s">
        <v>57</v>
      </c>
      <c r="C22" s="26">
        <v>42370</v>
      </c>
      <c r="D22" s="27">
        <v>42401</v>
      </c>
      <c r="E22" s="26">
        <v>42430</v>
      </c>
      <c r="F22" s="27">
        <v>42461</v>
      </c>
      <c r="G22" s="26">
        <v>42491</v>
      </c>
      <c r="H22" s="26">
        <v>42522</v>
      </c>
      <c r="I22" s="26">
        <v>42552</v>
      </c>
      <c r="J22" s="26">
        <v>42583</v>
      </c>
      <c r="K22" s="26">
        <v>42614</v>
      </c>
      <c r="L22" s="26">
        <v>42644</v>
      </c>
      <c r="M22" s="26">
        <v>42675</v>
      </c>
      <c r="N22" s="26">
        <v>42705</v>
      </c>
      <c r="O22" s="26">
        <v>42736</v>
      </c>
      <c r="P22" s="26">
        <v>42767</v>
      </c>
      <c r="Q22" s="26">
        <v>42795</v>
      </c>
      <c r="R22" s="26">
        <v>42826</v>
      </c>
      <c r="S22" s="26">
        <v>42856</v>
      </c>
      <c r="T22" s="26">
        <v>42887</v>
      </c>
      <c r="U22" s="26">
        <v>42917</v>
      </c>
      <c r="V22" s="26">
        <v>42948</v>
      </c>
      <c r="W22" s="26">
        <v>42979</v>
      </c>
      <c r="X22" s="26">
        <v>43009</v>
      </c>
      <c r="Y22" s="26">
        <v>43040</v>
      </c>
      <c r="Z22" s="26">
        <v>43070</v>
      </c>
      <c r="AA22" s="26">
        <v>43101</v>
      </c>
      <c r="AB22" s="26">
        <v>43132</v>
      </c>
      <c r="AC22" s="26">
        <v>43160</v>
      </c>
      <c r="AD22" s="26">
        <v>43191</v>
      </c>
      <c r="AE22" s="26">
        <v>43221</v>
      </c>
      <c r="AF22" s="26">
        <v>43252</v>
      </c>
      <c r="AG22" s="26">
        <v>43282</v>
      </c>
      <c r="AH22" s="26">
        <v>43313</v>
      </c>
      <c r="AI22" s="26">
        <v>43344</v>
      </c>
      <c r="AJ22" s="26">
        <v>43374</v>
      </c>
      <c r="AK22" s="26">
        <v>43405</v>
      </c>
      <c r="AL22" s="26">
        <v>43435</v>
      </c>
      <c r="AM22" s="26">
        <v>43466</v>
      </c>
      <c r="AN22" s="26">
        <v>43497</v>
      </c>
      <c r="AO22" s="26">
        <v>43525</v>
      </c>
      <c r="AP22" s="26">
        <v>43556</v>
      </c>
      <c r="AQ22" s="26">
        <v>43586</v>
      </c>
      <c r="AR22" s="26">
        <v>43617</v>
      </c>
      <c r="AS22" s="26">
        <v>43647</v>
      </c>
      <c r="AT22" s="26">
        <v>43678</v>
      </c>
      <c r="AU22" s="26">
        <v>43710</v>
      </c>
      <c r="AV22" s="26">
        <v>43739</v>
      </c>
      <c r="AW22" s="26">
        <v>43771</v>
      </c>
      <c r="AX22" s="26">
        <v>43802</v>
      </c>
      <c r="AY22" s="26">
        <v>43831</v>
      </c>
      <c r="AZ22" s="26">
        <v>43863</v>
      </c>
      <c r="BA22" s="26">
        <v>43893</v>
      </c>
      <c r="BB22" s="26">
        <v>43925</v>
      </c>
      <c r="BC22" s="26">
        <v>43956</v>
      </c>
      <c r="BD22" s="26">
        <v>43988</v>
      </c>
      <c r="BE22" s="26">
        <v>44019</v>
      </c>
      <c r="BF22" s="26">
        <v>44051</v>
      </c>
      <c r="BG22" s="26">
        <v>44083</v>
      </c>
      <c r="BH22" s="26">
        <v>44114</v>
      </c>
      <c r="BI22" s="26">
        <v>44146</v>
      </c>
      <c r="BJ22" s="26">
        <v>44166</v>
      </c>
      <c r="BK22" s="26">
        <v>44198</v>
      </c>
      <c r="BL22" s="26">
        <v>44230</v>
      </c>
      <c r="BM22" s="26">
        <v>44256</v>
      </c>
      <c r="BN22" s="26">
        <v>44288</v>
      </c>
      <c r="BO22" s="26">
        <v>44317</v>
      </c>
      <c r="BP22" s="26">
        <v>44349</v>
      </c>
      <c r="BQ22" s="26">
        <v>44380</v>
      </c>
      <c r="BR22" s="26">
        <v>44412</v>
      </c>
      <c r="BS22" s="26">
        <v>44444</v>
      </c>
      <c r="BT22" s="26">
        <v>44470</v>
      </c>
      <c r="BU22" s="26">
        <v>44502</v>
      </c>
      <c r="BV22" s="26">
        <v>44531</v>
      </c>
      <c r="BW22" s="26">
        <v>44563</v>
      </c>
      <c r="BX22" s="26">
        <v>44595</v>
      </c>
      <c r="BY22" s="26">
        <v>44622</v>
      </c>
      <c r="BZ22" s="26">
        <v>44652</v>
      </c>
      <c r="CA22" s="26">
        <v>44682</v>
      </c>
      <c r="CB22" s="26">
        <v>44714</v>
      </c>
      <c r="CC22" s="26">
        <v>44743</v>
      </c>
      <c r="CD22" s="26">
        <v>44774</v>
      </c>
      <c r="CE22" s="26">
        <v>44805</v>
      </c>
      <c r="CF22" s="26">
        <v>44836</v>
      </c>
      <c r="CG22" s="26">
        <v>44866</v>
      </c>
      <c r="CH22" s="26">
        <v>44896</v>
      </c>
      <c r="CI22" s="26">
        <v>44928</v>
      </c>
      <c r="CJ22" s="26">
        <v>44958</v>
      </c>
      <c r="CK22" s="26">
        <v>44986</v>
      </c>
      <c r="CL22" s="26">
        <v>45018</v>
      </c>
      <c r="CM22" s="26">
        <v>45047</v>
      </c>
      <c r="CN22" s="26">
        <v>45079</v>
      </c>
      <c r="CO22" s="26">
        <v>45110</v>
      </c>
      <c r="CP22" s="26">
        <v>45139</v>
      </c>
      <c r="CQ22" s="26">
        <v>45170</v>
      </c>
      <c r="CR22" s="26">
        <v>45200</v>
      </c>
      <c r="CS22" s="26">
        <v>45231</v>
      </c>
      <c r="CT22" s="26">
        <v>45261</v>
      </c>
      <c r="CU22" s="26">
        <v>45292</v>
      </c>
      <c r="CV22" s="26">
        <v>45323</v>
      </c>
      <c r="CW22" s="26">
        <v>45352</v>
      </c>
      <c r="CX22" s="26">
        <v>45383</v>
      </c>
      <c r="CY22" s="26">
        <v>45413</v>
      </c>
      <c r="CZ22" s="26">
        <v>45444</v>
      </c>
      <c r="DA22" s="26">
        <v>45474</v>
      </c>
      <c r="DB22" s="26">
        <v>45505</v>
      </c>
      <c r="DC22" s="26">
        <v>45536</v>
      </c>
      <c r="DD22" s="26">
        <v>45566</v>
      </c>
      <c r="DE22" s="26">
        <v>45597</v>
      </c>
      <c r="DF22" s="26">
        <v>45627</v>
      </c>
      <c r="DG22" s="26">
        <v>45658</v>
      </c>
      <c r="DH22" s="26">
        <v>45689</v>
      </c>
      <c r="DI22" s="26">
        <v>45717</v>
      </c>
      <c r="DJ22" s="26">
        <v>45748</v>
      </c>
      <c r="DK22" s="26">
        <v>45778</v>
      </c>
      <c r="DL22" s="26">
        <v>45809</v>
      </c>
      <c r="DM22" s="26">
        <v>45839</v>
      </c>
      <c r="DN22" s="26">
        <v>45870</v>
      </c>
      <c r="DO22" s="26">
        <v>45901</v>
      </c>
      <c r="DP22" s="26">
        <v>45931</v>
      </c>
      <c r="DQ22" s="26">
        <v>45962</v>
      </c>
      <c r="DR22" s="26">
        <v>45992</v>
      </c>
      <c r="DS22" s="26">
        <v>46023</v>
      </c>
      <c r="DT22" s="26">
        <v>46054</v>
      </c>
    </row>
    <row r="23" spans="1:124" x14ac:dyDescent="0.25">
      <c r="B23" s="2" t="s">
        <v>67</v>
      </c>
      <c r="C23" s="80">
        <v>2.2000000000000002</v>
      </c>
      <c r="D23" s="80">
        <v>2.5</v>
      </c>
      <c r="E23" s="80">
        <v>3.8</v>
      </c>
      <c r="F23" s="80">
        <v>4.7</v>
      </c>
      <c r="G23" s="80">
        <v>5.9</v>
      </c>
      <c r="H23" s="80">
        <v>6.6</v>
      </c>
      <c r="I23" s="80">
        <v>5</v>
      </c>
      <c r="J23" s="80">
        <v>4.2</v>
      </c>
      <c r="K23" s="80">
        <v>2</v>
      </c>
      <c r="L23" s="80">
        <v>1.1000000000000001</v>
      </c>
      <c r="M23" s="80">
        <v>1.2</v>
      </c>
      <c r="N23" s="80">
        <v>2.5</v>
      </c>
      <c r="O23" s="80">
        <v>3.7</v>
      </c>
      <c r="P23" s="80">
        <v>2.4</v>
      </c>
      <c r="Q23" s="80">
        <v>5.4</v>
      </c>
      <c r="R23" s="80">
        <v>4.5999999999999996</v>
      </c>
      <c r="S23" s="80">
        <v>6.9</v>
      </c>
      <c r="T23" s="80">
        <v>6.5</v>
      </c>
      <c r="U23" s="80">
        <v>7.8</v>
      </c>
      <c r="V23" s="80">
        <v>5.2</v>
      </c>
      <c r="W23" s="80">
        <v>4.0999999999999996</v>
      </c>
      <c r="X23" s="80">
        <v>2.2000000000000002</v>
      </c>
      <c r="Y23" s="80">
        <v>2.2999999999999998</v>
      </c>
      <c r="Z23" s="80">
        <v>4.0999999999999996</v>
      </c>
      <c r="AA23" s="80">
        <v>3</v>
      </c>
      <c r="AB23" s="80">
        <v>3.7</v>
      </c>
      <c r="AC23" s="80">
        <v>4.0999999999999996</v>
      </c>
      <c r="AD23" s="80">
        <v>5.0999999999999996</v>
      </c>
      <c r="AE23" s="80">
        <v>6.1</v>
      </c>
      <c r="AF23" s="80">
        <v>5.9</v>
      </c>
      <c r="AG23" s="80">
        <v>4.7</v>
      </c>
      <c r="AH23" s="80">
        <v>2.6</v>
      </c>
      <c r="AI23" s="80">
        <v>2.5</v>
      </c>
      <c r="AJ23" s="80">
        <v>1.4</v>
      </c>
      <c r="AK23" s="80">
        <v>1.9</v>
      </c>
      <c r="AL23" s="80">
        <v>5.5</v>
      </c>
      <c r="AM23" s="80">
        <v>3.5</v>
      </c>
      <c r="AN23" s="80">
        <v>4</v>
      </c>
      <c r="AO23" s="80">
        <v>5</v>
      </c>
      <c r="AP23" s="80">
        <v>2.9</v>
      </c>
      <c r="AQ23" s="80">
        <v>7.4</v>
      </c>
      <c r="AR23" s="80">
        <v>5.6</v>
      </c>
      <c r="AS23" s="80">
        <v>5</v>
      </c>
      <c r="AT23" s="80">
        <v>3.2</v>
      </c>
      <c r="AU23" s="80">
        <v>2.7</v>
      </c>
      <c r="AV23" s="80">
        <v>2.1</v>
      </c>
      <c r="AW23" s="80">
        <v>2.1</v>
      </c>
      <c r="AX23" s="88">
        <v>3.3</v>
      </c>
      <c r="AY23" s="88">
        <v>3.6</v>
      </c>
      <c r="AZ23" s="88">
        <v>3.2</v>
      </c>
      <c r="BA23" s="88">
        <v>3.8</v>
      </c>
      <c r="BB23" s="88">
        <v>3.8</v>
      </c>
      <c r="BC23" s="88">
        <v>7.1</v>
      </c>
      <c r="BD23" s="88">
        <v>7.8</v>
      </c>
      <c r="BE23" s="88">
        <v>4.8</v>
      </c>
      <c r="BF23" s="88">
        <v>3.7</v>
      </c>
      <c r="BG23" s="88">
        <v>2.9</v>
      </c>
      <c r="BH23" s="88">
        <v>1.8</v>
      </c>
      <c r="BI23" s="88">
        <v>1.8</v>
      </c>
      <c r="BJ23" s="88">
        <v>3.2</v>
      </c>
      <c r="BK23" s="88">
        <v>4.3</v>
      </c>
      <c r="BL23" s="88">
        <v>3.9</v>
      </c>
      <c r="BM23" s="88">
        <v>3.7</v>
      </c>
      <c r="BN23" s="88">
        <v>2.5</v>
      </c>
      <c r="BO23" s="88">
        <v>3</v>
      </c>
      <c r="BP23" s="89">
        <v>5.5</v>
      </c>
      <c r="BQ23" s="89">
        <v>7.4</v>
      </c>
      <c r="BR23" s="89">
        <v>5.6</v>
      </c>
      <c r="BS23" s="89">
        <v>2.6</v>
      </c>
      <c r="BT23" s="89">
        <v>1.4</v>
      </c>
      <c r="BU23" s="89">
        <v>1.1000000000000001</v>
      </c>
      <c r="BV23" s="89">
        <v>2</v>
      </c>
      <c r="BW23" s="61"/>
      <c r="BX23" s="89">
        <v>11</v>
      </c>
      <c r="BY23" s="89">
        <v>3.7</v>
      </c>
      <c r="BZ23" s="89">
        <v>5</v>
      </c>
      <c r="CA23" s="89">
        <v>6.1</v>
      </c>
      <c r="CB23" s="89">
        <v>5</v>
      </c>
      <c r="CC23" s="89">
        <v>3.8</v>
      </c>
      <c r="CD23" s="89">
        <v>2.9</v>
      </c>
      <c r="CE23" s="89">
        <v>3.3</v>
      </c>
      <c r="CF23" s="89">
        <v>3.1</v>
      </c>
      <c r="CG23" s="89">
        <v>1.6</v>
      </c>
      <c r="CH23" s="89">
        <v>2.7</v>
      </c>
      <c r="CI23" s="61">
        <v>2.6</v>
      </c>
      <c r="CJ23" s="61">
        <v>4</v>
      </c>
      <c r="CK23" s="61">
        <v>4.2</v>
      </c>
      <c r="CL23" s="61">
        <v>3.1</v>
      </c>
      <c r="CM23" s="61">
        <v>3.4</v>
      </c>
      <c r="CN23" s="61">
        <v>3</v>
      </c>
      <c r="CO23" s="61">
        <v>2.2000000000000002</v>
      </c>
      <c r="CP23" s="61">
        <v>2.2999999999999998</v>
      </c>
      <c r="CQ23" s="61">
        <v>2.1</v>
      </c>
      <c r="CR23" s="61">
        <v>1.3</v>
      </c>
      <c r="CS23" s="61">
        <v>0.7</v>
      </c>
      <c r="CT23" s="61">
        <v>1.3</v>
      </c>
      <c r="CU23" s="61">
        <v>2</v>
      </c>
      <c r="CV23" s="61">
        <v>1.2</v>
      </c>
      <c r="CW23" s="61">
        <v>1.7</v>
      </c>
      <c r="CX23" s="61">
        <v>2.2000000000000002</v>
      </c>
      <c r="CY23" s="61">
        <v>1.5</v>
      </c>
      <c r="CZ23" s="61">
        <v>2.2999999999999998</v>
      </c>
      <c r="DA23" s="61">
        <v>1.9</v>
      </c>
      <c r="DB23" s="61">
        <v>1.5</v>
      </c>
      <c r="DC23" s="61">
        <v>1.3</v>
      </c>
      <c r="DD23" s="61">
        <v>1</v>
      </c>
      <c r="DE23" s="61">
        <v>0.9</v>
      </c>
      <c r="DF23" s="61">
        <v>1.5</v>
      </c>
      <c r="DG23" s="61">
        <v>1.2</v>
      </c>
      <c r="DH23" s="61">
        <v>1.3</v>
      </c>
      <c r="DI23" s="61">
        <v>1.7</v>
      </c>
      <c r="DJ23" s="61">
        <v>1.3</v>
      </c>
      <c r="DK23" s="61">
        <v>2</v>
      </c>
      <c r="DL23" s="61">
        <v>1.5</v>
      </c>
      <c r="DM23" s="61">
        <v>1.2</v>
      </c>
      <c r="DN23" s="61">
        <v>1.4</v>
      </c>
      <c r="DO23" s="61">
        <v>0.8</v>
      </c>
      <c r="DP23" s="61">
        <v>1.5</v>
      </c>
      <c r="DQ23" s="61">
        <v>1.4</v>
      </c>
      <c r="DR23" s="61">
        <v>1.3</v>
      </c>
      <c r="DS23" s="61"/>
      <c r="DT23" s="61"/>
    </row>
    <row r="24" spans="1:124" x14ac:dyDescent="0.25">
      <c r="B24" s="2" t="s">
        <v>68</v>
      </c>
      <c r="C24" s="80">
        <v>12.2</v>
      </c>
      <c r="D24" s="80">
        <v>15.8</v>
      </c>
      <c r="E24" s="80">
        <v>20.5</v>
      </c>
      <c r="F24" s="80">
        <v>18.899999999999999</v>
      </c>
      <c r="G24" s="80">
        <v>18.3</v>
      </c>
      <c r="H24" s="80">
        <v>22.5</v>
      </c>
      <c r="I24" s="80">
        <v>22.2</v>
      </c>
      <c r="J24" s="80">
        <v>13.5</v>
      </c>
      <c r="K24" s="80">
        <v>15.9</v>
      </c>
      <c r="L24" s="80">
        <v>14.4</v>
      </c>
      <c r="M24" s="80">
        <v>8</v>
      </c>
      <c r="N24" s="80">
        <v>11.1</v>
      </c>
      <c r="O24" s="80">
        <v>19.5</v>
      </c>
      <c r="P24" s="80">
        <v>17.7</v>
      </c>
      <c r="Q24" s="80">
        <v>16.600000000000001</v>
      </c>
      <c r="R24" s="80">
        <v>17.7</v>
      </c>
      <c r="S24" s="80">
        <v>17</v>
      </c>
      <c r="T24" s="80">
        <v>17.7</v>
      </c>
      <c r="U24" s="80">
        <v>15.9</v>
      </c>
      <c r="V24" s="80">
        <v>15.9</v>
      </c>
      <c r="W24" s="80">
        <v>13.1</v>
      </c>
      <c r="X24" s="80">
        <v>10.9</v>
      </c>
      <c r="Y24" s="80">
        <v>9.1999999999999993</v>
      </c>
      <c r="Z24" s="80">
        <v>11.1</v>
      </c>
      <c r="AA24" s="80">
        <v>20.100000000000001</v>
      </c>
      <c r="AB24" s="80">
        <v>17.7</v>
      </c>
      <c r="AC24" s="80">
        <v>19</v>
      </c>
      <c r="AD24" s="80">
        <v>18.100000000000001</v>
      </c>
      <c r="AE24" s="80">
        <v>17.3</v>
      </c>
      <c r="AF24" s="80">
        <v>15.3</v>
      </c>
      <c r="AG24" s="80">
        <v>13.7</v>
      </c>
      <c r="AH24" s="80">
        <v>12.7</v>
      </c>
      <c r="AI24" s="80">
        <v>10.8</v>
      </c>
      <c r="AJ24" s="80">
        <v>13.1</v>
      </c>
      <c r="AK24" s="80">
        <v>9</v>
      </c>
      <c r="AL24" s="80">
        <v>12.2</v>
      </c>
      <c r="AM24" s="80">
        <v>20.9</v>
      </c>
      <c r="AN24" s="80">
        <v>18</v>
      </c>
      <c r="AO24" s="80">
        <v>18.899999999999999</v>
      </c>
      <c r="AP24" s="80">
        <v>19.3</v>
      </c>
      <c r="AQ24" s="80">
        <v>18.399999999999999</v>
      </c>
      <c r="AR24" s="80">
        <v>18.5</v>
      </c>
      <c r="AS24" s="80">
        <v>15.4</v>
      </c>
      <c r="AT24" s="80">
        <v>13.8</v>
      </c>
      <c r="AU24" s="80">
        <v>13.1</v>
      </c>
      <c r="AV24" s="80">
        <v>11.7</v>
      </c>
      <c r="AW24" s="80">
        <v>8.1</v>
      </c>
      <c r="AX24" s="88">
        <v>8.6</v>
      </c>
      <c r="AY24" s="88">
        <v>17.7</v>
      </c>
      <c r="AZ24" s="88">
        <v>16.3</v>
      </c>
      <c r="BA24" s="88">
        <v>12.2</v>
      </c>
      <c r="BB24" s="88">
        <v>20.8</v>
      </c>
      <c r="BC24" s="88">
        <v>23.6</v>
      </c>
      <c r="BD24" s="88">
        <v>20.5</v>
      </c>
      <c r="BE24" s="88">
        <v>16</v>
      </c>
      <c r="BF24" s="88">
        <v>15</v>
      </c>
      <c r="BG24" s="88">
        <v>11.3</v>
      </c>
      <c r="BH24" s="88">
        <v>11.6</v>
      </c>
      <c r="BI24" s="88">
        <v>8.1</v>
      </c>
      <c r="BJ24" s="88">
        <v>10.1</v>
      </c>
      <c r="BK24" s="88">
        <v>19.100000000000001</v>
      </c>
      <c r="BL24" s="88">
        <v>12.3</v>
      </c>
      <c r="BM24" s="88">
        <v>12.7</v>
      </c>
      <c r="BN24" s="88">
        <v>12.3</v>
      </c>
      <c r="BO24" s="88">
        <v>15.1</v>
      </c>
      <c r="BP24" s="89">
        <v>15.3</v>
      </c>
      <c r="BQ24" s="89">
        <v>14.7</v>
      </c>
      <c r="BR24" s="89">
        <v>12.2</v>
      </c>
      <c r="BS24" s="89">
        <v>13.4</v>
      </c>
      <c r="BT24" s="89">
        <v>9.5</v>
      </c>
      <c r="BU24" s="89">
        <v>4.7</v>
      </c>
      <c r="BV24" s="89">
        <v>5.7</v>
      </c>
      <c r="BW24" s="61"/>
      <c r="BX24" s="89">
        <v>18</v>
      </c>
      <c r="BY24" s="89">
        <v>4.5999999999999996</v>
      </c>
      <c r="BZ24" s="89">
        <v>15.8</v>
      </c>
      <c r="CA24" s="89">
        <v>15.7</v>
      </c>
      <c r="CB24" s="89">
        <v>13.3</v>
      </c>
      <c r="CC24" s="89">
        <v>10.7</v>
      </c>
      <c r="CD24" s="89">
        <v>11</v>
      </c>
      <c r="CE24" s="89">
        <v>11.1</v>
      </c>
      <c r="CF24" s="89">
        <v>10</v>
      </c>
      <c r="CG24" s="89">
        <v>5.9</v>
      </c>
      <c r="CH24" s="89">
        <v>6.8</v>
      </c>
      <c r="CI24" s="61">
        <v>12.4</v>
      </c>
      <c r="CJ24" s="61">
        <v>9.4</v>
      </c>
      <c r="CK24" s="61">
        <v>11.3</v>
      </c>
      <c r="CL24" s="61">
        <v>10.199999999999999</v>
      </c>
      <c r="CM24" s="61">
        <v>10.6</v>
      </c>
      <c r="CN24" s="61">
        <v>12.1</v>
      </c>
      <c r="CO24" s="61">
        <v>11.6</v>
      </c>
      <c r="CP24" s="61">
        <v>9.3000000000000007</v>
      </c>
      <c r="CQ24" s="61">
        <v>15.5</v>
      </c>
      <c r="CR24" s="61">
        <v>11</v>
      </c>
      <c r="CS24" s="61">
        <v>11.9</v>
      </c>
      <c r="CT24" s="61">
        <v>7.7</v>
      </c>
      <c r="CU24" s="61">
        <v>17.899999999999999</v>
      </c>
      <c r="CV24" s="61">
        <v>14.6</v>
      </c>
      <c r="CW24" s="61">
        <v>14.8</v>
      </c>
      <c r="CX24" s="61">
        <v>14</v>
      </c>
      <c r="CY24" s="61">
        <v>18.600000000000001</v>
      </c>
      <c r="CZ24" s="61">
        <v>18.399999999999999</v>
      </c>
      <c r="DA24" s="61">
        <v>19.3</v>
      </c>
      <c r="DB24" s="61">
        <v>16.600000000000001</v>
      </c>
      <c r="DC24" s="61">
        <v>18</v>
      </c>
      <c r="DD24" s="61">
        <v>15</v>
      </c>
      <c r="DE24" s="61">
        <v>12</v>
      </c>
      <c r="DF24" s="61">
        <v>10.1</v>
      </c>
      <c r="DG24" s="61">
        <v>13.6</v>
      </c>
      <c r="DH24" s="61">
        <v>11.1</v>
      </c>
      <c r="DI24" s="61">
        <v>15.6</v>
      </c>
      <c r="DJ24" s="61">
        <v>14.6</v>
      </c>
      <c r="DK24" s="61">
        <v>14.8</v>
      </c>
      <c r="DL24" s="61">
        <v>16</v>
      </c>
      <c r="DM24" s="61">
        <v>12.3</v>
      </c>
      <c r="DN24" s="61">
        <v>14.2</v>
      </c>
      <c r="DO24" s="61">
        <v>15</v>
      </c>
      <c r="DP24" s="61">
        <v>13</v>
      </c>
      <c r="DQ24" s="61">
        <v>16.100000000000001</v>
      </c>
      <c r="DR24" s="61">
        <v>12.5</v>
      </c>
      <c r="DS24" s="61"/>
      <c r="DT24" s="61"/>
    </row>
    <row r="25" spans="1:124" x14ac:dyDescent="0.25">
      <c r="B25" s="2" t="s">
        <v>69</v>
      </c>
      <c r="C25" s="80">
        <v>46.8</v>
      </c>
      <c r="D25" s="80">
        <v>49</v>
      </c>
      <c r="E25" s="80">
        <v>46.5</v>
      </c>
      <c r="F25" s="80">
        <v>48.6</v>
      </c>
      <c r="G25" s="80">
        <v>40.200000000000003</v>
      </c>
      <c r="H25" s="80">
        <v>38.5</v>
      </c>
      <c r="I25" s="80">
        <v>47.1</v>
      </c>
      <c r="J25" s="80">
        <v>50.5</v>
      </c>
      <c r="K25" s="80">
        <v>53.2</v>
      </c>
      <c r="L25" s="80">
        <v>57.5</v>
      </c>
      <c r="M25" s="80">
        <v>54</v>
      </c>
      <c r="N25" s="80">
        <v>52.5</v>
      </c>
      <c r="O25" s="80">
        <v>47.7</v>
      </c>
      <c r="P25" s="80">
        <v>49.3</v>
      </c>
      <c r="Q25" s="80">
        <v>44.8</v>
      </c>
      <c r="R25" s="80">
        <v>42.6</v>
      </c>
      <c r="S25" s="80">
        <v>42.8</v>
      </c>
      <c r="T25" s="80">
        <v>41.4</v>
      </c>
      <c r="U25" s="80">
        <v>44.3</v>
      </c>
      <c r="V25" s="80">
        <v>45.8</v>
      </c>
      <c r="W25" s="80">
        <v>43.7</v>
      </c>
      <c r="X25" s="80">
        <v>44.3</v>
      </c>
      <c r="Y25" s="80">
        <v>40.1</v>
      </c>
      <c r="Z25" s="80">
        <v>43.9</v>
      </c>
      <c r="AA25" s="80">
        <v>38.9</v>
      </c>
      <c r="AB25" s="80">
        <v>42.2</v>
      </c>
      <c r="AC25" s="80">
        <v>45</v>
      </c>
      <c r="AD25" s="80">
        <v>43</v>
      </c>
      <c r="AE25" s="80">
        <v>44.9</v>
      </c>
      <c r="AF25" s="80">
        <v>42.4</v>
      </c>
      <c r="AG25" s="80">
        <v>44.1</v>
      </c>
      <c r="AH25" s="80">
        <v>49.3</v>
      </c>
      <c r="AI25" s="80">
        <v>45</v>
      </c>
      <c r="AJ25" s="80">
        <v>47.5</v>
      </c>
      <c r="AK25" s="80">
        <v>43.2</v>
      </c>
      <c r="AL25" s="80">
        <v>42.5</v>
      </c>
      <c r="AM25" s="80">
        <v>41.2</v>
      </c>
      <c r="AN25" s="80">
        <v>47.1</v>
      </c>
      <c r="AO25" s="80">
        <v>41.3</v>
      </c>
      <c r="AP25" s="80">
        <v>44</v>
      </c>
      <c r="AQ25" s="80">
        <v>44.4</v>
      </c>
      <c r="AR25" s="80">
        <v>37.799999999999997</v>
      </c>
      <c r="AS25" s="80">
        <v>41.9</v>
      </c>
      <c r="AT25" s="80">
        <v>43.7</v>
      </c>
      <c r="AU25" s="80">
        <v>43</v>
      </c>
      <c r="AV25" s="80">
        <v>46.5</v>
      </c>
      <c r="AW25" s="80">
        <v>36.9</v>
      </c>
      <c r="AX25" s="88">
        <v>38.9</v>
      </c>
      <c r="AY25" s="88">
        <v>38.700000000000003</v>
      </c>
      <c r="AZ25" s="88">
        <v>46.1</v>
      </c>
      <c r="BA25" s="88">
        <v>34.9</v>
      </c>
      <c r="BB25" s="88">
        <v>37.4</v>
      </c>
      <c r="BC25" s="88">
        <v>38.9</v>
      </c>
      <c r="BD25" s="88">
        <v>35.299999999999997</v>
      </c>
      <c r="BE25" s="88">
        <v>38.299999999999997</v>
      </c>
      <c r="BF25" s="88">
        <v>45</v>
      </c>
      <c r="BG25" s="88">
        <v>45.3</v>
      </c>
      <c r="BH25" s="88">
        <v>42.3</v>
      </c>
      <c r="BI25" s="88">
        <v>40.299999999999997</v>
      </c>
      <c r="BJ25" s="88">
        <v>38.799999999999997</v>
      </c>
      <c r="BK25" s="88">
        <v>38.200000000000003</v>
      </c>
      <c r="BL25" s="88">
        <v>40.9</v>
      </c>
      <c r="BM25" s="88">
        <v>43.3</v>
      </c>
      <c r="BN25" s="88">
        <v>42.2</v>
      </c>
      <c r="BO25" s="88">
        <v>50.9</v>
      </c>
      <c r="BP25" s="89">
        <v>40</v>
      </c>
      <c r="BQ25" s="89">
        <v>36.799999999999997</v>
      </c>
      <c r="BR25" s="89">
        <v>44.5</v>
      </c>
      <c r="BS25" s="89">
        <v>45.3</v>
      </c>
      <c r="BT25" s="89">
        <v>40.9</v>
      </c>
      <c r="BU25" s="89">
        <v>33.799999999999997</v>
      </c>
      <c r="BV25" s="89">
        <v>39.4</v>
      </c>
      <c r="BW25" s="61"/>
      <c r="BX25" s="89">
        <v>36.700000000000003</v>
      </c>
      <c r="BY25" s="89">
        <v>37.6</v>
      </c>
      <c r="BZ25" s="89">
        <v>40.299999999999997</v>
      </c>
      <c r="CA25" s="89">
        <v>37.799999999999997</v>
      </c>
      <c r="CB25" s="89">
        <v>37.9</v>
      </c>
      <c r="CC25" s="89">
        <v>40.299999999999997</v>
      </c>
      <c r="CD25" s="89">
        <v>36.799999999999997</v>
      </c>
      <c r="CE25" s="89">
        <v>44.5</v>
      </c>
      <c r="CF25" s="89">
        <v>45.5</v>
      </c>
      <c r="CG25" s="89">
        <v>35.6</v>
      </c>
      <c r="CH25" s="89">
        <v>39.6</v>
      </c>
      <c r="CI25" s="61">
        <v>42.5</v>
      </c>
      <c r="CJ25" s="61">
        <v>49.9</v>
      </c>
      <c r="CK25" s="61">
        <v>53.9</v>
      </c>
      <c r="CL25" s="61">
        <v>58.1</v>
      </c>
      <c r="CM25" s="61">
        <v>50.9</v>
      </c>
      <c r="CN25" s="61">
        <v>56.2</v>
      </c>
      <c r="CO25" s="61">
        <v>56.6</v>
      </c>
      <c r="CP25" s="61">
        <v>58.1</v>
      </c>
      <c r="CQ25" s="61">
        <v>52.5</v>
      </c>
      <c r="CR25" s="61">
        <v>54.6</v>
      </c>
      <c r="CS25" s="61">
        <v>54.2</v>
      </c>
      <c r="CT25" s="61">
        <v>49.9</v>
      </c>
      <c r="CU25" s="61">
        <v>47.7</v>
      </c>
      <c r="CV25" s="61">
        <v>47.2</v>
      </c>
      <c r="CW25" s="61">
        <v>49.4</v>
      </c>
      <c r="CX25" s="61">
        <v>48.1</v>
      </c>
      <c r="CY25" s="61">
        <v>50.3</v>
      </c>
      <c r="CZ25" s="61">
        <v>48.2</v>
      </c>
      <c r="DA25" s="61">
        <v>48.2</v>
      </c>
      <c r="DB25" s="61">
        <v>56.9</v>
      </c>
      <c r="DC25" s="61">
        <v>52.7</v>
      </c>
      <c r="DD25" s="61">
        <v>56.8</v>
      </c>
      <c r="DE25" s="61">
        <v>50.2</v>
      </c>
      <c r="DF25" s="61">
        <v>48.2</v>
      </c>
      <c r="DG25" s="61">
        <v>52.3</v>
      </c>
      <c r="DH25" s="61">
        <v>48.6</v>
      </c>
      <c r="DI25" s="61">
        <v>50.2</v>
      </c>
      <c r="DJ25" s="61">
        <v>52.8</v>
      </c>
      <c r="DK25" s="61">
        <v>51</v>
      </c>
      <c r="DL25" s="61">
        <v>51.1</v>
      </c>
      <c r="DM25" s="61">
        <v>53.4</v>
      </c>
      <c r="DN25" s="61">
        <v>51</v>
      </c>
      <c r="DO25" s="61">
        <v>51.3</v>
      </c>
      <c r="DP25" s="61">
        <v>50.3</v>
      </c>
      <c r="DQ25" s="61">
        <v>45.9</v>
      </c>
      <c r="DR25" s="61">
        <v>47.4</v>
      </c>
      <c r="DS25" s="61"/>
      <c r="DT25" s="61"/>
    </row>
    <row r="26" spans="1:124" x14ac:dyDescent="0.25">
      <c r="B26" s="3" t="s">
        <v>70</v>
      </c>
      <c r="C26" s="80">
        <v>28</v>
      </c>
      <c r="D26" s="80">
        <v>19.600000000000001</v>
      </c>
      <c r="E26" s="80">
        <v>16.8</v>
      </c>
      <c r="F26" s="80">
        <v>13.3</v>
      </c>
      <c r="G26" s="80">
        <v>11.6</v>
      </c>
      <c r="H26" s="80">
        <v>9.1</v>
      </c>
      <c r="I26" s="80">
        <v>11.2</v>
      </c>
      <c r="J26" s="80">
        <v>14.7</v>
      </c>
      <c r="K26" s="80">
        <v>12.3</v>
      </c>
      <c r="L26" s="80">
        <v>14.7</v>
      </c>
      <c r="M26" s="80">
        <v>25.1</v>
      </c>
      <c r="N26" s="80">
        <v>21.5</v>
      </c>
      <c r="O26" s="80">
        <v>8.3000000000000007</v>
      </c>
      <c r="P26" s="80">
        <v>7.8</v>
      </c>
      <c r="Q26" s="80">
        <v>9.5</v>
      </c>
      <c r="R26" s="80">
        <v>10.5</v>
      </c>
      <c r="S26" s="80">
        <v>13.4</v>
      </c>
      <c r="T26" s="80">
        <v>14.9</v>
      </c>
      <c r="U26" s="80">
        <v>13.6</v>
      </c>
      <c r="V26" s="80">
        <v>13.5</v>
      </c>
      <c r="W26" s="80">
        <v>17</v>
      </c>
      <c r="X26" s="80">
        <v>23.5</v>
      </c>
      <c r="Y26" s="80">
        <v>33</v>
      </c>
      <c r="Z26" s="80">
        <v>23.3</v>
      </c>
      <c r="AA26" s="80">
        <v>13.8</v>
      </c>
      <c r="AB26" s="80">
        <v>12.7</v>
      </c>
      <c r="AC26" s="80">
        <v>12.7</v>
      </c>
      <c r="AD26" s="80">
        <v>13.8</v>
      </c>
      <c r="AE26" s="80">
        <v>12.2</v>
      </c>
      <c r="AF26" s="80">
        <v>14.6</v>
      </c>
      <c r="AG26" s="80">
        <v>16.600000000000001</v>
      </c>
      <c r="AH26" s="80">
        <v>18.3</v>
      </c>
      <c r="AI26" s="80">
        <v>21</v>
      </c>
      <c r="AJ26" s="80">
        <v>16.5</v>
      </c>
      <c r="AK26" s="80">
        <v>29.9</v>
      </c>
      <c r="AL26" s="80">
        <v>22.6</v>
      </c>
      <c r="AM26" s="80">
        <v>10.8</v>
      </c>
      <c r="AN26" s="80">
        <v>12.5</v>
      </c>
      <c r="AO26" s="80">
        <v>12.1</v>
      </c>
      <c r="AP26" s="80">
        <v>11.6</v>
      </c>
      <c r="AQ26" s="80">
        <v>12.5</v>
      </c>
      <c r="AR26" s="80">
        <v>16.3</v>
      </c>
      <c r="AS26" s="80">
        <v>13.1</v>
      </c>
      <c r="AT26" s="80">
        <v>14.6</v>
      </c>
      <c r="AU26" s="80">
        <v>13.6</v>
      </c>
      <c r="AV26" s="80">
        <v>17.399999999999999</v>
      </c>
      <c r="AW26" s="80">
        <v>31.3</v>
      </c>
      <c r="AX26" s="88">
        <v>26.2</v>
      </c>
      <c r="AY26" s="88">
        <v>14.8</v>
      </c>
      <c r="AZ26" s="88">
        <v>12.1</v>
      </c>
      <c r="BA26" s="88">
        <v>25</v>
      </c>
      <c r="BB26" s="88">
        <v>18.899999999999999</v>
      </c>
      <c r="BC26" s="88">
        <v>14.9</v>
      </c>
      <c r="BD26" s="88">
        <v>11.4</v>
      </c>
      <c r="BE26" s="88">
        <v>19.7</v>
      </c>
      <c r="BF26" s="88">
        <v>17.5</v>
      </c>
      <c r="BG26" s="88">
        <v>17</v>
      </c>
      <c r="BH26" s="88">
        <v>20.7</v>
      </c>
      <c r="BI26" s="88">
        <v>28.7</v>
      </c>
      <c r="BJ26" s="88">
        <v>27.3</v>
      </c>
      <c r="BK26" s="88">
        <v>14.6</v>
      </c>
      <c r="BL26" s="88">
        <v>14.2</v>
      </c>
      <c r="BM26" s="88">
        <v>15.3</v>
      </c>
      <c r="BN26" s="88">
        <v>18.5</v>
      </c>
      <c r="BO26" s="88">
        <v>15.3</v>
      </c>
      <c r="BP26" s="89">
        <v>17.899999999999999</v>
      </c>
      <c r="BQ26" s="89">
        <v>21</v>
      </c>
      <c r="BR26" s="89">
        <v>22.7</v>
      </c>
      <c r="BS26" s="89">
        <v>22.6</v>
      </c>
      <c r="BT26" s="89">
        <v>28.1</v>
      </c>
      <c r="BU26" s="89">
        <v>44</v>
      </c>
      <c r="BV26" s="89">
        <v>36.9</v>
      </c>
      <c r="BW26" s="61"/>
      <c r="BX26" s="89">
        <v>12.7</v>
      </c>
      <c r="BY26" s="89">
        <v>35.4</v>
      </c>
      <c r="BZ26" s="89">
        <v>19.3</v>
      </c>
      <c r="CA26" s="89">
        <v>17.2</v>
      </c>
      <c r="CB26" s="89">
        <v>23.6</v>
      </c>
      <c r="CC26" s="89">
        <v>25.3</v>
      </c>
      <c r="CD26" s="89">
        <v>29</v>
      </c>
      <c r="CE26" s="89">
        <v>24.1</v>
      </c>
      <c r="CF26" s="89">
        <v>23.6</v>
      </c>
      <c r="CG26" s="89">
        <v>42.8</v>
      </c>
      <c r="CH26" s="89">
        <v>37.700000000000003</v>
      </c>
      <c r="CI26" s="61">
        <v>23.9</v>
      </c>
      <c r="CJ26" s="61">
        <v>21.3</v>
      </c>
      <c r="CK26" s="61">
        <v>14.1</v>
      </c>
      <c r="CL26" s="61">
        <v>17.899999999999999</v>
      </c>
      <c r="CM26" s="61">
        <v>17.2</v>
      </c>
      <c r="CN26" s="61">
        <v>13.6</v>
      </c>
      <c r="CO26" s="61">
        <v>15.7</v>
      </c>
      <c r="CP26" s="61">
        <v>19.3</v>
      </c>
      <c r="CQ26" s="61">
        <v>14.9</v>
      </c>
      <c r="CR26" s="61">
        <v>22.1</v>
      </c>
      <c r="CS26" s="61">
        <v>20.7</v>
      </c>
      <c r="CT26" s="61">
        <v>30.1</v>
      </c>
      <c r="CU26" s="61">
        <v>19</v>
      </c>
      <c r="CV26" s="61">
        <v>21.3</v>
      </c>
      <c r="CW26" s="61">
        <v>19.5</v>
      </c>
      <c r="CX26" s="61">
        <v>20.7</v>
      </c>
      <c r="CY26" s="61">
        <v>17.7</v>
      </c>
      <c r="CZ26" s="61">
        <v>18.5</v>
      </c>
      <c r="DA26" s="61">
        <v>19.7</v>
      </c>
      <c r="DB26" s="61">
        <v>14.7</v>
      </c>
      <c r="DC26" s="61">
        <v>19.5</v>
      </c>
      <c r="DD26" s="61">
        <v>18.100000000000001</v>
      </c>
      <c r="DE26" s="61">
        <v>27.1</v>
      </c>
      <c r="DF26" s="61">
        <v>32.799999999999997</v>
      </c>
      <c r="DG26" s="61">
        <v>23.3</v>
      </c>
      <c r="DH26" s="61">
        <v>29.2</v>
      </c>
      <c r="DI26" s="61">
        <v>22.5</v>
      </c>
      <c r="DJ26" s="61">
        <v>20.2</v>
      </c>
      <c r="DK26" s="61">
        <v>22.7</v>
      </c>
      <c r="DL26" s="61">
        <v>19.8</v>
      </c>
      <c r="DM26" s="61">
        <v>23.2</v>
      </c>
      <c r="DN26" s="61">
        <v>24.9</v>
      </c>
      <c r="DO26" s="61">
        <v>23.4</v>
      </c>
      <c r="DP26" s="61">
        <v>24.8</v>
      </c>
      <c r="DQ26" s="61">
        <v>28.2</v>
      </c>
      <c r="DR26" s="61">
        <v>29</v>
      </c>
      <c r="DS26" s="61"/>
      <c r="DT26" s="61"/>
    </row>
    <row r="27" spans="1:124" x14ac:dyDescent="0.25">
      <c r="B27" s="2" t="s">
        <v>62</v>
      </c>
      <c r="C27" s="80">
        <v>10.8</v>
      </c>
      <c r="D27" s="80">
        <v>13</v>
      </c>
      <c r="E27" s="80">
        <v>12.4</v>
      </c>
      <c r="F27" s="80">
        <v>14.5</v>
      </c>
      <c r="G27" s="80">
        <v>24</v>
      </c>
      <c r="H27" s="80">
        <v>23.3</v>
      </c>
      <c r="I27" s="80">
        <v>14.5</v>
      </c>
      <c r="J27" s="80">
        <v>17.2</v>
      </c>
      <c r="K27" s="80">
        <v>16.600000000000001</v>
      </c>
      <c r="L27" s="80">
        <v>12.3</v>
      </c>
      <c r="M27" s="80">
        <v>11.7</v>
      </c>
      <c r="N27" s="80">
        <v>12.5</v>
      </c>
      <c r="O27" s="80">
        <v>20.8</v>
      </c>
      <c r="P27" s="80">
        <v>22.7</v>
      </c>
      <c r="Q27" s="80">
        <v>23.7</v>
      </c>
      <c r="R27" s="80">
        <v>24.5</v>
      </c>
      <c r="S27" s="80">
        <v>19.899999999999999</v>
      </c>
      <c r="T27" s="80">
        <v>19.600000000000001</v>
      </c>
      <c r="U27" s="80">
        <v>18.5</v>
      </c>
      <c r="V27" s="80">
        <v>19.600000000000001</v>
      </c>
      <c r="W27" s="80">
        <v>22.2</v>
      </c>
      <c r="X27" s="80">
        <v>19.100000000000001</v>
      </c>
      <c r="Y27" s="80">
        <v>15.5</v>
      </c>
      <c r="Z27" s="80">
        <v>17.7</v>
      </c>
      <c r="AA27" s="80">
        <v>24.2</v>
      </c>
      <c r="AB27" s="80">
        <v>23.7</v>
      </c>
      <c r="AC27" s="80">
        <v>19.100000000000001</v>
      </c>
      <c r="AD27" s="80">
        <v>20</v>
      </c>
      <c r="AE27" s="80">
        <v>19.600000000000001</v>
      </c>
      <c r="AF27" s="80">
        <v>21.9</v>
      </c>
      <c r="AG27" s="80">
        <v>20.9</v>
      </c>
      <c r="AH27" s="80">
        <v>17.100000000000001</v>
      </c>
      <c r="AI27" s="80">
        <v>20.7</v>
      </c>
      <c r="AJ27" s="80">
        <v>21.5</v>
      </c>
      <c r="AK27" s="80">
        <v>16</v>
      </c>
      <c r="AL27" s="80">
        <v>17.2</v>
      </c>
      <c r="AM27" s="80">
        <v>23.6</v>
      </c>
      <c r="AN27" s="80">
        <v>18.399999999999999</v>
      </c>
      <c r="AO27" s="80">
        <v>22.6</v>
      </c>
      <c r="AP27" s="80">
        <v>22.2</v>
      </c>
      <c r="AQ27" s="80">
        <v>17.3</v>
      </c>
      <c r="AR27" s="80">
        <v>21.8</v>
      </c>
      <c r="AS27" s="80">
        <v>24.5</v>
      </c>
      <c r="AT27" s="80">
        <v>24.7</v>
      </c>
      <c r="AU27" s="80">
        <v>27.7</v>
      </c>
      <c r="AV27" s="80">
        <v>22.3</v>
      </c>
      <c r="AW27" s="80">
        <v>21.6</v>
      </c>
      <c r="AX27" s="80">
        <v>23</v>
      </c>
      <c r="AY27" s="90">
        <v>25.1</v>
      </c>
      <c r="AZ27" s="90">
        <v>22.2</v>
      </c>
      <c r="BA27" s="90">
        <v>24.1</v>
      </c>
      <c r="BB27" s="90">
        <v>19</v>
      </c>
      <c r="BC27" s="90">
        <v>15.5</v>
      </c>
      <c r="BD27" s="88">
        <v>24.9</v>
      </c>
      <c r="BE27" s="88">
        <v>21.3</v>
      </c>
      <c r="BF27" s="88">
        <v>18.7</v>
      </c>
      <c r="BG27" s="88">
        <v>23.5</v>
      </c>
      <c r="BH27" s="88">
        <v>23.7</v>
      </c>
      <c r="BI27" s="88">
        <v>21.1</v>
      </c>
      <c r="BJ27" s="88">
        <v>20.5</v>
      </c>
      <c r="BK27" s="88">
        <v>23.8</v>
      </c>
      <c r="BL27" s="88">
        <v>28.8</v>
      </c>
      <c r="BM27" s="88">
        <v>25</v>
      </c>
      <c r="BN27" s="88">
        <v>24.5</v>
      </c>
      <c r="BO27" s="88">
        <v>15.6</v>
      </c>
      <c r="BP27" s="91">
        <v>21.4</v>
      </c>
      <c r="BQ27" s="61">
        <v>20.100000000000001</v>
      </c>
      <c r="BR27" s="61">
        <v>15.1</v>
      </c>
      <c r="BS27" s="61">
        <v>16.100000000000001</v>
      </c>
      <c r="BT27" s="61">
        <v>20.100000000000001</v>
      </c>
      <c r="BU27" s="61">
        <v>16.3</v>
      </c>
      <c r="BV27" s="61">
        <v>15.9</v>
      </c>
      <c r="BW27" s="61"/>
      <c r="BX27" s="89">
        <v>21.7</v>
      </c>
      <c r="BY27" s="89">
        <v>18.7</v>
      </c>
      <c r="BZ27" s="89">
        <v>19.8</v>
      </c>
      <c r="CA27" s="89">
        <v>23.2</v>
      </c>
      <c r="CB27" s="89">
        <v>20.100000000000001</v>
      </c>
      <c r="CC27" s="89">
        <v>19.899999999999999</v>
      </c>
      <c r="CD27" s="89">
        <v>20.3</v>
      </c>
      <c r="CE27" s="89">
        <v>17</v>
      </c>
      <c r="CF27" s="89">
        <v>17.7</v>
      </c>
      <c r="CG27" s="89">
        <v>14</v>
      </c>
      <c r="CH27" s="89">
        <v>13.3</v>
      </c>
      <c r="CI27" s="61">
        <v>18.600000000000001</v>
      </c>
      <c r="CJ27" s="61">
        <v>15.4</v>
      </c>
      <c r="CK27" s="61">
        <v>16.600000000000001</v>
      </c>
      <c r="CL27" s="61">
        <v>10.8</v>
      </c>
      <c r="CM27" s="61">
        <v>17.7</v>
      </c>
      <c r="CN27" s="61">
        <v>15</v>
      </c>
      <c r="CO27" s="61">
        <v>13.9</v>
      </c>
      <c r="CP27" s="61">
        <v>11</v>
      </c>
      <c r="CQ27" s="61">
        <v>15.1</v>
      </c>
      <c r="CR27" s="61">
        <v>11</v>
      </c>
      <c r="CS27" s="61">
        <v>12.4</v>
      </c>
      <c r="CT27" s="61">
        <v>11.1</v>
      </c>
      <c r="CU27" s="61">
        <v>13.5</v>
      </c>
      <c r="CV27" s="61">
        <v>15.7</v>
      </c>
      <c r="CW27" s="61">
        <v>14.6</v>
      </c>
      <c r="CX27" s="61">
        <v>15</v>
      </c>
      <c r="CY27" s="61">
        <v>11.9</v>
      </c>
      <c r="CZ27" s="61">
        <v>12.7</v>
      </c>
      <c r="DA27" s="61">
        <v>10.9</v>
      </c>
      <c r="DB27" s="61">
        <v>10.3</v>
      </c>
      <c r="DC27" s="61">
        <v>8.5</v>
      </c>
      <c r="DD27" s="61">
        <v>9.1999999999999993</v>
      </c>
      <c r="DE27" s="61">
        <v>9.8000000000000007</v>
      </c>
      <c r="DF27" s="61">
        <v>7.4</v>
      </c>
      <c r="DG27" s="61">
        <v>9.6</v>
      </c>
      <c r="DH27" s="61">
        <v>9.8000000000000007</v>
      </c>
      <c r="DI27" s="61">
        <v>10</v>
      </c>
      <c r="DJ27" s="61">
        <v>11</v>
      </c>
      <c r="DK27" s="61">
        <v>9.6</v>
      </c>
      <c r="DL27" s="61">
        <v>11.5</v>
      </c>
      <c r="DM27" s="61">
        <v>9.9</v>
      </c>
      <c r="DN27" s="61">
        <v>8.6</v>
      </c>
      <c r="DO27" s="61">
        <v>9.6</v>
      </c>
      <c r="DP27" s="61">
        <v>10.4</v>
      </c>
      <c r="DQ27" s="61">
        <v>8.3000000000000007</v>
      </c>
      <c r="DR27" s="61">
        <v>9.8000000000000007</v>
      </c>
      <c r="DS27" s="61"/>
      <c r="DT27" s="61"/>
    </row>
    <row r="29" spans="1:124" x14ac:dyDescent="0.25">
      <c r="A29" s="4" t="s">
        <v>32</v>
      </c>
      <c r="B29" s="9" t="s">
        <v>234</v>
      </c>
    </row>
    <row r="30" spans="1:124" x14ac:dyDescent="0.25">
      <c r="B30" s="10" t="s">
        <v>56</v>
      </c>
    </row>
    <row r="31" spans="1:124" x14ac:dyDescent="0.25">
      <c r="B31" s="1" t="s">
        <v>57</v>
      </c>
      <c r="C31" s="26">
        <v>42370</v>
      </c>
      <c r="D31" s="27">
        <v>42401</v>
      </c>
      <c r="E31" s="26">
        <v>42430</v>
      </c>
      <c r="F31" s="27">
        <v>42461</v>
      </c>
      <c r="G31" s="26">
        <v>42491</v>
      </c>
      <c r="H31" s="26">
        <v>42522</v>
      </c>
      <c r="I31" s="26">
        <v>42552</v>
      </c>
      <c r="J31" s="26">
        <v>42583</v>
      </c>
      <c r="K31" s="26">
        <v>42614</v>
      </c>
      <c r="L31" s="26">
        <v>42644</v>
      </c>
      <c r="M31" s="26">
        <v>42675</v>
      </c>
      <c r="N31" s="26">
        <v>42705</v>
      </c>
      <c r="O31" s="26">
        <v>42736</v>
      </c>
      <c r="P31" s="26">
        <v>42767</v>
      </c>
      <c r="Q31" s="26">
        <v>42795</v>
      </c>
      <c r="R31" s="26">
        <v>42826</v>
      </c>
      <c r="S31" s="26">
        <v>42856</v>
      </c>
      <c r="T31" s="26">
        <v>42887</v>
      </c>
      <c r="U31" s="26">
        <v>42917</v>
      </c>
      <c r="V31" s="26">
        <v>42948</v>
      </c>
      <c r="W31" s="26">
        <v>42979</v>
      </c>
      <c r="X31" s="26">
        <v>43009</v>
      </c>
      <c r="Y31" s="26">
        <v>43040</v>
      </c>
      <c r="Z31" s="26">
        <v>43070</v>
      </c>
      <c r="AA31" s="26">
        <v>43101</v>
      </c>
      <c r="AB31" s="26">
        <v>43132</v>
      </c>
      <c r="AC31" s="26">
        <v>43160</v>
      </c>
      <c r="AD31" s="26">
        <v>43191</v>
      </c>
      <c r="AE31" s="26">
        <v>43221</v>
      </c>
      <c r="AF31" s="26">
        <v>43252</v>
      </c>
      <c r="AG31" s="26">
        <v>43282</v>
      </c>
      <c r="AH31" s="26">
        <v>43313</v>
      </c>
      <c r="AI31" s="26">
        <v>43344</v>
      </c>
      <c r="AJ31" s="26">
        <v>43374</v>
      </c>
      <c r="AK31" s="26">
        <v>43405</v>
      </c>
      <c r="AL31" s="26">
        <v>43435</v>
      </c>
      <c r="AM31" s="26">
        <v>43466</v>
      </c>
      <c r="AN31" s="26">
        <v>43497</v>
      </c>
      <c r="AO31" s="26">
        <v>43525</v>
      </c>
      <c r="AP31" s="26">
        <v>43556</v>
      </c>
      <c r="AQ31" s="26">
        <v>43586</v>
      </c>
      <c r="AR31" s="26">
        <v>43617</v>
      </c>
      <c r="AS31" s="26">
        <v>43647</v>
      </c>
      <c r="AT31" s="26">
        <v>43678</v>
      </c>
      <c r="AU31" s="26">
        <v>43710</v>
      </c>
      <c r="AV31" s="26">
        <v>43739</v>
      </c>
      <c r="AW31" s="26">
        <v>43771</v>
      </c>
      <c r="AX31" s="26">
        <v>43802</v>
      </c>
      <c r="AY31" s="26">
        <v>43831</v>
      </c>
      <c r="AZ31" s="26">
        <v>43863</v>
      </c>
      <c r="BA31" s="26">
        <v>43893</v>
      </c>
      <c r="BB31" s="26">
        <v>43925</v>
      </c>
      <c r="BC31" s="26">
        <v>43956</v>
      </c>
      <c r="BD31" s="26">
        <v>43988</v>
      </c>
      <c r="BE31" s="26">
        <v>44019</v>
      </c>
      <c r="BF31" s="26">
        <v>44051</v>
      </c>
      <c r="BG31" s="26">
        <v>44083</v>
      </c>
      <c r="BH31" s="26">
        <v>44114</v>
      </c>
      <c r="BI31" s="26">
        <v>44146</v>
      </c>
      <c r="BJ31" s="26">
        <v>44166</v>
      </c>
      <c r="BK31" s="26">
        <v>44198</v>
      </c>
      <c r="BL31" s="26">
        <v>44230</v>
      </c>
      <c r="BM31" s="26">
        <v>44256</v>
      </c>
      <c r="BN31" s="26">
        <v>44288</v>
      </c>
      <c r="BO31" s="26">
        <v>44317</v>
      </c>
      <c r="BP31" s="26">
        <v>44349</v>
      </c>
      <c r="BQ31" s="26">
        <v>44380</v>
      </c>
      <c r="BR31" s="26">
        <v>44412</v>
      </c>
      <c r="BS31" s="26">
        <v>44444</v>
      </c>
      <c r="BT31" s="26">
        <v>44470</v>
      </c>
      <c r="BU31" s="26">
        <v>44502</v>
      </c>
      <c r="BV31" s="26">
        <v>44531</v>
      </c>
      <c r="BW31" s="26">
        <v>44563</v>
      </c>
      <c r="BX31" s="26">
        <v>44595</v>
      </c>
      <c r="BY31" s="26">
        <v>44622</v>
      </c>
      <c r="BZ31" s="26">
        <v>44652</v>
      </c>
      <c r="CA31" s="26">
        <v>44682</v>
      </c>
      <c r="CB31" s="26">
        <v>44714</v>
      </c>
      <c r="CC31" s="26">
        <v>44743</v>
      </c>
      <c r="CD31" s="26">
        <v>44774</v>
      </c>
      <c r="CE31" s="26">
        <v>44805</v>
      </c>
      <c r="CF31" s="26">
        <v>44836</v>
      </c>
      <c r="CG31" s="26">
        <v>44866</v>
      </c>
      <c r="CH31" s="26">
        <v>44896</v>
      </c>
      <c r="CI31" s="26">
        <v>44928</v>
      </c>
      <c r="CJ31" s="26">
        <v>44958</v>
      </c>
      <c r="CK31" s="26">
        <v>44986</v>
      </c>
      <c r="CL31" s="26">
        <v>45018</v>
      </c>
      <c r="CM31" s="26">
        <v>45047</v>
      </c>
      <c r="CN31" s="26">
        <v>45079</v>
      </c>
      <c r="CO31" s="26">
        <v>45110</v>
      </c>
      <c r="CP31" s="26">
        <v>45139</v>
      </c>
      <c r="CQ31" s="26">
        <v>45170</v>
      </c>
      <c r="CR31" s="26">
        <v>45200</v>
      </c>
      <c r="CS31" s="26">
        <v>45231</v>
      </c>
      <c r="CT31" s="26">
        <v>45261</v>
      </c>
      <c r="CU31" s="26">
        <v>45292</v>
      </c>
      <c r="CV31" s="26">
        <v>45323</v>
      </c>
      <c r="CW31" s="26">
        <v>45352</v>
      </c>
      <c r="CX31" s="26">
        <v>45383</v>
      </c>
      <c r="CY31" s="26">
        <v>45413</v>
      </c>
      <c r="CZ31" s="26">
        <v>45444</v>
      </c>
      <c r="DA31" s="26">
        <v>45474</v>
      </c>
      <c r="DB31" s="26">
        <v>45505</v>
      </c>
      <c r="DC31" s="26">
        <v>45536</v>
      </c>
      <c r="DD31" s="26">
        <v>45566</v>
      </c>
      <c r="DE31" s="26">
        <v>45597</v>
      </c>
      <c r="DF31" s="26">
        <v>45627</v>
      </c>
      <c r="DG31" s="26">
        <v>45658</v>
      </c>
      <c r="DH31" s="26">
        <v>45689</v>
      </c>
      <c r="DI31" s="26">
        <v>45717</v>
      </c>
      <c r="DJ31" s="26">
        <v>45748</v>
      </c>
      <c r="DK31" s="26">
        <v>45778</v>
      </c>
      <c r="DL31" s="26">
        <v>45809</v>
      </c>
      <c r="DM31" s="26">
        <v>45839</v>
      </c>
      <c r="DN31" s="26">
        <v>45870</v>
      </c>
      <c r="DO31" s="26">
        <v>45901</v>
      </c>
      <c r="DP31" s="26">
        <v>45931</v>
      </c>
      <c r="DQ31" s="26">
        <v>45962</v>
      </c>
      <c r="DR31" s="26">
        <v>45992</v>
      </c>
      <c r="DS31" s="26">
        <v>46023</v>
      </c>
      <c r="DT31" s="26">
        <v>46054</v>
      </c>
    </row>
    <row r="32" spans="1:124" x14ac:dyDescent="0.25">
      <c r="B32" s="2" t="s">
        <v>71</v>
      </c>
      <c r="C32" s="92">
        <v>60</v>
      </c>
      <c r="D32" s="92">
        <v>66.5</v>
      </c>
      <c r="E32" s="92">
        <v>69.2</v>
      </c>
      <c r="F32" s="92">
        <v>71.7</v>
      </c>
      <c r="G32" s="92">
        <v>70.099999999999994</v>
      </c>
      <c r="H32" s="92">
        <v>66.8</v>
      </c>
      <c r="I32" s="92">
        <v>67.5</v>
      </c>
      <c r="J32" s="92">
        <v>65.099999999999994</v>
      </c>
      <c r="K32" s="92">
        <v>64.099999999999994</v>
      </c>
      <c r="L32" s="92">
        <v>58.5</v>
      </c>
      <c r="M32" s="92">
        <v>55.7</v>
      </c>
      <c r="N32" s="92">
        <v>59.8</v>
      </c>
      <c r="O32" s="92">
        <v>48.9</v>
      </c>
      <c r="P32" s="92">
        <v>47</v>
      </c>
      <c r="Q32" s="92">
        <v>59.1</v>
      </c>
      <c r="R32" s="92">
        <v>60.2</v>
      </c>
      <c r="S32" s="92">
        <v>57.3</v>
      </c>
      <c r="T32" s="92">
        <v>55.1</v>
      </c>
      <c r="U32" s="92">
        <v>54.5</v>
      </c>
      <c r="V32" s="92">
        <v>54.9</v>
      </c>
      <c r="W32" s="92">
        <v>51.1</v>
      </c>
      <c r="X32" s="92">
        <v>53.4</v>
      </c>
      <c r="Y32" s="92">
        <v>52.7</v>
      </c>
      <c r="Z32" s="92">
        <v>52.1</v>
      </c>
      <c r="AA32" s="92">
        <v>47</v>
      </c>
      <c r="AB32" s="92">
        <v>49</v>
      </c>
      <c r="AC32" s="92">
        <v>49.3</v>
      </c>
      <c r="AD32" s="92">
        <v>48.8</v>
      </c>
      <c r="AE32" s="92">
        <v>46.2</v>
      </c>
      <c r="AF32" s="93">
        <v>44.2</v>
      </c>
      <c r="AG32" s="93">
        <v>43.5</v>
      </c>
      <c r="AH32" s="93">
        <v>41.3</v>
      </c>
      <c r="AI32" s="93">
        <v>42.5</v>
      </c>
      <c r="AJ32" s="93">
        <v>40.5</v>
      </c>
      <c r="AK32" s="93">
        <v>41.8</v>
      </c>
      <c r="AL32" s="93">
        <v>40.700000000000003</v>
      </c>
      <c r="AM32" s="93">
        <v>36.5</v>
      </c>
      <c r="AN32" s="93">
        <v>45.3</v>
      </c>
      <c r="AO32" s="92">
        <v>41.2</v>
      </c>
      <c r="AP32" s="92">
        <v>41.7</v>
      </c>
      <c r="AQ32" s="92">
        <v>43.1</v>
      </c>
      <c r="AR32" s="92">
        <v>46</v>
      </c>
      <c r="AS32" s="92">
        <v>44.6</v>
      </c>
      <c r="AT32" s="94">
        <v>47.5</v>
      </c>
      <c r="AU32" s="92">
        <v>47.4</v>
      </c>
      <c r="AV32" s="92">
        <v>46.6</v>
      </c>
      <c r="AW32" s="92">
        <v>47.2</v>
      </c>
      <c r="AX32" s="95">
        <v>50.5</v>
      </c>
      <c r="AY32" s="95">
        <v>44.3</v>
      </c>
      <c r="AZ32" s="95">
        <v>44.9</v>
      </c>
      <c r="BA32" s="95">
        <v>42</v>
      </c>
      <c r="BB32" s="95">
        <v>48.4</v>
      </c>
      <c r="BC32" s="95">
        <v>53.4</v>
      </c>
      <c r="BD32" s="95">
        <v>55.9</v>
      </c>
      <c r="BE32" s="95">
        <v>64.400000000000006</v>
      </c>
      <c r="BF32" s="95">
        <v>65</v>
      </c>
      <c r="BG32" s="95">
        <v>61.6</v>
      </c>
      <c r="BH32" s="95">
        <v>59.9</v>
      </c>
      <c r="BI32" s="95">
        <v>61</v>
      </c>
      <c r="BJ32" s="95">
        <v>61.7</v>
      </c>
      <c r="BK32" s="95">
        <v>61.5</v>
      </c>
      <c r="BL32" s="95">
        <v>62.4</v>
      </c>
      <c r="BM32" s="95">
        <v>61.4</v>
      </c>
      <c r="BN32" s="95">
        <v>64.599999999999994</v>
      </c>
      <c r="BO32" s="95">
        <v>66.5</v>
      </c>
      <c r="BP32" s="95">
        <v>67.7</v>
      </c>
      <c r="BQ32" s="95">
        <v>74.400000000000006</v>
      </c>
      <c r="BR32" s="95">
        <v>73.2</v>
      </c>
      <c r="BS32" s="95">
        <v>71.099999999999994</v>
      </c>
      <c r="BT32" s="96">
        <v>71.7</v>
      </c>
      <c r="BU32" s="96">
        <v>74</v>
      </c>
      <c r="BV32" s="96">
        <v>65.3</v>
      </c>
      <c r="BW32" s="97"/>
      <c r="BX32" s="96">
        <v>63</v>
      </c>
      <c r="BY32" s="97">
        <v>56.9</v>
      </c>
      <c r="BZ32" s="97">
        <v>66.400000000000006</v>
      </c>
      <c r="CA32" s="97">
        <v>74.599999999999994</v>
      </c>
      <c r="CB32" s="97">
        <v>71.400000000000006</v>
      </c>
      <c r="CC32" s="97">
        <v>71.599999999999994</v>
      </c>
      <c r="CD32" s="97">
        <v>76.3</v>
      </c>
      <c r="CE32" s="97">
        <v>64.2</v>
      </c>
      <c r="CF32" s="97">
        <v>66.400000000000006</v>
      </c>
      <c r="CG32" s="97">
        <v>68.2</v>
      </c>
      <c r="CH32" s="97">
        <v>61.4</v>
      </c>
      <c r="CI32" s="97">
        <v>64.400000000000006</v>
      </c>
      <c r="CJ32" s="97">
        <v>62.2</v>
      </c>
      <c r="CK32" s="97">
        <v>52.2</v>
      </c>
      <c r="CL32" s="97">
        <v>44.8</v>
      </c>
      <c r="CM32" s="97">
        <v>59.6</v>
      </c>
      <c r="CN32" s="97">
        <v>45</v>
      </c>
      <c r="CO32" s="97">
        <v>44.1</v>
      </c>
      <c r="CP32" s="97">
        <v>49.5</v>
      </c>
      <c r="CQ32" s="97">
        <v>45.3</v>
      </c>
      <c r="CR32" s="97">
        <v>51.9</v>
      </c>
      <c r="CS32" s="97">
        <v>48.3</v>
      </c>
      <c r="CT32" s="97">
        <v>58.8</v>
      </c>
      <c r="CU32" s="97">
        <v>57.6</v>
      </c>
      <c r="CV32" s="97">
        <v>54.8</v>
      </c>
      <c r="CW32" s="97">
        <v>52.6</v>
      </c>
      <c r="CX32" s="97">
        <v>53.8</v>
      </c>
      <c r="CY32" s="61">
        <v>51.8</v>
      </c>
      <c r="CZ32" s="61">
        <v>47.5</v>
      </c>
      <c r="DA32" s="61">
        <v>41.6</v>
      </c>
      <c r="DB32" s="61">
        <v>43.4</v>
      </c>
      <c r="DC32" s="61">
        <v>42.7</v>
      </c>
      <c r="DD32" s="61">
        <v>39.4</v>
      </c>
      <c r="DE32" s="61">
        <v>40.200000000000003</v>
      </c>
      <c r="DF32" s="61">
        <v>45</v>
      </c>
      <c r="DG32" s="61">
        <v>47</v>
      </c>
      <c r="DH32" s="61">
        <v>53.1</v>
      </c>
      <c r="DI32" s="61">
        <v>54.2</v>
      </c>
      <c r="DJ32" s="61">
        <v>50.3</v>
      </c>
      <c r="DK32" s="61">
        <v>52</v>
      </c>
      <c r="DL32" s="61">
        <v>50.6</v>
      </c>
      <c r="DM32" s="61">
        <v>53.8</v>
      </c>
      <c r="DN32" s="61">
        <v>54.6</v>
      </c>
      <c r="DO32" s="61">
        <v>50.1</v>
      </c>
      <c r="DP32" s="61">
        <v>52.9</v>
      </c>
      <c r="DQ32" s="61">
        <v>54.4</v>
      </c>
      <c r="DR32" s="61">
        <v>49.2</v>
      </c>
      <c r="DS32" s="61">
        <v>55.8</v>
      </c>
      <c r="DT32" s="61">
        <v>57</v>
      </c>
    </row>
    <row r="33" spans="1:124" x14ac:dyDescent="0.25">
      <c r="B33" s="2" t="s">
        <v>72</v>
      </c>
      <c r="C33" s="92">
        <v>22.1</v>
      </c>
      <c r="D33" s="92">
        <v>18.8</v>
      </c>
      <c r="E33" s="92">
        <v>16.600000000000001</v>
      </c>
      <c r="F33" s="92">
        <v>14.5</v>
      </c>
      <c r="G33" s="92">
        <v>11.2</v>
      </c>
      <c r="H33" s="92">
        <v>10.5</v>
      </c>
      <c r="I33" s="92">
        <v>11.7</v>
      </c>
      <c r="J33" s="92">
        <v>12.4</v>
      </c>
      <c r="K33" s="92">
        <v>14.9</v>
      </c>
      <c r="L33" s="92">
        <v>19.3</v>
      </c>
      <c r="M33" s="92">
        <v>22.6</v>
      </c>
      <c r="N33" s="92">
        <v>20.6</v>
      </c>
      <c r="O33" s="92">
        <v>23.7</v>
      </c>
      <c r="P33" s="92">
        <v>24.2</v>
      </c>
      <c r="Q33" s="92">
        <v>18.899999999999999</v>
      </c>
      <c r="R33" s="92">
        <v>17.600000000000001</v>
      </c>
      <c r="S33" s="92">
        <v>20.7</v>
      </c>
      <c r="T33" s="92">
        <v>21.3</v>
      </c>
      <c r="U33" s="92">
        <v>21.1</v>
      </c>
      <c r="V33" s="92">
        <v>19.5</v>
      </c>
      <c r="W33" s="92">
        <v>20.6</v>
      </c>
      <c r="X33" s="92">
        <v>20.9</v>
      </c>
      <c r="Y33" s="92">
        <v>22.3</v>
      </c>
      <c r="Z33" s="92">
        <v>20.9</v>
      </c>
      <c r="AA33" s="92">
        <v>24.1</v>
      </c>
      <c r="AB33" s="92">
        <v>24.4</v>
      </c>
      <c r="AC33" s="92">
        <v>26.9</v>
      </c>
      <c r="AD33" s="92">
        <v>24.9</v>
      </c>
      <c r="AE33" s="92">
        <v>26.3</v>
      </c>
      <c r="AF33" s="93">
        <v>25.5</v>
      </c>
      <c r="AG33" s="93">
        <v>23.9</v>
      </c>
      <c r="AH33" s="93">
        <v>29.2</v>
      </c>
      <c r="AI33" s="93">
        <v>25.8</v>
      </c>
      <c r="AJ33" s="93">
        <v>28.8</v>
      </c>
      <c r="AK33" s="93">
        <v>27.4</v>
      </c>
      <c r="AL33" s="93">
        <v>27.3</v>
      </c>
      <c r="AM33" s="93">
        <v>28.7</v>
      </c>
      <c r="AN33" s="93">
        <v>29</v>
      </c>
      <c r="AO33" s="92">
        <v>29.3</v>
      </c>
      <c r="AP33" s="92">
        <v>29.2</v>
      </c>
      <c r="AQ33" s="92">
        <v>28</v>
      </c>
      <c r="AR33" s="92">
        <v>27</v>
      </c>
      <c r="AS33" s="92">
        <v>24.8</v>
      </c>
      <c r="AT33" s="94">
        <v>26.4</v>
      </c>
      <c r="AU33" s="92">
        <v>22.9</v>
      </c>
      <c r="AV33" s="92">
        <v>24.8</v>
      </c>
      <c r="AW33" s="92">
        <v>23.5</v>
      </c>
      <c r="AX33" s="95">
        <v>21.6</v>
      </c>
      <c r="AY33" s="95">
        <v>27.6</v>
      </c>
      <c r="AZ33" s="95">
        <v>24.1</v>
      </c>
      <c r="BA33" s="95">
        <v>24.4</v>
      </c>
      <c r="BB33" s="95">
        <v>28.7</v>
      </c>
      <c r="BC33" s="95">
        <v>24.5</v>
      </c>
      <c r="BD33" s="95">
        <v>19.3</v>
      </c>
      <c r="BE33" s="95">
        <v>13</v>
      </c>
      <c r="BF33" s="95">
        <v>15.3</v>
      </c>
      <c r="BG33" s="95">
        <v>14.4</v>
      </c>
      <c r="BH33" s="95">
        <v>14.7</v>
      </c>
      <c r="BI33" s="95">
        <v>13.7</v>
      </c>
      <c r="BJ33" s="95">
        <v>13</v>
      </c>
      <c r="BK33" s="95">
        <v>15</v>
      </c>
      <c r="BL33" s="95">
        <v>13.6</v>
      </c>
      <c r="BM33" s="95">
        <v>13.7</v>
      </c>
      <c r="BN33" s="95">
        <v>15.5</v>
      </c>
      <c r="BO33" s="95">
        <v>20.7</v>
      </c>
      <c r="BP33" s="95">
        <v>12.9</v>
      </c>
      <c r="BQ33" s="95">
        <v>12.1</v>
      </c>
      <c r="BR33" s="95">
        <v>13.8</v>
      </c>
      <c r="BS33" s="95">
        <v>13</v>
      </c>
      <c r="BT33" s="96">
        <v>11.5</v>
      </c>
      <c r="BU33" s="96">
        <v>11.6</v>
      </c>
      <c r="BV33" s="96">
        <v>21.3</v>
      </c>
      <c r="BW33" s="97"/>
      <c r="BX33" s="96">
        <v>18.899999999999999</v>
      </c>
      <c r="BY33" s="97">
        <v>27.2</v>
      </c>
      <c r="BZ33" s="97">
        <v>21.7</v>
      </c>
      <c r="CA33" s="97">
        <v>12.4</v>
      </c>
      <c r="CB33" s="97">
        <v>14.2</v>
      </c>
      <c r="CC33" s="97">
        <v>16.2</v>
      </c>
      <c r="CD33" s="97">
        <v>10.9</v>
      </c>
      <c r="CE33" s="97">
        <v>17.2</v>
      </c>
      <c r="CF33" s="97">
        <v>17.899999999999999</v>
      </c>
      <c r="CG33" s="97">
        <v>21.5</v>
      </c>
      <c r="CH33" s="97">
        <v>29.2</v>
      </c>
      <c r="CI33" s="97">
        <v>22.1</v>
      </c>
      <c r="CJ33" s="97">
        <v>19.399999999999999</v>
      </c>
      <c r="CK33" s="97">
        <v>25.2</v>
      </c>
      <c r="CL33" s="97">
        <v>33.1</v>
      </c>
      <c r="CM33" s="97">
        <v>24.3</v>
      </c>
      <c r="CN33" s="97">
        <v>32.9</v>
      </c>
      <c r="CO33" s="97">
        <v>34.700000000000003</v>
      </c>
      <c r="CP33" s="97">
        <v>30.6</v>
      </c>
      <c r="CQ33" s="97">
        <v>37.9</v>
      </c>
      <c r="CR33" s="97">
        <v>34.200000000000003</v>
      </c>
      <c r="CS33" s="97">
        <v>34.799999999999997</v>
      </c>
      <c r="CT33" s="97">
        <v>26.2</v>
      </c>
      <c r="CU33" s="97">
        <v>27.8</v>
      </c>
      <c r="CV33" s="97">
        <v>28.5</v>
      </c>
      <c r="CW33" s="97">
        <v>28.9</v>
      </c>
      <c r="CX33" s="97">
        <v>30.5</v>
      </c>
      <c r="CY33" s="61">
        <v>32.700000000000003</v>
      </c>
      <c r="CZ33" s="61">
        <v>36.1</v>
      </c>
      <c r="DA33" s="61">
        <v>38.799999999999997</v>
      </c>
      <c r="DB33" s="61">
        <v>39.700000000000003</v>
      </c>
      <c r="DC33" s="61">
        <v>38.299999999999997</v>
      </c>
      <c r="DD33" s="61">
        <v>40.4</v>
      </c>
      <c r="DE33" s="61">
        <v>41.4</v>
      </c>
      <c r="DF33" s="61">
        <v>36</v>
      </c>
      <c r="DG33" s="61">
        <v>39.200000000000003</v>
      </c>
      <c r="DH33" s="61">
        <v>33.799999999999997</v>
      </c>
      <c r="DI33" s="61">
        <v>28.2</v>
      </c>
      <c r="DJ33" s="61">
        <v>36.5</v>
      </c>
      <c r="DK33" s="61">
        <v>32.700000000000003</v>
      </c>
      <c r="DL33" s="61">
        <v>35.1</v>
      </c>
      <c r="DM33" s="61">
        <v>33.4</v>
      </c>
      <c r="DN33" s="61">
        <v>33.4</v>
      </c>
      <c r="DO33" s="61">
        <v>36.6</v>
      </c>
      <c r="DP33" s="61">
        <v>34.9</v>
      </c>
      <c r="DQ33" s="61">
        <v>31.3</v>
      </c>
      <c r="DR33" s="61">
        <v>35.9</v>
      </c>
      <c r="DS33" s="61">
        <v>35.700000000000003</v>
      </c>
      <c r="DT33" s="61">
        <v>30.7</v>
      </c>
    </row>
    <row r="34" spans="1:124" x14ac:dyDescent="0.25">
      <c r="B34" s="2" t="s">
        <v>73</v>
      </c>
      <c r="C34" s="92">
        <v>11.3</v>
      </c>
      <c r="D34" s="92">
        <v>9.6</v>
      </c>
      <c r="E34" s="92">
        <v>8.6</v>
      </c>
      <c r="F34" s="92">
        <v>7.7</v>
      </c>
      <c r="G34" s="92">
        <v>10.9</v>
      </c>
      <c r="H34" s="92">
        <v>12.7</v>
      </c>
      <c r="I34" s="92">
        <v>12.8</v>
      </c>
      <c r="J34" s="92">
        <v>13.5</v>
      </c>
      <c r="K34" s="92">
        <v>11.1</v>
      </c>
      <c r="L34" s="92">
        <v>12.7</v>
      </c>
      <c r="M34" s="92">
        <v>11.3</v>
      </c>
      <c r="N34" s="92">
        <v>11.4</v>
      </c>
      <c r="O34" s="92">
        <v>16.100000000000001</v>
      </c>
      <c r="P34" s="92">
        <v>14.9</v>
      </c>
      <c r="Q34" s="92">
        <v>12.7</v>
      </c>
      <c r="R34" s="92">
        <v>13.5</v>
      </c>
      <c r="S34" s="92">
        <v>12.3</v>
      </c>
      <c r="T34" s="92">
        <v>11</v>
      </c>
      <c r="U34" s="92">
        <v>12.2</v>
      </c>
      <c r="V34" s="92">
        <v>14.1</v>
      </c>
      <c r="W34" s="92">
        <v>14.7</v>
      </c>
      <c r="X34" s="92">
        <v>15.2</v>
      </c>
      <c r="Y34" s="92">
        <v>14.8</v>
      </c>
      <c r="Z34" s="92">
        <v>16.7</v>
      </c>
      <c r="AA34" s="92">
        <v>16.3</v>
      </c>
      <c r="AB34" s="92">
        <v>15.5</v>
      </c>
      <c r="AC34" s="92">
        <v>15.3</v>
      </c>
      <c r="AD34" s="92">
        <v>15.7</v>
      </c>
      <c r="AE34" s="92">
        <v>15.9</v>
      </c>
      <c r="AF34" s="93">
        <v>16.600000000000001</v>
      </c>
      <c r="AG34" s="93">
        <v>19.7</v>
      </c>
      <c r="AH34" s="93">
        <v>18.100000000000001</v>
      </c>
      <c r="AI34" s="93">
        <v>20</v>
      </c>
      <c r="AJ34" s="93">
        <v>18.100000000000001</v>
      </c>
      <c r="AK34" s="93">
        <v>18.100000000000001</v>
      </c>
      <c r="AL34" s="93">
        <v>18.2</v>
      </c>
      <c r="AM34" s="93">
        <v>19.899999999999999</v>
      </c>
      <c r="AN34" s="93">
        <v>15.1</v>
      </c>
      <c r="AO34" s="92">
        <v>16.7</v>
      </c>
      <c r="AP34" s="92">
        <v>15.2</v>
      </c>
      <c r="AQ34" s="92">
        <v>15.2</v>
      </c>
      <c r="AR34" s="92">
        <v>12.8</v>
      </c>
      <c r="AS34" s="92">
        <v>16.5</v>
      </c>
      <c r="AT34" s="94">
        <v>13.1</v>
      </c>
      <c r="AU34" s="92">
        <v>14.6</v>
      </c>
      <c r="AV34" s="92">
        <v>13.6</v>
      </c>
      <c r="AW34" s="92">
        <v>15.1</v>
      </c>
      <c r="AX34" s="95">
        <v>13.4</v>
      </c>
      <c r="AY34" s="95">
        <v>14.5</v>
      </c>
      <c r="AZ34" s="95">
        <v>16.399999999999999</v>
      </c>
      <c r="BA34" s="95">
        <v>17</v>
      </c>
      <c r="BB34" s="95">
        <v>13.4</v>
      </c>
      <c r="BC34" s="95">
        <v>12</v>
      </c>
      <c r="BD34" s="95">
        <v>12.3</v>
      </c>
      <c r="BE34" s="95">
        <v>10.199999999999999</v>
      </c>
      <c r="BF34" s="95">
        <v>10.5</v>
      </c>
      <c r="BG34" s="95">
        <v>12.2</v>
      </c>
      <c r="BH34" s="95">
        <v>10.8</v>
      </c>
      <c r="BI34" s="95">
        <v>11.6</v>
      </c>
      <c r="BJ34" s="95">
        <v>11.7</v>
      </c>
      <c r="BK34" s="95">
        <v>10.9</v>
      </c>
      <c r="BL34" s="95">
        <v>10.8</v>
      </c>
      <c r="BM34" s="95">
        <v>11.5</v>
      </c>
      <c r="BN34" s="95">
        <v>8</v>
      </c>
      <c r="BO34" s="95">
        <v>7</v>
      </c>
      <c r="BP34" s="95">
        <v>8.4</v>
      </c>
      <c r="BQ34" s="95">
        <v>6.1</v>
      </c>
      <c r="BR34" s="95">
        <v>7</v>
      </c>
      <c r="BS34" s="95">
        <v>9.6</v>
      </c>
      <c r="BT34" s="96">
        <v>7.8</v>
      </c>
      <c r="BU34" s="96">
        <v>5.9</v>
      </c>
      <c r="BV34" s="96">
        <v>6.2</v>
      </c>
      <c r="BW34" s="97"/>
      <c r="BX34" s="96">
        <v>7.4</v>
      </c>
      <c r="BY34" s="97">
        <v>8</v>
      </c>
      <c r="BZ34" s="97">
        <v>6.6</v>
      </c>
      <c r="CA34" s="97">
        <v>7.2</v>
      </c>
      <c r="CB34" s="97">
        <v>6.5</v>
      </c>
      <c r="CC34" s="97">
        <v>5.5</v>
      </c>
      <c r="CD34" s="97">
        <v>5.8</v>
      </c>
      <c r="CE34" s="97">
        <v>9.1</v>
      </c>
      <c r="CF34" s="97">
        <v>10.6</v>
      </c>
      <c r="CG34" s="97">
        <v>4.5999999999999996</v>
      </c>
      <c r="CH34" s="97">
        <v>4.7</v>
      </c>
      <c r="CI34" s="97">
        <v>5.2</v>
      </c>
      <c r="CJ34" s="97">
        <v>11.6</v>
      </c>
      <c r="CK34" s="97">
        <v>13.5</v>
      </c>
      <c r="CL34" s="97">
        <v>12.4</v>
      </c>
      <c r="CM34" s="97">
        <v>7.8</v>
      </c>
      <c r="CN34" s="97">
        <v>12.7</v>
      </c>
      <c r="CO34" s="97">
        <v>10.7</v>
      </c>
      <c r="CP34" s="97">
        <v>11.7</v>
      </c>
      <c r="CQ34" s="97">
        <v>7.3</v>
      </c>
      <c r="CR34" s="97">
        <v>6.4</v>
      </c>
      <c r="CS34" s="97">
        <v>8.5</v>
      </c>
      <c r="CT34" s="97">
        <v>8.3000000000000007</v>
      </c>
      <c r="CU34" s="97">
        <v>7</v>
      </c>
      <c r="CV34" s="97">
        <v>9.3000000000000007</v>
      </c>
      <c r="CW34" s="97">
        <v>9.1999999999999993</v>
      </c>
      <c r="CX34" s="97">
        <v>7.8</v>
      </c>
      <c r="CY34" s="61">
        <v>7.6</v>
      </c>
      <c r="CZ34" s="61">
        <v>8.1</v>
      </c>
      <c r="DA34" s="61">
        <v>11.1</v>
      </c>
      <c r="DB34" s="61">
        <v>8.9</v>
      </c>
      <c r="DC34" s="61">
        <v>9</v>
      </c>
      <c r="DD34" s="61">
        <v>11.1</v>
      </c>
      <c r="DE34" s="61">
        <v>8</v>
      </c>
      <c r="DF34" s="61">
        <v>8.9</v>
      </c>
      <c r="DG34" s="61">
        <v>6</v>
      </c>
      <c r="DH34" s="61">
        <v>5.7</v>
      </c>
      <c r="DI34" s="61">
        <v>7.7</v>
      </c>
      <c r="DJ34" s="61">
        <v>6.8</v>
      </c>
      <c r="DK34" s="61">
        <v>5.3</v>
      </c>
      <c r="DL34" s="61">
        <v>5.7</v>
      </c>
      <c r="DM34" s="61">
        <v>5.9</v>
      </c>
      <c r="DN34" s="61">
        <v>6</v>
      </c>
      <c r="DO34" s="61">
        <v>5.9</v>
      </c>
      <c r="DP34" s="61">
        <v>5.4</v>
      </c>
      <c r="DQ34" s="61">
        <v>7.4</v>
      </c>
      <c r="DR34" s="61">
        <v>6.1</v>
      </c>
      <c r="DS34" s="61">
        <v>4.0999999999999996</v>
      </c>
      <c r="DT34" s="61">
        <v>6</v>
      </c>
    </row>
    <row r="35" spans="1:124" x14ac:dyDescent="0.25">
      <c r="B35" s="3" t="s">
        <v>59</v>
      </c>
      <c r="C35" s="92">
        <v>3.4</v>
      </c>
      <c r="D35" s="92">
        <v>1.9</v>
      </c>
      <c r="E35" s="92">
        <v>3.1</v>
      </c>
      <c r="F35" s="92">
        <v>2.7</v>
      </c>
      <c r="G35" s="92">
        <v>2.5</v>
      </c>
      <c r="H35" s="92">
        <v>3.6</v>
      </c>
      <c r="I35" s="92">
        <v>3.8</v>
      </c>
      <c r="J35" s="92">
        <v>4.0999999999999996</v>
      </c>
      <c r="K35" s="92">
        <v>5</v>
      </c>
      <c r="L35" s="92">
        <v>5</v>
      </c>
      <c r="M35" s="92">
        <v>4.9000000000000004</v>
      </c>
      <c r="N35" s="92">
        <v>3.5</v>
      </c>
      <c r="O35" s="92">
        <v>3.7</v>
      </c>
      <c r="P35" s="92">
        <v>5.5</v>
      </c>
      <c r="Q35" s="92">
        <v>2.9</v>
      </c>
      <c r="R35" s="92">
        <v>2.9</v>
      </c>
      <c r="S35" s="92">
        <v>3</v>
      </c>
      <c r="T35" s="92">
        <v>4.2</v>
      </c>
      <c r="U35" s="92">
        <v>4</v>
      </c>
      <c r="V35" s="92">
        <v>3.9</v>
      </c>
      <c r="W35" s="92">
        <v>4.0999999999999996</v>
      </c>
      <c r="X35" s="92">
        <v>2.1</v>
      </c>
      <c r="Y35" s="92">
        <v>3</v>
      </c>
      <c r="Z35" s="92">
        <v>2.7</v>
      </c>
      <c r="AA35" s="92">
        <v>4</v>
      </c>
      <c r="AB35" s="92">
        <v>2.9</v>
      </c>
      <c r="AC35" s="92">
        <v>2.6</v>
      </c>
      <c r="AD35" s="92">
        <v>3.1</v>
      </c>
      <c r="AE35" s="92">
        <v>4.2</v>
      </c>
      <c r="AF35" s="93">
        <v>5.2</v>
      </c>
      <c r="AG35" s="93">
        <v>3.9</v>
      </c>
      <c r="AH35" s="93">
        <v>3.8</v>
      </c>
      <c r="AI35" s="93">
        <v>2.7</v>
      </c>
      <c r="AJ35" s="93">
        <v>4</v>
      </c>
      <c r="AK35" s="93">
        <v>3.4</v>
      </c>
      <c r="AL35" s="93">
        <v>3.6</v>
      </c>
      <c r="AM35" s="93">
        <v>3.9</v>
      </c>
      <c r="AN35" s="93">
        <v>3.4</v>
      </c>
      <c r="AO35" s="92">
        <v>3.1</v>
      </c>
      <c r="AP35" s="92">
        <v>3.7</v>
      </c>
      <c r="AQ35" s="92">
        <v>6.5</v>
      </c>
      <c r="AR35" s="92">
        <v>4.9000000000000004</v>
      </c>
      <c r="AS35" s="92">
        <v>4.2</v>
      </c>
      <c r="AT35" s="94">
        <v>3.7</v>
      </c>
      <c r="AU35" s="92">
        <v>3.6</v>
      </c>
      <c r="AV35" s="92">
        <v>3.8</v>
      </c>
      <c r="AW35" s="92">
        <v>3.2</v>
      </c>
      <c r="AX35" s="95">
        <v>3.7</v>
      </c>
      <c r="AY35" s="95">
        <v>3.1</v>
      </c>
      <c r="AZ35" s="95">
        <v>3.7</v>
      </c>
      <c r="BA35" s="95">
        <v>4.2</v>
      </c>
      <c r="BB35" s="95">
        <v>1.9</v>
      </c>
      <c r="BC35" s="95">
        <v>2.7</v>
      </c>
      <c r="BD35" s="95">
        <v>2.9</v>
      </c>
      <c r="BE35" s="95">
        <v>2.5</v>
      </c>
      <c r="BF35" s="95">
        <v>2.7</v>
      </c>
      <c r="BG35" s="95">
        <v>3</v>
      </c>
      <c r="BH35" s="95">
        <v>3.3</v>
      </c>
      <c r="BI35" s="95">
        <v>2</v>
      </c>
      <c r="BJ35" s="95">
        <v>1.5</v>
      </c>
      <c r="BK35" s="95">
        <v>1.6</v>
      </c>
      <c r="BL35" s="95">
        <v>1.9</v>
      </c>
      <c r="BM35" s="95">
        <v>1.8</v>
      </c>
      <c r="BN35" s="95">
        <v>0.9</v>
      </c>
      <c r="BO35" s="95">
        <v>1.5</v>
      </c>
      <c r="BP35" s="95">
        <v>2.2000000000000002</v>
      </c>
      <c r="BQ35" s="95">
        <v>1.1000000000000001</v>
      </c>
      <c r="BR35" s="95">
        <v>1.2</v>
      </c>
      <c r="BS35" s="95">
        <v>2</v>
      </c>
      <c r="BT35" s="96">
        <v>1.1000000000000001</v>
      </c>
      <c r="BU35" s="96">
        <v>1.2</v>
      </c>
      <c r="BV35" s="96">
        <v>1</v>
      </c>
      <c r="BW35" s="97"/>
      <c r="BX35" s="96">
        <v>2.5</v>
      </c>
      <c r="BY35" s="97">
        <v>1.3</v>
      </c>
      <c r="BZ35" s="97">
        <v>1.4</v>
      </c>
      <c r="CA35" s="97">
        <v>0.6</v>
      </c>
      <c r="CB35" s="97">
        <v>2</v>
      </c>
      <c r="CC35" s="97">
        <v>1.6</v>
      </c>
      <c r="CD35" s="97">
        <v>2.4</v>
      </c>
      <c r="CE35" s="97">
        <v>2</v>
      </c>
      <c r="CF35" s="97">
        <v>1.2</v>
      </c>
      <c r="CG35" s="97">
        <v>1.4</v>
      </c>
      <c r="CH35" s="97">
        <v>0.9</v>
      </c>
      <c r="CI35" s="97">
        <v>1.5</v>
      </c>
      <c r="CJ35" s="97">
        <v>1.4</v>
      </c>
      <c r="CK35" s="97">
        <v>1.8</v>
      </c>
      <c r="CL35" s="97">
        <v>3.9</v>
      </c>
      <c r="CM35" s="97">
        <v>3.3</v>
      </c>
      <c r="CN35" s="97">
        <v>4.5999999999999996</v>
      </c>
      <c r="CO35" s="97">
        <v>5</v>
      </c>
      <c r="CP35" s="97">
        <v>4</v>
      </c>
      <c r="CQ35" s="97">
        <v>5.0999999999999996</v>
      </c>
      <c r="CR35" s="97">
        <v>3.2</v>
      </c>
      <c r="CS35" s="97">
        <v>3.3</v>
      </c>
      <c r="CT35" s="97">
        <v>1.4</v>
      </c>
      <c r="CU35" s="97">
        <v>2</v>
      </c>
      <c r="CV35" s="97">
        <v>2.1</v>
      </c>
      <c r="CW35" s="97">
        <v>2.5</v>
      </c>
      <c r="CX35" s="97">
        <v>1.9</v>
      </c>
      <c r="CY35" s="61">
        <v>3.4</v>
      </c>
      <c r="CZ35" s="61">
        <v>3</v>
      </c>
      <c r="DA35" s="61">
        <v>3.3</v>
      </c>
      <c r="DB35" s="61">
        <v>3.8</v>
      </c>
      <c r="DC35" s="61">
        <v>4.3</v>
      </c>
      <c r="DD35" s="61">
        <v>3.9</v>
      </c>
      <c r="DE35" s="61">
        <v>4.2</v>
      </c>
      <c r="DF35" s="61">
        <v>4.2</v>
      </c>
      <c r="DG35" s="61">
        <v>3.3</v>
      </c>
      <c r="DH35" s="61">
        <v>2.7</v>
      </c>
      <c r="DI35" s="61">
        <v>4.9000000000000004</v>
      </c>
      <c r="DJ35" s="61">
        <v>2.1</v>
      </c>
      <c r="DK35" s="61">
        <v>3.1</v>
      </c>
      <c r="DL35" s="61">
        <v>3.2</v>
      </c>
      <c r="DM35" s="61">
        <v>2.7</v>
      </c>
      <c r="DN35" s="61">
        <v>2.4</v>
      </c>
      <c r="DO35" s="61">
        <v>3.4</v>
      </c>
      <c r="DP35" s="61">
        <v>2.7</v>
      </c>
      <c r="DQ35" s="61">
        <v>3</v>
      </c>
      <c r="DR35" s="61">
        <v>3.5</v>
      </c>
      <c r="DS35" s="61">
        <v>1.1000000000000001</v>
      </c>
      <c r="DT35" s="61">
        <v>2.2000000000000002</v>
      </c>
    </row>
    <row r="36" spans="1:124" x14ac:dyDescent="0.25">
      <c r="B36" s="3" t="s">
        <v>58</v>
      </c>
      <c r="C36" s="92">
        <v>0.5</v>
      </c>
      <c r="D36" s="92">
        <v>0.2</v>
      </c>
      <c r="E36" s="92">
        <v>0.4</v>
      </c>
      <c r="F36" s="92">
        <v>0.5</v>
      </c>
      <c r="G36" s="92">
        <v>0.6</v>
      </c>
      <c r="H36" s="92">
        <v>0.1</v>
      </c>
      <c r="I36" s="92">
        <v>0.3</v>
      </c>
      <c r="J36" s="92">
        <v>0.1</v>
      </c>
      <c r="K36" s="92">
        <v>0.5</v>
      </c>
      <c r="L36" s="92">
        <v>0.2</v>
      </c>
      <c r="M36" s="92">
        <v>0.3</v>
      </c>
      <c r="N36" s="92">
        <v>0.3</v>
      </c>
      <c r="O36" s="92">
        <v>0.1</v>
      </c>
      <c r="P36" s="92">
        <v>0.6</v>
      </c>
      <c r="Q36" s="92">
        <v>0.6</v>
      </c>
      <c r="R36" s="92">
        <v>0.1</v>
      </c>
      <c r="S36" s="92">
        <v>0.3</v>
      </c>
      <c r="T36" s="92">
        <v>0.8</v>
      </c>
      <c r="U36" s="92">
        <v>0.5</v>
      </c>
      <c r="V36" s="92">
        <v>0.5</v>
      </c>
      <c r="W36" s="92">
        <v>0.7</v>
      </c>
      <c r="X36" s="92">
        <v>0.2</v>
      </c>
      <c r="Y36" s="92">
        <v>0.3</v>
      </c>
      <c r="Z36" s="92">
        <v>0.3</v>
      </c>
      <c r="AA36" s="92">
        <v>0.3</v>
      </c>
      <c r="AB36" s="92">
        <v>0.1</v>
      </c>
      <c r="AC36" s="92">
        <v>0.3</v>
      </c>
      <c r="AD36" s="92">
        <v>0.6</v>
      </c>
      <c r="AE36" s="98">
        <v>0.4</v>
      </c>
      <c r="AF36" s="99">
        <v>0.7</v>
      </c>
      <c r="AG36" s="99">
        <v>0.3</v>
      </c>
      <c r="AH36" s="99">
        <v>0.3</v>
      </c>
      <c r="AI36" s="99">
        <v>0.1</v>
      </c>
      <c r="AJ36" s="99">
        <v>0.4</v>
      </c>
      <c r="AK36" s="99">
        <v>0.5</v>
      </c>
      <c r="AL36" s="99">
        <v>0.7</v>
      </c>
      <c r="AM36" s="99">
        <v>0.4</v>
      </c>
      <c r="AN36" s="99">
        <v>0.2</v>
      </c>
      <c r="AO36" s="92">
        <v>0.3</v>
      </c>
      <c r="AP36" s="92">
        <v>0.4</v>
      </c>
      <c r="AQ36" s="92">
        <v>0.4</v>
      </c>
      <c r="AR36" s="92">
        <v>1.1000000000000001</v>
      </c>
      <c r="AS36" s="92">
        <v>0.5</v>
      </c>
      <c r="AT36" s="94">
        <v>0.1</v>
      </c>
      <c r="AU36" s="92">
        <v>0.5</v>
      </c>
      <c r="AV36" s="92">
        <v>0.6</v>
      </c>
      <c r="AW36" s="92">
        <v>0.5</v>
      </c>
      <c r="AX36" s="95">
        <v>0.5</v>
      </c>
      <c r="AY36" s="95">
        <v>0.4</v>
      </c>
      <c r="AZ36" s="95">
        <v>0.4</v>
      </c>
      <c r="BA36" s="95">
        <v>0.2</v>
      </c>
      <c r="BB36" s="95">
        <v>0.1</v>
      </c>
      <c r="BC36" s="95">
        <v>0.3</v>
      </c>
      <c r="BD36" s="95">
        <v>0.5</v>
      </c>
      <c r="BE36" s="95">
        <v>0.3</v>
      </c>
      <c r="BF36" s="95">
        <v>0.4</v>
      </c>
      <c r="BG36" s="95">
        <v>0.3</v>
      </c>
      <c r="BH36" s="95">
        <v>0.2</v>
      </c>
      <c r="BI36" s="95">
        <v>0.2</v>
      </c>
      <c r="BJ36" s="95">
        <v>0.5</v>
      </c>
      <c r="BK36" s="95">
        <v>0.3</v>
      </c>
      <c r="BL36" s="95">
        <v>0.3</v>
      </c>
      <c r="BM36" s="95">
        <v>0.3</v>
      </c>
      <c r="BN36" s="95">
        <v>0.1</v>
      </c>
      <c r="BO36" s="95">
        <v>0.3</v>
      </c>
      <c r="BP36" s="95">
        <v>0.1</v>
      </c>
      <c r="BQ36" s="95">
        <v>0.3</v>
      </c>
      <c r="BR36" s="95">
        <v>0.3</v>
      </c>
      <c r="BS36" s="95">
        <v>0.1</v>
      </c>
      <c r="BT36" s="97">
        <v>0.1</v>
      </c>
      <c r="BU36" s="97">
        <v>0.1</v>
      </c>
      <c r="BV36" s="97">
        <v>0.1</v>
      </c>
      <c r="BW36" s="97"/>
      <c r="BX36" s="97">
        <v>0.6</v>
      </c>
      <c r="BY36" s="97">
        <v>0.1</v>
      </c>
      <c r="BZ36" s="97">
        <v>0.1</v>
      </c>
      <c r="CA36" s="97">
        <v>0.2</v>
      </c>
      <c r="CB36" s="97">
        <v>0.3</v>
      </c>
      <c r="CC36" s="97">
        <v>0.3</v>
      </c>
      <c r="CD36" s="97">
        <v>0.4</v>
      </c>
      <c r="CE36" s="97">
        <v>0.4</v>
      </c>
      <c r="CF36" s="97">
        <v>0.3</v>
      </c>
      <c r="CG36" s="97">
        <v>0.1</v>
      </c>
      <c r="CH36" s="97">
        <v>0.1</v>
      </c>
      <c r="CI36" s="97">
        <v>0.4</v>
      </c>
      <c r="CJ36" s="97">
        <v>0.1</v>
      </c>
      <c r="CK36" s="97">
        <v>0.3</v>
      </c>
      <c r="CL36" s="97">
        <v>0.4</v>
      </c>
      <c r="CM36" s="97">
        <v>0.3</v>
      </c>
      <c r="CN36" s="97">
        <v>0.3</v>
      </c>
      <c r="CO36" s="97">
        <v>0.4</v>
      </c>
      <c r="CP36" s="97">
        <v>0.4</v>
      </c>
      <c r="CQ36" s="97">
        <v>0.2</v>
      </c>
      <c r="CR36" s="97">
        <v>0.1</v>
      </c>
      <c r="CS36" s="97">
        <v>0.4</v>
      </c>
      <c r="CT36" s="97">
        <v>0.2</v>
      </c>
      <c r="CU36" s="97">
        <v>0.4</v>
      </c>
      <c r="CV36" s="97">
        <v>0.6</v>
      </c>
      <c r="CW36" s="97">
        <v>0.6</v>
      </c>
      <c r="CX36" s="97">
        <v>0.1</v>
      </c>
      <c r="CY36" s="61">
        <v>0.3</v>
      </c>
      <c r="CZ36" s="61">
        <v>0.1</v>
      </c>
      <c r="DA36" s="61">
        <v>0.5</v>
      </c>
      <c r="DB36" s="61">
        <v>0.3</v>
      </c>
      <c r="DC36" s="61">
        <v>0.8</v>
      </c>
      <c r="DD36" s="61">
        <v>0.7</v>
      </c>
      <c r="DE36" s="61">
        <v>0.5</v>
      </c>
      <c r="DF36" s="61">
        <v>0.7</v>
      </c>
      <c r="DG36" s="61">
        <v>0.9</v>
      </c>
      <c r="DH36" s="61">
        <v>0.4</v>
      </c>
      <c r="DI36" s="61">
        <v>1.2</v>
      </c>
      <c r="DJ36" s="61">
        <v>0.4</v>
      </c>
      <c r="DK36" s="61">
        <v>0.8</v>
      </c>
      <c r="DL36" s="61">
        <v>0.6</v>
      </c>
      <c r="DM36" s="61">
        <v>0.7</v>
      </c>
      <c r="DN36" s="61">
        <v>1</v>
      </c>
      <c r="DO36" s="61">
        <v>0.5</v>
      </c>
      <c r="DP36" s="61">
        <v>0.5</v>
      </c>
      <c r="DQ36" s="61">
        <v>0.8</v>
      </c>
      <c r="DR36" s="61">
        <v>0.5</v>
      </c>
      <c r="DS36" s="61">
        <v>0.7</v>
      </c>
      <c r="DT36" s="61">
        <v>0.3</v>
      </c>
    </row>
    <row r="37" spans="1:124" x14ac:dyDescent="0.25">
      <c r="B37" s="24" t="s">
        <v>62</v>
      </c>
      <c r="C37" s="92">
        <v>2.7</v>
      </c>
      <c r="D37" s="92">
        <v>2.9</v>
      </c>
      <c r="E37" s="92">
        <v>1.9</v>
      </c>
      <c r="F37" s="92">
        <v>2.9</v>
      </c>
      <c r="G37" s="92">
        <v>4.7</v>
      </c>
      <c r="H37" s="92">
        <v>6.3</v>
      </c>
      <c r="I37" s="92">
        <v>3.9</v>
      </c>
      <c r="J37" s="92">
        <v>4.8</v>
      </c>
      <c r="K37" s="92">
        <v>4.3</v>
      </c>
      <c r="L37" s="92">
        <v>4.3</v>
      </c>
      <c r="M37" s="92">
        <v>5.3</v>
      </c>
      <c r="N37" s="92">
        <v>4.4000000000000004</v>
      </c>
      <c r="O37" s="92">
        <v>7.4</v>
      </c>
      <c r="P37" s="92">
        <v>7.9</v>
      </c>
      <c r="Q37" s="92">
        <v>5.8</v>
      </c>
      <c r="R37" s="92">
        <v>5.7</v>
      </c>
      <c r="S37" s="92">
        <v>6.4</v>
      </c>
      <c r="T37" s="92">
        <v>7.7</v>
      </c>
      <c r="U37" s="92">
        <v>7.7</v>
      </c>
      <c r="V37" s="92">
        <v>7.3</v>
      </c>
      <c r="W37" s="92">
        <v>8.8000000000000007</v>
      </c>
      <c r="X37" s="92">
        <v>8.1999999999999993</v>
      </c>
      <c r="Y37" s="92">
        <v>6.9</v>
      </c>
      <c r="Z37" s="92">
        <v>7.3</v>
      </c>
      <c r="AA37" s="92">
        <v>8.3000000000000007</v>
      </c>
      <c r="AB37" s="92">
        <v>8.1</v>
      </c>
      <c r="AC37" s="92">
        <v>5.7</v>
      </c>
      <c r="AD37" s="92">
        <v>6.9</v>
      </c>
      <c r="AE37" s="92">
        <v>7.1</v>
      </c>
      <c r="AF37" s="100">
        <v>7.8</v>
      </c>
      <c r="AG37" s="100">
        <v>8.6</v>
      </c>
      <c r="AH37" s="100">
        <v>7.4</v>
      </c>
      <c r="AI37" s="100">
        <v>8.9</v>
      </c>
      <c r="AJ37" s="100">
        <v>8.3000000000000007</v>
      </c>
      <c r="AK37" s="100">
        <v>8.8000000000000007</v>
      </c>
      <c r="AL37" s="100">
        <v>9.4</v>
      </c>
      <c r="AM37" s="100">
        <v>10.5</v>
      </c>
      <c r="AN37" s="100">
        <v>7</v>
      </c>
      <c r="AO37" s="92">
        <v>9.4</v>
      </c>
      <c r="AP37" s="92">
        <v>9.6999999999999993</v>
      </c>
      <c r="AQ37" s="92">
        <v>6.7</v>
      </c>
      <c r="AR37" s="92">
        <v>8.1999999999999993</v>
      </c>
      <c r="AS37" s="92">
        <v>9.5</v>
      </c>
      <c r="AT37" s="101">
        <v>9.1999999999999993</v>
      </c>
      <c r="AU37" s="92">
        <v>11.1</v>
      </c>
      <c r="AV37" s="92">
        <v>10.5</v>
      </c>
      <c r="AW37" s="92">
        <v>10.4</v>
      </c>
      <c r="AX37" s="100">
        <v>10.4</v>
      </c>
      <c r="AY37" s="102">
        <v>10</v>
      </c>
      <c r="AZ37" s="102">
        <v>10.4</v>
      </c>
      <c r="BA37" s="102">
        <v>12.2</v>
      </c>
      <c r="BB37" s="102">
        <v>7.6</v>
      </c>
      <c r="BC37" s="102">
        <v>7.1</v>
      </c>
      <c r="BD37" s="95">
        <v>9.1</v>
      </c>
      <c r="BE37" s="95">
        <v>9.6999999999999993</v>
      </c>
      <c r="BF37" s="95">
        <v>6.2</v>
      </c>
      <c r="BG37" s="95">
        <v>8.6</v>
      </c>
      <c r="BH37" s="95">
        <v>11</v>
      </c>
      <c r="BI37" s="95">
        <v>11.5</v>
      </c>
      <c r="BJ37" s="95">
        <v>11.6</v>
      </c>
      <c r="BK37" s="95">
        <v>10.7</v>
      </c>
      <c r="BL37" s="95">
        <v>10.9</v>
      </c>
      <c r="BM37" s="95">
        <v>11.3</v>
      </c>
      <c r="BN37" s="95">
        <v>10.9</v>
      </c>
      <c r="BO37" s="95">
        <v>4</v>
      </c>
      <c r="BP37" s="95">
        <v>8.6</v>
      </c>
      <c r="BQ37" s="95">
        <v>6</v>
      </c>
      <c r="BR37" s="95">
        <v>4.5</v>
      </c>
      <c r="BS37" s="95">
        <v>4.2</v>
      </c>
      <c r="BT37" s="96">
        <v>7.8</v>
      </c>
      <c r="BU37" s="96">
        <v>7.3</v>
      </c>
      <c r="BV37" s="96">
        <v>6.1</v>
      </c>
      <c r="BW37" s="97"/>
      <c r="BX37" s="96">
        <v>7.7</v>
      </c>
      <c r="BY37" s="97">
        <v>6.5</v>
      </c>
      <c r="BZ37" s="97">
        <v>3.8</v>
      </c>
      <c r="CA37" s="97">
        <v>4.9000000000000004</v>
      </c>
      <c r="CB37" s="97">
        <v>5.7</v>
      </c>
      <c r="CC37" s="97">
        <v>4.8</v>
      </c>
      <c r="CD37" s="97">
        <v>4.2</v>
      </c>
      <c r="CE37" s="97">
        <v>7.1</v>
      </c>
      <c r="CF37" s="97">
        <v>3.5</v>
      </c>
      <c r="CG37" s="97">
        <v>4.2</v>
      </c>
      <c r="CH37" s="97">
        <v>3.6</v>
      </c>
      <c r="CI37" s="97">
        <v>6.4</v>
      </c>
      <c r="CJ37" s="97">
        <v>5.2</v>
      </c>
      <c r="CK37" s="97">
        <v>6.9</v>
      </c>
      <c r="CL37" s="97">
        <v>5.3</v>
      </c>
      <c r="CM37" s="97">
        <v>4.8</v>
      </c>
      <c r="CN37" s="97">
        <v>4.5</v>
      </c>
      <c r="CO37" s="97">
        <v>5</v>
      </c>
      <c r="CP37" s="97">
        <v>3.8</v>
      </c>
      <c r="CQ37" s="97">
        <v>4.2</v>
      </c>
      <c r="CR37" s="97">
        <v>4.0999999999999996</v>
      </c>
      <c r="CS37" s="97">
        <v>4.8</v>
      </c>
      <c r="CT37" s="97">
        <v>5</v>
      </c>
      <c r="CU37" s="97">
        <v>5.2</v>
      </c>
      <c r="CV37" s="97">
        <v>4.7</v>
      </c>
      <c r="CW37" s="97">
        <v>6.2</v>
      </c>
      <c r="CX37" s="97">
        <v>5.9</v>
      </c>
      <c r="CY37" s="61">
        <v>4.2</v>
      </c>
      <c r="CZ37" s="61">
        <v>5.2</v>
      </c>
      <c r="DA37" s="61">
        <v>4.7</v>
      </c>
      <c r="DB37" s="61">
        <v>3.7</v>
      </c>
      <c r="DC37" s="61">
        <v>4.8</v>
      </c>
      <c r="DD37" s="61">
        <v>4.4000000000000004</v>
      </c>
      <c r="DE37" s="61">
        <v>5.7</v>
      </c>
      <c r="DF37" s="61">
        <v>5.0999999999999996</v>
      </c>
      <c r="DG37" s="61">
        <v>3.6</v>
      </c>
      <c r="DH37" s="61">
        <v>4.5</v>
      </c>
      <c r="DI37" s="61">
        <v>3.8</v>
      </c>
      <c r="DJ37" s="61">
        <v>3.9</v>
      </c>
      <c r="DK37" s="61">
        <v>6.1</v>
      </c>
      <c r="DL37" s="61">
        <v>4.8</v>
      </c>
      <c r="DM37" s="61">
        <v>3.5</v>
      </c>
      <c r="DN37" s="61">
        <v>2.6</v>
      </c>
      <c r="DO37" s="61">
        <v>3.6</v>
      </c>
      <c r="DP37" s="61">
        <v>3.6</v>
      </c>
      <c r="DQ37" s="61">
        <v>3.1</v>
      </c>
      <c r="DR37" s="61">
        <v>4.8</v>
      </c>
      <c r="DS37" s="61">
        <v>2.6</v>
      </c>
      <c r="DT37" s="61">
        <v>3.7</v>
      </c>
    </row>
    <row r="39" spans="1:124" x14ac:dyDescent="0.25">
      <c r="A39" s="4" t="s">
        <v>33</v>
      </c>
      <c r="B39" s="9" t="s">
        <v>235</v>
      </c>
    </row>
    <row r="40" spans="1:124" x14ac:dyDescent="0.25">
      <c r="B40" s="10" t="s">
        <v>74</v>
      </c>
    </row>
    <row r="41" spans="1:124" x14ac:dyDescent="0.25">
      <c r="B41" s="1" t="s">
        <v>57</v>
      </c>
      <c r="C41" s="26">
        <v>42370</v>
      </c>
      <c r="D41" s="27">
        <v>42401</v>
      </c>
      <c r="E41" s="26">
        <v>42430</v>
      </c>
      <c r="F41" s="27">
        <v>42461</v>
      </c>
      <c r="G41" s="26">
        <v>42491</v>
      </c>
      <c r="H41" s="26">
        <v>42522</v>
      </c>
      <c r="I41" s="26">
        <v>42552</v>
      </c>
      <c r="J41" s="26">
        <v>42583</v>
      </c>
      <c r="K41" s="26">
        <v>42614</v>
      </c>
      <c r="L41" s="26">
        <v>42644</v>
      </c>
      <c r="M41" s="26">
        <v>42675</v>
      </c>
      <c r="N41" s="26">
        <v>42705</v>
      </c>
      <c r="O41" s="26">
        <v>42736</v>
      </c>
      <c r="P41" s="26">
        <v>42767</v>
      </c>
      <c r="Q41" s="26">
        <v>42795</v>
      </c>
      <c r="R41" s="26">
        <v>42826</v>
      </c>
      <c r="S41" s="26">
        <v>42856</v>
      </c>
      <c r="T41" s="26">
        <v>42887</v>
      </c>
      <c r="U41" s="26">
        <v>42917</v>
      </c>
      <c r="V41" s="26">
        <v>42948</v>
      </c>
      <c r="W41" s="26">
        <v>42979</v>
      </c>
      <c r="X41" s="26">
        <v>43009</v>
      </c>
      <c r="Y41" s="26">
        <v>43040</v>
      </c>
      <c r="Z41" s="26">
        <v>43070</v>
      </c>
      <c r="AA41" s="26">
        <v>43101</v>
      </c>
      <c r="AB41" s="26">
        <v>43132</v>
      </c>
      <c r="AC41" s="26">
        <v>43160</v>
      </c>
      <c r="AD41" s="26">
        <v>43191</v>
      </c>
      <c r="AE41" s="26">
        <v>43221</v>
      </c>
      <c r="AF41" s="26">
        <v>43252</v>
      </c>
      <c r="AG41" s="26">
        <v>43282</v>
      </c>
      <c r="AH41" s="26">
        <v>43313</v>
      </c>
      <c r="AI41" s="26">
        <v>43344</v>
      </c>
      <c r="AJ41" s="26">
        <v>43374</v>
      </c>
      <c r="AK41" s="26">
        <v>43405</v>
      </c>
      <c r="AL41" s="26">
        <v>43435</v>
      </c>
      <c r="AM41" s="26">
        <v>43466</v>
      </c>
      <c r="AN41" s="26">
        <v>43497</v>
      </c>
      <c r="AO41" s="26">
        <v>43525</v>
      </c>
      <c r="AP41" s="26">
        <v>43556</v>
      </c>
      <c r="AQ41" s="26">
        <v>43586</v>
      </c>
      <c r="AR41" s="26">
        <v>43617</v>
      </c>
      <c r="AS41" s="26">
        <v>43647</v>
      </c>
      <c r="AT41" s="26">
        <v>43678</v>
      </c>
      <c r="AU41" s="26">
        <v>43710</v>
      </c>
      <c r="AV41" s="26">
        <v>43739</v>
      </c>
      <c r="AW41" s="26">
        <v>43771</v>
      </c>
      <c r="AX41" s="26">
        <v>43802</v>
      </c>
      <c r="AY41" s="26">
        <v>43831</v>
      </c>
      <c r="AZ41" s="26">
        <v>43863</v>
      </c>
      <c r="BA41" s="26">
        <v>43893</v>
      </c>
      <c r="BB41" s="26">
        <v>43925</v>
      </c>
      <c r="BC41" s="26">
        <v>43956</v>
      </c>
      <c r="BD41" s="26">
        <v>43988</v>
      </c>
      <c r="BE41" s="26">
        <v>44019</v>
      </c>
      <c r="BF41" s="26">
        <v>44051</v>
      </c>
      <c r="BG41" s="26">
        <v>44083</v>
      </c>
      <c r="BH41" s="26">
        <v>44114</v>
      </c>
      <c r="BI41" s="26">
        <v>44146</v>
      </c>
      <c r="BJ41" s="26">
        <v>44166</v>
      </c>
      <c r="BK41" s="26">
        <v>44198</v>
      </c>
      <c r="BL41" s="26">
        <v>44230</v>
      </c>
      <c r="BM41" s="26">
        <v>44256</v>
      </c>
      <c r="BN41" s="26">
        <v>44288</v>
      </c>
      <c r="BO41" s="26">
        <v>44317</v>
      </c>
      <c r="BP41" s="26">
        <v>44349</v>
      </c>
      <c r="BQ41" s="26">
        <v>44380</v>
      </c>
      <c r="BR41" s="26">
        <v>44412</v>
      </c>
      <c r="BS41" s="26">
        <v>44444</v>
      </c>
      <c r="BT41" s="26">
        <v>44470</v>
      </c>
      <c r="BU41" s="26">
        <v>44502</v>
      </c>
      <c r="BV41" s="26">
        <v>44531</v>
      </c>
      <c r="BW41" s="26">
        <v>44563</v>
      </c>
      <c r="BX41" s="26">
        <v>44595</v>
      </c>
      <c r="BY41" s="26">
        <v>44622</v>
      </c>
      <c r="BZ41" s="26">
        <v>44652</v>
      </c>
      <c r="CA41" s="26">
        <v>44682</v>
      </c>
      <c r="CB41" s="26">
        <v>44714</v>
      </c>
      <c r="CC41" s="26">
        <v>44743</v>
      </c>
      <c r="CD41" s="26">
        <v>44774</v>
      </c>
      <c r="CE41" s="26">
        <v>44805</v>
      </c>
      <c r="CF41" s="26">
        <v>44836</v>
      </c>
      <c r="CG41" s="26">
        <v>44866</v>
      </c>
      <c r="CH41" s="26">
        <v>44896</v>
      </c>
      <c r="CI41" s="26">
        <v>44928</v>
      </c>
      <c r="CJ41" s="26">
        <v>44958</v>
      </c>
      <c r="CK41" s="26">
        <v>44986</v>
      </c>
      <c r="CL41" s="26">
        <v>45018</v>
      </c>
      <c r="CM41" s="26">
        <v>45047</v>
      </c>
      <c r="CN41" s="26">
        <v>45079</v>
      </c>
      <c r="CO41" s="26">
        <v>45110</v>
      </c>
      <c r="CP41" s="26">
        <v>45139</v>
      </c>
      <c r="CQ41" s="26">
        <v>45170</v>
      </c>
      <c r="CR41" s="26">
        <v>45200</v>
      </c>
      <c r="CS41" s="26">
        <v>45231</v>
      </c>
      <c r="CT41" s="26">
        <v>45261</v>
      </c>
      <c r="CU41" s="26">
        <v>45292</v>
      </c>
      <c r="CV41" s="26">
        <v>45323</v>
      </c>
      <c r="CW41" s="26">
        <v>45352</v>
      </c>
      <c r="CX41" s="26">
        <v>45383</v>
      </c>
      <c r="CY41" s="26">
        <v>45413</v>
      </c>
      <c r="CZ41" s="26">
        <v>45444</v>
      </c>
      <c r="DA41" s="26">
        <v>45474</v>
      </c>
      <c r="DB41" s="26">
        <v>45505</v>
      </c>
      <c r="DC41" s="26">
        <v>45536</v>
      </c>
      <c r="DD41" s="26">
        <v>45566</v>
      </c>
      <c r="DE41" s="26">
        <v>45597</v>
      </c>
      <c r="DF41" s="26">
        <v>45627</v>
      </c>
      <c r="DG41" s="26">
        <v>45658</v>
      </c>
      <c r="DH41" s="26">
        <v>45689</v>
      </c>
      <c r="DI41" s="26">
        <v>45717</v>
      </c>
      <c r="DJ41" s="26">
        <v>45748</v>
      </c>
      <c r="DK41" s="26">
        <v>45778</v>
      </c>
      <c r="DL41" s="26">
        <v>45809</v>
      </c>
      <c r="DM41" s="26">
        <v>45839</v>
      </c>
      <c r="DN41" s="26">
        <v>45870</v>
      </c>
      <c r="DO41" s="26">
        <v>45901</v>
      </c>
      <c r="DP41" s="26">
        <v>45931</v>
      </c>
      <c r="DQ41" s="26">
        <v>45962</v>
      </c>
      <c r="DR41" s="26">
        <v>45992</v>
      </c>
      <c r="DS41" s="26">
        <v>46023</v>
      </c>
      <c r="DT41" s="26">
        <v>46054</v>
      </c>
    </row>
    <row r="42" spans="1:124" x14ac:dyDescent="0.25">
      <c r="B42" s="2" t="s">
        <v>75</v>
      </c>
      <c r="C42" s="80">
        <v>4.7</v>
      </c>
      <c r="D42" s="80">
        <v>3.6</v>
      </c>
      <c r="E42" s="80">
        <v>3.6</v>
      </c>
      <c r="F42" s="80">
        <v>3.3</v>
      </c>
      <c r="G42" s="80">
        <v>3.7</v>
      </c>
      <c r="H42" s="80">
        <v>5</v>
      </c>
      <c r="I42" s="80">
        <v>4.3</v>
      </c>
      <c r="J42" s="80">
        <v>3.1</v>
      </c>
      <c r="K42" s="80">
        <v>3.5</v>
      </c>
      <c r="L42" s="80">
        <v>4.5999999999999996</v>
      </c>
      <c r="M42" s="80">
        <v>3.6</v>
      </c>
      <c r="N42" s="80">
        <v>5.0999999999999996</v>
      </c>
      <c r="O42" s="80">
        <v>4.8</v>
      </c>
      <c r="P42" s="80">
        <v>4</v>
      </c>
      <c r="Q42" s="80">
        <v>5.3</v>
      </c>
      <c r="R42" s="80">
        <v>6.2</v>
      </c>
      <c r="S42" s="80">
        <v>7.5</v>
      </c>
      <c r="T42" s="80">
        <v>7.9</v>
      </c>
      <c r="U42" s="80">
        <v>6.9</v>
      </c>
      <c r="V42" s="80">
        <v>7.2</v>
      </c>
      <c r="W42" s="80">
        <v>6.6</v>
      </c>
      <c r="X42" s="80">
        <v>6.3</v>
      </c>
      <c r="Y42" s="80">
        <v>7.2</v>
      </c>
      <c r="Z42" s="80">
        <v>5.0999999999999996</v>
      </c>
      <c r="AA42" s="80">
        <v>6.7</v>
      </c>
      <c r="AB42" s="80">
        <v>7.6</v>
      </c>
      <c r="AC42" s="80">
        <v>8.5</v>
      </c>
      <c r="AD42" s="80">
        <v>9.6</v>
      </c>
      <c r="AE42" s="80">
        <v>12.6</v>
      </c>
      <c r="AF42" s="80">
        <v>13</v>
      </c>
      <c r="AG42" s="80">
        <v>13.5</v>
      </c>
      <c r="AH42" s="80">
        <v>11</v>
      </c>
      <c r="AI42" s="80">
        <v>9</v>
      </c>
      <c r="AJ42" s="80">
        <v>10.8</v>
      </c>
      <c r="AK42" s="80">
        <v>9.6999999999999993</v>
      </c>
      <c r="AL42" s="80">
        <v>8.6</v>
      </c>
      <c r="AM42" s="80">
        <v>10.7</v>
      </c>
      <c r="AN42" s="80">
        <v>9.5</v>
      </c>
      <c r="AO42" s="80">
        <v>11.7</v>
      </c>
      <c r="AP42" s="80">
        <v>12.4</v>
      </c>
      <c r="AQ42" s="80">
        <v>13.1</v>
      </c>
      <c r="AR42" s="80">
        <v>11.7</v>
      </c>
      <c r="AS42" s="80">
        <v>10.1</v>
      </c>
      <c r="AT42" s="103">
        <v>9.6999999999999993</v>
      </c>
      <c r="AU42" s="103">
        <v>9.6</v>
      </c>
      <c r="AV42" s="103">
        <v>11.2</v>
      </c>
      <c r="AW42" s="103">
        <v>10</v>
      </c>
      <c r="AX42" s="103">
        <v>8.1</v>
      </c>
      <c r="AY42" s="103">
        <v>11.1</v>
      </c>
      <c r="AZ42" s="103">
        <v>11.1</v>
      </c>
      <c r="BA42" s="103">
        <v>12.7</v>
      </c>
      <c r="BB42" s="103">
        <v>7.8</v>
      </c>
      <c r="BC42" s="103">
        <v>8.5</v>
      </c>
      <c r="BD42" s="104">
        <v>9.1</v>
      </c>
      <c r="BE42" s="104">
        <v>7.3</v>
      </c>
      <c r="BF42" s="104">
        <v>8.8000000000000007</v>
      </c>
      <c r="BG42" s="104">
        <v>8.9</v>
      </c>
      <c r="BH42" s="104">
        <v>8.3000000000000007</v>
      </c>
      <c r="BI42" s="104">
        <v>7.1</v>
      </c>
      <c r="BJ42" s="104">
        <v>7.6</v>
      </c>
      <c r="BK42" s="104">
        <v>7.4</v>
      </c>
      <c r="BL42" s="104">
        <v>6.1</v>
      </c>
      <c r="BM42" s="104">
        <v>5.7</v>
      </c>
      <c r="BN42" s="104">
        <v>5.7</v>
      </c>
      <c r="BO42" s="104">
        <v>5.3</v>
      </c>
      <c r="BP42" s="61">
        <v>5.6</v>
      </c>
      <c r="BQ42" s="61">
        <v>4.5</v>
      </c>
      <c r="BR42" s="61">
        <v>2.9</v>
      </c>
      <c r="BS42" s="61">
        <v>4.3</v>
      </c>
      <c r="BT42" s="61">
        <v>5.3</v>
      </c>
      <c r="BU42" s="61">
        <v>3.5</v>
      </c>
      <c r="BV42" s="61">
        <v>3.4</v>
      </c>
      <c r="BW42" s="61"/>
      <c r="BX42" s="61">
        <v>3.3</v>
      </c>
      <c r="BY42" s="61">
        <v>3.2</v>
      </c>
      <c r="BZ42" s="61">
        <v>3</v>
      </c>
      <c r="CA42" s="61">
        <v>2.5</v>
      </c>
      <c r="CB42" s="61">
        <v>2.6</v>
      </c>
      <c r="CC42" s="61">
        <v>3.6</v>
      </c>
      <c r="CD42" s="61">
        <v>2.4</v>
      </c>
      <c r="CE42" s="104">
        <v>3.5</v>
      </c>
      <c r="CF42" s="104">
        <v>1.2</v>
      </c>
      <c r="CG42" s="104">
        <v>1.2</v>
      </c>
      <c r="CH42" s="104">
        <v>2</v>
      </c>
      <c r="CI42" s="104">
        <v>2.9</v>
      </c>
      <c r="CJ42" s="104">
        <v>3.3</v>
      </c>
      <c r="CK42" s="104">
        <v>2.1</v>
      </c>
      <c r="CL42" s="104">
        <v>3</v>
      </c>
      <c r="CM42" s="104">
        <v>2.2999999999999998</v>
      </c>
      <c r="CN42" s="104">
        <v>2.1</v>
      </c>
      <c r="CO42" s="105">
        <v>2.8</v>
      </c>
      <c r="CP42" s="105">
        <v>1.9</v>
      </c>
      <c r="CQ42" s="105">
        <v>4</v>
      </c>
      <c r="CR42" s="105">
        <v>3.4</v>
      </c>
      <c r="CS42" s="105">
        <v>4.5999999999999996</v>
      </c>
      <c r="CT42" s="105">
        <v>5.3</v>
      </c>
      <c r="CU42" s="105">
        <v>6.7</v>
      </c>
      <c r="CV42" s="105">
        <v>6.5</v>
      </c>
      <c r="CW42" s="105">
        <v>8.3000000000000007</v>
      </c>
      <c r="CX42" s="105">
        <v>8</v>
      </c>
      <c r="CY42" s="105">
        <v>9.6</v>
      </c>
      <c r="CZ42" s="105">
        <v>8.9</v>
      </c>
      <c r="DA42" s="105">
        <v>10.9</v>
      </c>
      <c r="DB42" s="105">
        <v>9.5</v>
      </c>
      <c r="DC42" s="105">
        <v>8.3000000000000007</v>
      </c>
      <c r="DD42" s="105">
        <v>9.1999999999999993</v>
      </c>
      <c r="DE42" s="105">
        <v>9.6</v>
      </c>
      <c r="DF42" s="105">
        <v>7.6</v>
      </c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</row>
    <row r="43" spans="1:124" x14ac:dyDescent="0.25">
      <c r="B43" s="2" t="s">
        <v>76</v>
      </c>
      <c r="C43" s="80">
        <v>16.8</v>
      </c>
      <c r="D43" s="80">
        <v>11.3</v>
      </c>
      <c r="E43" s="80">
        <v>14.5</v>
      </c>
      <c r="F43" s="80">
        <v>11.2</v>
      </c>
      <c r="G43" s="80">
        <v>13.6</v>
      </c>
      <c r="H43" s="80">
        <v>13.7</v>
      </c>
      <c r="I43" s="80">
        <v>14.6</v>
      </c>
      <c r="J43" s="80">
        <v>15.2</v>
      </c>
      <c r="K43" s="80">
        <v>12.9</v>
      </c>
      <c r="L43" s="80">
        <v>17.8</v>
      </c>
      <c r="M43" s="80">
        <v>16</v>
      </c>
      <c r="N43" s="80">
        <v>13.9</v>
      </c>
      <c r="O43" s="80">
        <v>16.7</v>
      </c>
      <c r="P43" s="80">
        <v>16.600000000000001</v>
      </c>
      <c r="Q43" s="80">
        <v>16.3</v>
      </c>
      <c r="R43" s="80">
        <v>18.899999999999999</v>
      </c>
      <c r="S43" s="80">
        <v>20.399999999999999</v>
      </c>
      <c r="T43" s="80">
        <v>17.600000000000001</v>
      </c>
      <c r="U43" s="80">
        <v>20.5</v>
      </c>
      <c r="V43" s="80">
        <v>20.8</v>
      </c>
      <c r="W43" s="80">
        <v>20.7</v>
      </c>
      <c r="X43" s="80">
        <v>21.2</v>
      </c>
      <c r="Y43" s="80">
        <v>18.3</v>
      </c>
      <c r="Z43" s="80">
        <v>22</v>
      </c>
      <c r="AA43" s="80">
        <v>24</v>
      </c>
      <c r="AB43" s="80">
        <v>25.3</v>
      </c>
      <c r="AC43" s="80">
        <v>24</v>
      </c>
      <c r="AD43" s="80">
        <v>25.9</v>
      </c>
      <c r="AE43" s="80">
        <v>28.2</v>
      </c>
      <c r="AF43" s="80">
        <v>27.3</v>
      </c>
      <c r="AG43" s="80">
        <v>25.3</v>
      </c>
      <c r="AH43" s="80">
        <v>26.5</v>
      </c>
      <c r="AI43" s="80">
        <v>28.5</v>
      </c>
      <c r="AJ43" s="80">
        <v>27.6</v>
      </c>
      <c r="AK43" s="80">
        <v>25.9</v>
      </c>
      <c r="AL43" s="80">
        <v>26.5</v>
      </c>
      <c r="AM43" s="80">
        <v>26</v>
      </c>
      <c r="AN43" s="80">
        <v>26.6</v>
      </c>
      <c r="AO43" s="80">
        <v>29.6</v>
      </c>
      <c r="AP43" s="80">
        <v>28.1</v>
      </c>
      <c r="AQ43" s="80">
        <v>30</v>
      </c>
      <c r="AR43" s="80">
        <v>25.5</v>
      </c>
      <c r="AS43" s="80">
        <v>26</v>
      </c>
      <c r="AT43" s="103">
        <v>23.6</v>
      </c>
      <c r="AU43" s="103">
        <v>26</v>
      </c>
      <c r="AV43" s="103">
        <v>24.3</v>
      </c>
      <c r="AW43" s="103">
        <v>22.4</v>
      </c>
      <c r="AX43" s="103">
        <v>22.8</v>
      </c>
      <c r="AY43" s="103">
        <v>24.5</v>
      </c>
      <c r="AZ43" s="103">
        <v>26.4</v>
      </c>
      <c r="BA43" s="103">
        <v>29.5</v>
      </c>
      <c r="BB43" s="103">
        <v>22.9</v>
      </c>
      <c r="BC43" s="103">
        <v>21.5</v>
      </c>
      <c r="BD43" s="104">
        <v>21.9</v>
      </c>
      <c r="BE43" s="104">
        <v>19.899999999999999</v>
      </c>
      <c r="BF43" s="104">
        <v>23</v>
      </c>
      <c r="BG43" s="104">
        <v>20.8</v>
      </c>
      <c r="BH43" s="104">
        <v>22.5</v>
      </c>
      <c r="BI43" s="104">
        <v>19.399999999999999</v>
      </c>
      <c r="BJ43" s="104">
        <v>19.7</v>
      </c>
      <c r="BK43" s="104">
        <v>20.2</v>
      </c>
      <c r="BL43" s="104">
        <v>19.3</v>
      </c>
      <c r="BM43" s="104">
        <v>18.7</v>
      </c>
      <c r="BN43" s="104">
        <v>18.100000000000001</v>
      </c>
      <c r="BO43" s="104">
        <v>21</v>
      </c>
      <c r="BP43" s="61">
        <v>15.3</v>
      </c>
      <c r="BQ43" s="61">
        <v>14.6</v>
      </c>
      <c r="BR43" s="61">
        <v>14.3</v>
      </c>
      <c r="BS43" s="61">
        <v>13</v>
      </c>
      <c r="BT43" s="61">
        <v>15.3</v>
      </c>
      <c r="BU43" s="61">
        <v>15.5</v>
      </c>
      <c r="BV43" s="61">
        <v>13.7</v>
      </c>
      <c r="BW43" s="61"/>
      <c r="BX43" s="61">
        <v>14.2</v>
      </c>
      <c r="BY43" s="61">
        <v>10.4</v>
      </c>
      <c r="BZ43" s="61">
        <v>11.6</v>
      </c>
      <c r="CA43" s="61">
        <v>10.199999999999999</v>
      </c>
      <c r="CB43" s="61">
        <v>10</v>
      </c>
      <c r="CC43" s="61">
        <v>10.3</v>
      </c>
      <c r="CD43" s="61">
        <v>8.3000000000000007</v>
      </c>
      <c r="CE43" s="64">
        <v>5.3</v>
      </c>
      <c r="CF43" s="64">
        <v>5.4</v>
      </c>
      <c r="CG43" s="64">
        <v>6.5</v>
      </c>
      <c r="CH43" s="64">
        <v>4.8</v>
      </c>
      <c r="CI43" s="104">
        <v>7</v>
      </c>
      <c r="CJ43" s="104">
        <v>7.5</v>
      </c>
      <c r="CK43" s="104">
        <v>8.1</v>
      </c>
      <c r="CL43" s="104">
        <v>12.6</v>
      </c>
      <c r="CM43" s="104">
        <v>13.2</v>
      </c>
      <c r="CN43" s="104">
        <v>12.9</v>
      </c>
      <c r="CO43" s="105">
        <v>12.6</v>
      </c>
      <c r="CP43" s="105">
        <v>10.1</v>
      </c>
      <c r="CQ43" s="105">
        <v>10.9</v>
      </c>
      <c r="CR43" s="105">
        <v>11.6</v>
      </c>
      <c r="CS43" s="105">
        <v>14.9</v>
      </c>
      <c r="CT43" s="105">
        <v>16.100000000000001</v>
      </c>
      <c r="CU43" s="105">
        <v>18.3</v>
      </c>
      <c r="CV43" s="105">
        <v>20.399999999999999</v>
      </c>
      <c r="CW43" s="105">
        <v>20.7</v>
      </c>
      <c r="CX43" s="105">
        <v>16.5</v>
      </c>
      <c r="CY43" s="105">
        <v>21.6</v>
      </c>
      <c r="CZ43" s="105">
        <v>22.9</v>
      </c>
      <c r="DA43" s="105">
        <v>20.3</v>
      </c>
      <c r="DB43" s="105">
        <v>21.4</v>
      </c>
      <c r="DC43" s="105">
        <v>20.399999999999999</v>
      </c>
      <c r="DD43" s="105">
        <v>24.4</v>
      </c>
      <c r="DE43" s="105">
        <v>22.7</v>
      </c>
      <c r="DF43" s="105">
        <v>22.9</v>
      </c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</row>
    <row r="44" spans="1:124" x14ac:dyDescent="0.25">
      <c r="B44" s="2" t="s">
        <v>77</v>
      </c>
      <c r="C44" s="80">
        <v>14.2</v>
      </c>
      <c r="D44" s="80">
        <v>13.2</v>
      </c>
      <c r="E44" s="80">
        <v>14.6</v>
      </c>
      <c r="F44" s="80">
        <v>13.7</v>
      </c>
      <c r="G44" s="80">
        <v>12.6</v>
      </c>
      <c r="H44" s="80">
        <v>11.8</v>
      </c>
      <c r="I44" s="80">
        <v>13.5</v>
      </c>
      <c r="J44" s="80">
        <v>13.8</v>
      </c>
      <c r="K44" s="80">
        <v>13.3</v>
      </c>
      <c r="L44" s="80">
        <v>14</v>
      </c>
      <c r="M44" s="80">
        <v>15.6</v>
      </c>
      <c r="N44" s="80">
        <v>13.1</v>
      </c>
      <c r="O44" s="80">
        <v>15.9</v>
      </c>
      <c r="P44" s="80">
        <v>15.5</v>
      </c>
      <c r="Q44" s="80">
        <v>16.100000000000001</v>
      </c>
      <c r="R44" s="80">
        <v>15.7</v>
      </c>
      <c r="S44" s="80">
        <v>18.2</v>
      </c>
      <c r="T44" s="80">
        <v>15.3</v>
      </c>
      <c r="U44" s="80">
        <v>14.7</v>
      </c>
      <c r="V44" s="80">
        <v>16.399999999999999</v>
      </c>
      <c r="W44" s="80">
        <v>16.5</v>
      </c>
      <c r="X44" s="80">
        <v>18.899999999999999</v>
      </c>
      <c r="Y44" s="80">
        <v>17.7</v>
      </c>
      <c r="Z44" s="80">
        <v>18.2</v>
      </c>
      <c r="AA44" s="80">
        <v>16.899999999999999</v>
      </c>
      <c r="AB44" s="80">
        <v>17.5</v>
      </c>
      <c r="AC44" s="80">
        <v>17.899999999999999</v>
      </c>
      <c r="AD44" s="80">
        <v>18.100000000000001</v>
      </c>
      <c r="AE44" s="80">
        <v>18</v>
      </c>
      <c r="AF44" s="80">
        <v>17.899999999999999</v>
      </c>
      <c r="AG44" s="80">
        <v>17.3</v>
      </c>
      <c r="AH44" s="80">
        <v>19.899999999999999</v>
      </c>
      <c r="AI44" s="80">
        <v>19.100000000000001</v>
      </c>
      <c r="AJ44" s="80">
        <v>16.399999999999999</v>
      </c>
      <c r="AK44" s="80">
        <v>17.8</v>
      </c>
      <c r="AL44" s="80">
        <v>18.399999999999999</v>
      </c>
      <c r="AM44" s="80">
        <v>19.600000000000001</v>
      </c>
      <c r="AN44" s="80">
        <v>19.5</v>
      </c>
      <c r="AO44" s="80">
        <v>15.5</v>
      </c>
      <c r="AP44" s="80">
        <v>17.2</v>
      </c>
      <c r="AQ44" s="80">
        <v>16.8</v>
      </c>
      <c r="AR44" s="80">
        <v>17.399999999999999</v>
      </c>
      <c r="AS44" s="80">
        <v>18.3</v>
      </c>
      <c r="AT44" s="103">
        <v>18.100000000000001</v>
      </c>
      <c r="AU44" s="103">
        <v>16.399999999999999</v>
      </c>
      <c r="AV44" s="103">
        <v>18.399999999999999</v>
      </c>
      <c r="AW44" s="103">
        <v>20.2</v>
      </c>
      <c r="AX44" s="103">
        <v>16.3</v>
      </c>
      <c r="AY44" s="103">
        <v>15.9</v>
      </c>
      <c r="AZ44" s="103">
        <v>17.899999999999999</v>
      </c>
      <c r="BA44" s="103">
        <v>17.2</v>
      </c>
      <c r="BB44" s="103">
        <v>17.7</v>
      </c>
      <c r="BC44" s="103">
        <v>17.100000000000001</v>
      </c>
      <c r="BD44" s="104">
        <v>16.5</v>
      </c>
      <c r="BE44" s="104">
        <v>17.399999999999999</v>
      </c>
      <c r="BF44" s="104">
        <v>18.5</v>
      </c>
      <c r="BG44" s="104">
        <v>18.100000000000001</v>
      </c>
      <c r="BH44" s="104">
        <v>17.7</v>
      </c>
      <c r="BI44" s="104">
        <v>17.5</v>
      </c>
      <c r="BJ44" s="104">
        <v>16.899999999999999</v>
      </c>
      <c r="BK44" s="104">
        <v>15.7</v>
      </c>
      <c r="BL44" s="104">
        <v>17.2</v>
      </c>
      <c r="BM44" s="104">
        <v>17.3</v>
      </c>
      <c r="BN44" s="104">
        <v>17.600000000000001</v>
      </c>
      <c r="BO44" s="104">
        <v>17</v>
      </c>
      <c r="BP44" s="61">
        <v>14.8</v>
      </c>
      <c r="BQ44" s="61">
        <v>13.3</v>
      </c>
      <c r="BR44" s="61">
        <v>14.6</v>
      </c>
      <c r="BS44" s="61">
        <v>16</v>
      </c>
      <c r="BT44" s="61">
        <v>14.7</v>
      </c>
      <c r="BU44" s="61">
        <v>14.9</v>
      </c>
      <c r="BV44" s="61">
        <v>12.4</v>
      </c>
      <c r="BW44" s="61"/>
      <c r="BX44" s="61">
        <v>13.6</v>
      </c>
      <c r="BY44" s="61">
        <v>12.3</v>
      </c>
      <c r="BZ44" s="61">
        <v>11.9</v>
      </c>
      <c r="CA44" s="61">
        <v>13.3</v>
      </c>
      <c r="CB44" s="61">
        <v>10.8</v>
      </c>
      <c r="CC44" s="61">
        <v>9.6999999999999993</v>
      </c>
      <c r="CD44" s="61">
        <v>10.5</v>
      </c>
      <c r="CE44" s="64">
        <v>10.199999999999999</v>
      </c>
      <c r="CF44" s="64">
        <v>8.4</v>
      </c>
      <c r="CG44" s="64">
        <v>8.1999999999999993</v>
      </c>
      <c r="CH44" s="64">
        <v>7.5</v>
      </c>
      <c r="CI44" s="104">
        <v>8.6</v>
      </c>
      <c r="CJ44" s="104">
        <v>10.1</v>
      </c>
      <c r="CK44" s="104">
        <v>9.3000000000000007</v>
      </c>
      <c r="CL44" s="104">
        <v>11.5</v>
      </c>
      <c r="CM44" s="104">
        <v>11.2</v>
      </c>
      <c r="CN44" s="104">
        <v>11.9</v>
      </c>
      <c r="CO44" s="105">
        <v>14.9</v>
      </c>
      <c r="CP44" s="105">
        <v>21.1</v>
      </c>
      <c r="CQ44" s="105">
        <v>19.3</v>
      </c>
      <c r="CR44" s="105">
        <v>15.5</v>
      </c>
      <c r="CS44" s="105">
        <v>21.3</v>
      </c>
      <c r="CT44" s="105">
        <v>14.8</v>
      </c>
      <c r="CU44" s="105">
        <v>16.5</v>
      </c>
      <c r="CV44" s="105">
        <v>15.7</v>
      </c>
      <c r="CW44" s="105">
        <v>16.8</v>
      </c>
      <c r="CX44" s="105">
        <v>18.8</v>
      </c>
      <c r="CY44" s="105">
        <v>17.8</v>
      </c>
      <c r="CZ44" s="105">
        <v>21.4</v>
      </c>
      <c r="DA44" s="105">
        <v>24.1</v>
      </c>
      <c r="DB44" s="105">
        <v>24.4</v>
      </c>
      <c r="DC44" s="105">
        <v>23.9</v>
      </c>
      <c r="DD44" s="105">
        <v>23.4</v>
      </c>
      <c r="DE44" s="105">
        <v>19.2</v>
      </c>
      <c r="DF44" s="105">
        <v>23.7</v>
      </c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</row>
    <row r="45" spans="1:124" x14ac:dyDescent="0.25">
      <c r="B45" s="3" t="s">
        <v>78</v>
      </c>
      <c r="C45" s="80">
        <v>14.6</v>
      </c>
      <c r="D45" s="80">
        <v>15.4</v>
      </c>
      <c r="E45" s="80">
        <v>14.7</v>
      </c>
      <c r="F45" s="80">
        <v>16</v>
      </c>
      <c r="G45" s="80">
        <v>15.1</v>
      </c>
      <c r="H45" s="80">
        <v>14.1</v>
      </c>
      <c r="I45" s="80">
        <v>14.7</v>
      </c>
      <c r="J45" s="80">
        <v>15.1</v>
      </c>
      <c r="K45" s="80">
        <v>17.100000000000001</v>
      </c>
      <c r="L45" s="80">
        <v>15.8</v>
      </c>
      <c r="M45" s="80">
        <v>15.8</v>
      </c>
      <c r="N45" s="80">
        <v>18.8</v>
      </c>
      <c r="O45" s="80">
        <v>17.2</v>
      </c>
      <c r="P45" s="80">
        <v>16.8</v>
      </c>
      <c r="Q45" s="80">
        <v>16</v>
      </c>
      <c r="R45" s="80">
        <v>16.8</v>
      </c>
      <c r="S45" s="80">
        <v>14.7</v>
      </c>
      <c r="T45" s="80">
        <v>16.899999999999999</v>
      </c>
      <c r="U45" s="80">
        <v>17.3</v>
      </c>
      <c r="V45" s="80">
        <v>14.9</v>
      </c>
      <c r="W45" s="80">
        <v>16</v>
      </c>
      <c r="X45" s="80">
        <v>14.3</v>
      </c>
      <c r="Y45" s="80">
        <v>18.600000000000001</v>
      </c>
      <c r="Z45" s="80">
        <v>17.2</v>
      </c>
      <c r="AA45" s="80">
        <v>16.5</v>
      </c>
      <c r="AB45" s="80">
        <v>15.6</v>
      </c>
      <c r="AC45" s="80">
        <v>14.9</v>
      </c>
      <c r="AD45" s="80">
        <v>16.399999999999999</v>
      </c>
      <c r="AE45" s="80">
        <v>14</v>
      </c>
      <c r="AF45" s="80">
        <v>12.7</v>
      </c>
      <c r="AG45" s="80">
        <v>13.7</v>
      </c>
      <c r="AH45" s="80">
        <v>15.1</v>
      </c>
      <c r="AI45" s="80">
        <v>16.600000000000001</v>
      </c>
      <c r="AJ45" s="80">
        <v>15.4</v>
      </c>
      <c r="AK45" s="80">
        <v>16.399999999999999</v>
      </c>
      <c r="AL45" s="80">
        <v>17.600000000000001</v>
      </c>
      <c r="AM45" s="80">
        <v>14.9</v>
      </c>
      <c r="AN45" s="80">
        <v>17.600000000000001</v>
      </c>
      <c r="AO45" s="80">
        <v>16.100000000000001</v>
      </c>
      <c r="AP45" s="80">
        <v>15.8</v>
      </c>
      <c r="AQ45" s="80">
        <v>15.1</v>
      </c>
      <c r="AR45" s="80">
        <v>17.399999999999999</v>
      </c>
      <c r="AS45" s="80">
        <v>16.5</v>
      </c>
      <c r="AT45" s="103">
        <v>15.8</v>
      </c>
      <c r="AU45" s="103">
        <v>16.3</v>
      </c>
      <c r="AV45" s="103">
        <v>13.8</v>
      </c>
      <c r="AW45" s="103">
        <v>16.600000000000001</v>
      </c>
      <c r="AX45" s="103">
        <v>17.7</v>
      </c>
      <c r="AY45" s="103">
        <v>14.2</v>
      </c>
      <c r="AZ45" s="103">
        <v>15.8</v>
      </c>
      <c r="BA45" s="103">
        <v>13.1</v>
      </c>
      <c r="BB45" s="103">
        <v>17.600000000000001</v>
      </c>
      <c r="BC45" s="103">
        <v>14.9</v>
      </c>
      <c r="BD45" s="104">
        <v>15</v>
      </c>
      <c r="BE45" s="104">
        <v>16.3</v>
      </c>
      <c r="BF45" s="104">
        <v>15.3</v>
      </c>
      <c r="BG45" s="104">
        <v>16.399999999999999</v>
      </c>
      <c r="BH45" s="104">
        <v>15.2</v>
      </c>
      <c r="BI45" s="104">
        <v>15.5</v>
      </c>
      <c r="BJ45" s="104">
        <v>15.8</v>
      </c>
      <c r="BK45" s="104">
        <v>15.2</v>
      </c>
      <c r="BL45" s="104">
        <v>18</v>
      </c>
      <c r="BM45" s="104">
        <v>16.600000000000001</v>
      </c>
      <c r="BN45" s="104">
        <v>16.5</v>
      </c>
      <c r="BO45" s="104">
        <v>17.100000000000001</v>
      </c>
      <c r="BP45" s="61">
        <v>16.2</v>
      </c>
      <c r="BQ45" s="61">
        <v>13.7</v>
      </c>
      <c r="BR45" s="61">
        <v>15</v>
      </c>
      <c r="BS45" s="61">
        <v>15.5</v>
      </c>
      <c r="BT45" s="61">
        <v>15</v>
      </c>
      <c r="BU45" s="61">
        <v>14.3</v>
      </c>
      <c r="BV45" s="61">
        <v>17.600000000000001</v>
      </c>
      <c r="BW45" s="61"/>
      <c r="BX45" s="61">
        <v>17.5</v>
      </c>
      <c r="BY45" s="61">
        <v>19.899999999999999</v>
      </c>
      <c r="BZ45" s="61">
        <v>14.9</v>
      </c>
      <c r="CA45" s="61">
        <v>15.1</v>
      </c>
      <c r="CB45" s="61">
        <v>14.7</v>
      </c>
      <c r="CC45" s="61">
        <v>12.3</v>
      </c>
      <c r="CD45" s="61">
        <v>13.3</v>
      </c>
      <c r="CE45" s="64">
        <v>16.399999999999999</v>
      </c>
      <c r="CF45" s="64">
        <v>14.7</v>
      </c>
      <c r="CG45" s="64">
        <v>14.7</v>
      </c>
      <c r="CH45" s="64">
        <v>13.2</v>
      </c>
      <c r="CI45" s="104">
        <v>16.7</v>
      </c>
      <c r="CJ45" s="104">
        <v>21.4</v>
      </c>
      <c r="CK45" s="104">
        <v>23.4</v>
      </c>
      <c r="CL45" s="104">
        <v>21.2</v>
      </c>
      <c r="CM45" s="104">
        <v>16.399999999999999</v>
      </c>
      <c r="CN45" s="104">
        <v>20.6</v>
      </c>
      <c r="CO45" s="105">
        <v>19.600000000000001</v>
      </c>
      <c r="CP45" s="105">
        <v>19.8</v>
      </c>
      <c r="CQ45" s="105">
        <v>20.3</v>
      </c>
      <c r="CR45" s="105">
        <v>21.2</v>
      </c>
      <c r="CS45" s="105">
        <v>21.2</v>
      </c>
      <c r="CT45" s="105">
        <v>17.7</v>
      </c>
      <c r="CU45" s="105">
        <v>18.3</v>
      </c>
      <c r="CV45" s="105">
        <v>15.6</v>
      </c>
      <c r="CW45" s="105">
        <v>16.3</v>
      </c>
      <c r="CX45" s="105">
        <v>17.7</v>
      </c>
      <c r="CY45" s="105">
        <v>16.899999999999999</v>
      </c>
      <c r="CZ45" s="105">
        <v>17.3</v>
      </c>
      <c r="DA45" s="105">
        <v>17.7</v>
      </c>
      <c r="DB45" s="105">
        <v>18.8</v>
      </c>
      <c r="DC45" s="105">
        <v>18.399999999999999</v>
      </c>
      <c r="DD45" s="105">
        <v>17.100000000000001</v>
      </c>
      <c r="DE45" s="105">
        <v>16.600000000000001</v>
      </c>
      <c r="DF45" s="105">
        <v>16.7</v>
      </c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</row>
    <row r="46" spans="1:124" x14ac:dyDescent="0.25">
      <c r="B46" s="2" t="s">
        <v>79</v>
      </c>
      <c r="C46" s="80">
        <v>42.1</v>
      </c>
      <c r="D46" s="80">
        <v>50.8</v>
      </c>
      <c r="E46" s="80">
        <v>48.2</v>
      </c>
      <c r="F46" s="80">
        <v>49.4</v>
      </c>
      <c r="G46" s="80">
        <v>46.4</v>
      </c>
      <c r="H46" s="80">
        <v>46.4</v>
      </c>
      <c r="I46" s="80">
        <v>45.5</v>
      </c>
      <c r="J46" s="80">
        <v>45.7</v>
      </c>
      <c r="K46" s="80">
        <v>44.7</v>
      </c>
      <c r="L46" s="80">
        <v>40.200000000000003</v>
      </c>
      <c r="M46" s="80">
        <v>41.1</v>
      </c>
      <c r="N46" s="80">
        <v>39.9</v>
      </c>
      <c r="O46" s="80">
        <v>34.1</v>
      </c>
      <c r="P46" s="80">
        <v>35.799999999999997</v>
      </c>
      <c r="Q46" s="80">
        <v>32.9</v>
      </c>
      <c r="R46" s="80">
        <v>31.7</v>
      </c>
      <c r="S46" s="80">
        <v>29.4</v>
      </c>
      <c r="T46" s="80">
        <v>33.1</v>
      </c>
      <c r="U46" s="80">
        <v>31.1</v>
      </c>
      <c r="V46" s="80">
        <v>28.7</v>
      </c>
      <c r="W46" s="80">
        <v>28.5</v>
      </c>
      <c r="X46" s="80">
        <v>27.6</v>
      </c>
      <c r="Y46" s="80">
        <v>27.8</v>
      </c>
      <c r="Z46" s="80">
        <v>26.9</v>
      </c>
      <c r="AA46" s="80">
        <v>24.1</v>
      </c>
      <c r="AB46" s="80">
        <v>23.1</v>
      </c>
      <c r="AC46" s="80">
        <v>23.5</v>
      </c>
      <c r="AD46" s="80">
        <v>20.100000000000001</v>
      </c>
      <c r="AE46" s="80">
        <v>17.2</v>
      </c>
      <c r="AF46" s="80">
        <v>18.2</v>
      </c>
      <c r="AG46" s="80">
        <v>17.7</v>
      </c>
      <c r="AH46" s="80">
        <v>18.2</v>
      </c>
      <c r="AI46" s="80">
        <v>17.899999999999999</v>
      </c>
      <c r="AJ46" s="80">
        <v>20.6</v>
      </c>
      <c r="AK46" s="80">
        <v>20.2</v>
      </c>
      <c r="AL46" s="80">
        <v>20.6</v>
      </c>
      <c r="AM46" s="80">
        <v>18.3</v>
      </c>
      <c r="AN46" s="80">
        <v>19.399999999999999</v>
      </c>
      <c r="AO46" s="80">
        <v>17.600000000000001</v>
      </c>
      <c r="AP46" s="80">
        <v>15.5</v>
      </c>
      <c r="AQ46" s="80">
        <v>16.5</v>
      </c>
      <c r="AR46" s="80">
        <v>17.600000000000001</v>
      </c>
      <c r="AS46" s="80">
        <v>19.100000000000001</v>
      </c>
      <c r="AT46" s="103">
        <v>21.6</v>
      </c>
      <c r="AU46" s="103">
        <v>18.899999999999999</v>
      </c>
      <c r="AV46" s="103">
        <v>21.3</v>
      </c>
      <c r="AW46" s="103">
        <v>20.399999999999999</v>
      </c>
      <c r="AX46" s="103">
        <v>22.4</v>
      </c>
      <c r="AY46" s="103">
        <v>20.6</v>
      </c>
      <c r="AZ46" s="103">
        <v>17.3</v>
      </c>
      <c r="BA46" s="103">
        <v>17.3</v>
      </c>
      <c r="BB46" s="103">
        <v>24.7</v>
      </c>
      <c r="BC46" s="103">
        <v>30.5</v>
      </c>
      <c r="BD46" s="104">
        <v>24.3</v>
      </c>
      <c r="BE46" s="104">
        <v>29.5</v>
      </c>
      <c r="BF46" s="104">
        <v>26.1</v>
      </c>
      <c r="BG46" s="104">
        <v>25.7</v>
      </c>
      <c r="BH46" s="104">
        <v>27.2</v>
      </c>
      <c r="BI46" s="104">
        <v>28.3</v>
      </c>
      <c r="BJ46" s="104">
        <v>29.4</v>
      </c>
      <c r="BK46" s="104">
        <v>31.3</v>
      </c>
      <c r="BL46" s="104">
        <v>28.9</v>
      </c>
      <c r="BM46" s="104">
        <v>30.3</v>
      </c>
      <c r="BN46" s="104">
        <v>33</v>
      </c>
      <c r="BO46" s="104">
        <v>30.7</v>
      </c>
      <c r="BP46" s="61">
        <v>38.200000000000003</v>
      </c>
      <c r="BQ46" s="61">
        <v>44.8</v>
      </c>
      <c r="BR46" s="61">
        <v>44.5</v>
      </c>
      <c r="BS46" s="61">
        <v>37.9</v>
      </c>
      <c r="BT46" s="61">
        <v>40.299999999999997</v>
      </c>
      <c r="BU46" s="61">
        <v>42.6</v>
      </c>
      <c r="BV46" s="61">
        <v>40.200000000000003</v>
      </c>
      <c r="BW46" s="61"/>
      <c r="BX46" s="61">
        <v>36.1</v>
      </c>
      <c r="BY46" s="61">
        <v>39.700000000000003</v>
      </c>
      <c r="BZ46" s="61">
        <v>48.6</v>
      </c>
      <c r="CA46" s="61">
        <v>49.4</v>
      </c>
      <c r="CB46" s="61">
        <v>50.6</v>
      </c>
      <c r="CC46" s="61">
        <v>51.5</v>
      </c>
      <c r="CD46" s="61">
        <v>55.2</v>
      </c>
      <c r="CE46" s="64">
        <v>55.2</v>
      </c>
      <c r="CF46" s="64">
        <v>64.099999999999994</v>
      </c>
      <c r="CG46" s="64">
        <v>62.4</v>
      </c>
      <c r="CH46" s="64">
        <v>66.3</v>
      </c>
      <c r="CI46" s="104">
        <v>56</v>
      </c>
      <c r="CJ46" s="104">
        <v>49</v>
      </c>
      <c r="CK46" s="104">
        <v>49.7</v>
      </c>
      <c r="CL46" s="104">
        <v>45.3</v>
      </c>
      <c r="CM46" s="104">
        <v>48.6</v>
      </c>
      <c r="CN46" s="104">
        <v>40.9</v>
      </c>
      <c r="CO46" s="105">
        <v>42</v>
      </c>
      <c r="CP46" s="105">
        <v>39.9</v>
      </c>
      <c r="CQ46" s="105">
        <v>37.799999999999997</v>
      </c>
      <c r="CR46" s="105">
        <v>42</v>
      </c>
      <c r="CS46" s="105">
        <v>31.5</v>
      </c>
      <c r="CT46" s="105">
        <v>39.299999999999997</v>
      </c>
      <c r="CU46" s="105">
        <v>31</v>
      </c>
      <c r="CV46" s="105">
        <v>32.299999999999997</v>
      </c>
      <c r="CW46" s="105">
        <v>29.8</v>
      </c>
      <c r="CX46" s="105">
        <v>30.3</v>
      </c>
      <c r="CY46" s="105">
        <v>29.3</v>
      </c>
      <c r="CZ46" s="105">
        <v>22.1</v>
      </c>
      <c r="DA46" s="105">
        <v>19.399999999999999</v>
      </c>
      <c r="DB46" s="105">
        <v>21.9</v>
      </c>
      <c r="DC46" s="105">
        <v>23</v>
      </c>
      <c r="DD46" s="105">
        <v>18</v>
      </c>
      <c r="DE46" s="105">
        <v>21.3</v>
      </c>
      <c r="DF46" s="105">
        <v>21.9</v>
      </c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  <c r="DT46" s="126"/>
    </row>
    <row r="47" spans="1:124" x14ac:dyDescent="0.25">
      <c r="B47" s="2" t="s">
        <v>62</v>
      </c>
      <c r="C47" s="80">
        <v>7.7</v>
      </c>
      <c r="D47" s="80">
        <v>5.6</v>
      </c>
      <c r="E47" s="80">
        <v>4.4000000000000004</v>
      </c>
      <c r="F47" s="80">
        <v>6.5</v>
      </c>
      <c r="G47" s="80">
        <v>8.6999999999999993</v>
      </c>
      <c r="H47" s="80">
        <v>8.9</v>
      </c>
      <c r="I47" s="80">
        <v>7.3</v>
      </c>
      <c r="J47" s="80">
        <v>7.1</v>
      </c>
      <c r="K47" s="80">
        <v>8.5</v>
      </c>
      <c r="L47" s="80">
        <v>7.7</v>
      </c>
      <c r="M47" s="80">
        <v>7.8</v>
      </c>
      <c r="N47" s="80">
        <v>9.1999999999999993</v>
      </c>
      <c r="O47" s="80">
        <v>11.3</v>
      </c>
      <c r="P47" s="80">
        <v>11.3</v>
      </c>
      <c r="Q47" s="80">
        <v>13.3</v>
      </c>
      <c r="R47" s="80">
        <v>10.7</v>
      </c>
      <c r="S47" s="80">
        <v>9.8000000000000007</v>
      </c>
      <c r="T47" s="80">
        <v>9.1999999999999993</v>
      </c>
      <c r="U47" s="80">
        <v>9.6</v>
      </c>
      <c r="V47" s="80">
        <v>12.1</v>
      </c>
      <c r="W47" s="80">
        <v>11.6</v>
      </c>
      <c r="X47" s="80">
        <v>11.6</v>
      </c>
      <c r="Y47" s="80">
        <v>10.5</v>
      </c>
      <c r="Z47" s="80">
        <v>10.5</v>
      </c>
      <c r="AA47" s="80">
        <v>11.9</v>
      </c>
      <c r="AB47" s="80">
        <v>10.8</v>
      </c>
      <c r="AC47" s="80">
        <v>11.3</v>
      </c>
      <c r="AD47" s="80">
        <v>9.9</v>
      </c>
      <c r="AE47" s="80">
        <v>10</v>
      </c>
      <c r="AF47" s="80">
        <v>10.9</v>
      </c>
      <c r="AG47" s="80">
        <v>12.5</v>
      </c>
      <c r="AH47" s="80">
        <v>9.3000000000000007</v>
      </c>
      <c r="AI47" s="80">
        <v>8.8000000000000007</v>
      </c>
      <c r="AJ47" s="80">
        <v>9.1999999999999993</v>
      </c>
      <c r="AK47" s="80">
        <v>9.9</v>
      </c>
      <c r="AL47" s="80">
        <v>8.4</v>
      </c>
      <c r="AM47" s="80">
        <v>10.5</v>
      </c>
      <c r="AN47" s="80">
        <v>7.4</v>
      </c>
      <c r="AO47" s="80">
        <v>9.5</v>
      </c>
      <c r="AP47" s="80">
        <v>11</v>
      </c>
      <c r="AQ47" s="80">
        <v>8.5</v>
      </c>
      <c r="AR47" s="80">
        <v>10.4</v>
      </c>
      <c r="AS47" s="80">
        <v>10</v>
      </c>
      <c r="AT47" s="103">
        <v>11.2</v>
      </c>
      <c r="AU47" s="103">
        <v>12.8</v>
      </c>
      <c r="AV47" s="103">
        <v>11</v>
      </c>
      <c r="AW47" s="103">
        <v>10.4</v>
      </c>
      <c r="AX47" s="103">
        <v>12.6</v>
      </c>
      <c r="AY47" s="103">
        <v>13.7</v>
      </c>
      <c r="AZ47" s="103">
        <v>11.6</v>
      </c>
      <c r="BA47" s="103">
        <v>10.199999999999999</v>
      </c>
      <c r="BB47" s="103">
        <v>9.3000000000000007</v>
      </c>
      <c r="BC47" s="103">
        <v>7.5</v>
      </c>
      <c r="BD47" s="104">
        <v>13.1</v>
      </c>
      <c r="BE47" s="104">
        <v>9.5</v>
      </c>
      <c r="BF47" s="104">
        <v>8.4</v>
      </c>
      <c r="BG47" s="104">
        <v>10.1</v>
      </c>
      <c r="BH47" s="104">
        <v>9.1999999999999993</v>
      </c>
      <c r="BI47" s="104">
        <v>12.1</v>
      </c>
      <c r="BJ47" s="104">
        <v>10.7</v>
      </c>
      <c r="BK47" s="104">
        <v>10.1</v>
      </c>
      <c r="BL47" s="104">
        <v>10.5</v>
      </c>
      <c r="BM47" s="104">
        <v>11.4</v>
      </c>
      <c r="BN47" s="104">
        <v>9.1</v>
      </c>
      <c r="BO47" s="104">
        <v>9</v>
      </c>
      <c r="BP47" s="61">
        <v>10</v>
      </c>
      <c r="BQ47" s="61">
        <v>9.1</v>
      </c>
      <c r="BR47" s="61">
        <v>8.6999999999999993</v>
      </c>
      <c r="BS47" s="61">
        <v>13.3</v>
      </c>
      <c r="BT47" s="61">
        <v>9.3000000000000007</v>
      </c>
      <c r="BU47" s="61">
        <v>9.3000000000000007</v>
      </c>
      <c r="BV47" s="61">
        <v>12.7</v>
      </c>
      <c r="BW47" s="61"/>
      <c r="BX47" s="61">
        <v>15.2</v>
      </c>
      <c r="BY47" s="61">
        <v>14.6</v>
      </c>
      <c r="BZ47" s="61">
        <v>10.1</v>
      </c>
      <c r="CA47" s="61">
        <v>9.5</v>
      </c>
      <c r="CB47" s="61">
        <v>11.3</v>
      </c>
      <c r="CC47" s="61">
        <v>12.5</v>
      </c>
      <c r="CD47" s="61">
        <v>10.4</v>
      </c>
      <c r="CE47" s="64">
        <v>9.5</v>
      </c>
      <c r="CF47" s="64">
        <v>6.3</v>
      </c>
      <c r="CG47" s="64">
        <v>6.9</v>
      </c>
      <c r="CH47" s="64">
        <v>6.2</v>
      </c>
      <c r="CI47" s="104">
        <v>8.8000000000000007</v>
      </c>
      <c r="CJ47" s="104">
        <v>8.6999999999999993</v>
      </c>
      <c r="CK47" s="104">
        <v>7.5</v>
      </c>
      <c r="CL47" s="104">
        <v>6.4</v>
      </c>
      <c r="CM47" s="104">
        <v>8.4</v>
      </c>
      <c r="CN47" s="104">
        <v>11.6</v>
      </c>
      <c r="CO47" s="105">
        <v>8</v>
      </c>
      <c r="CP47" s="105">
        <v>7.3</v>
      </c>
      <c r="CQ47" s="105">
        <v>7.8</v>
      </c>
      <c r="CR47" s="105">
        <v>6.3</v>
      </c>
      <c r="CS47" s="105">
        <v>6.5</v>
      </c>
      <c r="CT47" s="105">
        <v>6.8</v>
      </c>
      <c r="CU47" s="105">
        <v>9.1999999999999993</v>
      </c>
      <c r="CV47" s="105">
        <v>9.4</v>
      </c>
      <c r="CW47" s="105">
        <v>8.1</v>
      </c>
      <c r="CX47" s="105">
        <v>8.6999999999999993</v>
      </c>
      <c r="CY47" s="105">
        <v>4.9000000000000004</v>
      </c>
      <c r="CZ47" s="105">
        <v>7.3</v>
      </c>
      <c r="DA47" s="105">
        <v>7.6</v>
      </c>
      <c r="DB47" s="105">
        <v>4.0999999999999996</v>
      </c>
      <c r="DC47" s="105">
        <v>6</v>
      </c>
      <c r="DD47" s="105">
        <v>7.8</v>
      </c>
      <c r="DE47" s="105">
        <v>10.7</v>
      </c>
      <c r="DF47" s="105">
        <v>7.2</v>
      </c>
      <c r="DG47" s="126"/>
      <c r="DH47" s="126"/>
      <c r="DI47" s="126"/>
      <c r="DJ47" s="126"/>
      <c r="DK47" s="126"/>
      <c r="DL47" s="126"/>
      <c r="DM47" s="126"/>
      <c r="DN47" s="126"/>
      <c r="DO47" s="126"/>
      <c r="DP47" s="126"/>
      <c r="DQ47" s="126"/>
      <c r="DR47" s="126"/>
      <c r="DS47" s="126"/>
      <c r="DT47" s="126"/>
    </row>
    <row r="49" spans="1:124" x14ac:dyDescent="0.25">
      <c r="A49" s="4" t="s">
        <v>288</v>
      </c>
      <c r="B49" s="9" t="s">
        <v>235</v>
      </c>
    </row>
    <row r="50" spans="1:124" x14ac:dyDescent="0.25">
      <c r="B50" s="10" t="s">
        <v>74</v>
      </c>
    </row>
    <row r="51" spans="1:124" x14ac:dyDescent="0.25">
      <c r="B51" s="1" t="s">
        <v>57</v>
      </c>
      <c r="C51" s="26">
        <v>42370</v>
      </c>
      <c r="D51" s="27">
        <v>42401</v>
      </c>
      <c r="E51" s="26">
        <v>42430</v>
      </c>
      <c r="F51" s="27">
        <v>42461</v>
      </c>
      <c r="G51" s="26">
        <v>42491</v>
      </c>
      <c r="H51" s="26">
        <v>42522</v>
      </c>
      <c r="I51" s="26">
        <v>42552</v>
      </c>
      <c r="J51" s="26">
        <v>42583</v>
      </c>
      <c r="K51" s="26">
        <v>42614</v>
      </c>
      <c r="L51" s="26">
        <v>42644</v>
      </c>
      <c r="M51" s="26">
        <v>42675</v>
      </c>
      <c r="N51" s="26">
        <v>42705</v>
      </c>
      <c r="O51" s="26">
        <v>42736</v>
      </c>
      <c r="P51" s="26">
        <v>42767</v>
      </c>
      <c r="Q51" s="26">
        <v>42795</v>
      </c>
      <c r="R51" s="26">
        <v>42826</v>
      </c>
      <c r="S51" s="26">
        <v>42856</v>
      </c>
      <c r="T51" s="26">
        <v>42887</v>
      </c>
      <c r="U51" s="26">
        <v>42917</v>
      </c>
      <c r="V51" s="26">
        <v>42948</v>
      </c>
      <c r="W51" s="26">
        <v>42979</v>
      </c>
      <c r="X51" s="26">
        <v>43009</v>
      </c>
      <c r="Y51" s="26">
        <v>43040</v>
      </c>
      <c r="Z51" s="26">
        <v>43070</v>
      </c>
      <c r="AA51" s="26">
        <v>43101</v>
      </c>
      <c r="AB51" s="26">
        <v>43132</v>
      </c>
      <c r="AC51" s="26">
        <v>43160</v>
      </c>
      <c r="AD51" s="26">
        <v>43191</v>
      </c>
      <c r="AE51" s="26">
        <v>43221</v>
      </c>
      <c r="AF51" s="26">
        <v>43252</v>
      </c>
      <c r="AG51" s="26">
        <v>43282</v>
      </c>
      <c r="AH51" s="26">
        <v>43313</v>
      </c>
      <c r="AI51" s="26">
        <v>43344</v>
      </c>
      <c r="AJ51" s="26">
        <v>43374</v>
      </c>
      <c r="AK51" s="26">
        <v>43405</v>
      </c>
      <c r="AL51" s="26">
        <v>43435</v>
      </c>
      <c r="AM51" s="26">
        <v>43466</v>
      </c>
      <c r="AN51" s="26">
        <v>43497</v>
      </c>
      <c r="AO51" s="26">
        <v>43525</v>
      </c>
      <c r="AP51" s="26">
        <v>43556</v>
      </c>
      <c r="AQ51" s="26">
        <v>43586</v>
      </c>
      <c r="AR51" s="26">
        <v>43617</v>
      </c>
      <c r="AS51" s="26">
        <v>43647</v>
      </c>
      <c r="AT51" s="26">
        <v>43678</v>
      </c>
      <c r="AU51" s="26">
        <v>43710</v>
      </c>
      <c r="AV51" s="26">
        <v>43739</v>
      </c>
      <c r="AW51" s="26">
        <v>43771</v>
      </c>
      <c r="AX51" s="26">
        <v>43802</v>
      </c>
      <c r="AY51" s="26">
        <v>43831</v>
      </c>
      <c r="AZ51" s="26">
        <v>43863</v>
      </c>
      <c r="BA51" s="26">
        <v>43893</v>
      </c>
      <c r="BB51" s="26">
        <v>43925</v>
      </c>
      <c r="BC51" s="26">
        <v>43956</v>
      </c>
      <c r="BD51" s="26">
        <v>43988</v>
      </c>
      <c r="BE51" s="26">
        <v>44019</v>
      </c>
      <c r="BF51" s="26">
        <v>44051</v>
      </c>
      <c r="BG51" s="26">
        <v>44083</v>
      </c>
      <c r="BH51" s="26">
        <v>44114</v>
      </c>
      <c r="BI51" s="26">
        <v>44146</v>
      </c>
      <c r="BJ51" s="26">
        <v>44166</v>
      </c>
      <c r="BK51" s="26">
        <v>44198</v>
      </c>
      <c r="BL51" s="26">
        <v>44230</v>
      </c>
      <c r="BM51" s="26">
        <v>44256</v>
      </c>
      <c r="BN51" s="26">
        <v>44288</v>
      </c>
      <c r="BO51" s="26">
        <v>44317</v>
      </c>
      <c r="BP51" s="26">
        <v>44349</v>
      </c>
      <c r="BQ51" s="26">
        <v>44380</v>
      </c>
      <c r="BR51" s="26">
        <v>44412</v>
      </c>
      <c r="BS51" s="26">
        <v>44444</v>
      </c>
      <c r="BT51" s="26">
        <v>44470</v>
      </c>
      <c r="BU51" s="26">
        <v>44502</v>
      </c>
      <c r="BV51" s="26">
        <v>44531</v>
      </c>
      <c r="BW51" s="26">
        <v>44563</v>
      </c>
      <c r="BX51" s="26">
        <v>44595</v>
      </c>
      <c r="BY51" s="26">
        <v>44622</v>
      </c>
      <c r="BZ51" s="26">
        <v>44652</v>
      </c>
      <c r="CA51" s="26">
        <v>44682</v>
      </c>
      <c r="CB51" s="26">
        <v>44714</v>
      </c>
      <c r="CC51" s="26">
        <v>44743</v>
      </c>
      <c r="CD51" s="26">
        <v>44774</v>
      </c>
      <c r="CE51" s="26">
        <v>44805</v>
      </c>
      <c r="CF51" s="26">
        <v>44836</v>
      </c>
      <c r="CG51" s="26">
        <v>44866</v>
      </c>
      <c r="CH51" s="26">
        <v>44896</v>
      </c>
      <c r="CI51" s="26">
        <v>44928</v>
      </c>
      <c r="CJ51" s="26">
        <v>44958</v>
      </c>
      <c r="CK51" s="26">
        <v>44986</v>
      </c>
      <c r="CL51" s="26">
        <v>45018</v>
      </c>
      <c r="CM51" s="26">
        <v>45047</v>
      </c>
      <c r="CN51" s="26">
        <v>45079</v>
      </c>
      <c r="CO51" s="26">
        <v>45110</v>
      </c>
      <c r="CP51" s="26">
        <v>45139</v>
      </c>
      <c r="CQ51" s="26">
        <v>45170</v>
      </c>
      <c r="CR51" s="26">
        <v>45200</v>
      </c>
      <c r="CS51" s="26">
        <v>45231</v>
      </c>
      <c r="CT51" s="26">
        <v>45261</v>
      </c>
      <c r="CU51" s="26">
        <v>45292</v>
      </c>
      <c r="CV51" s="26">
        <v>45323</v>
      </c>
      <c r="CW51" s="26">
        <v>45352</v>
      </c>
      <c r="CX51" s="26">
        <v>45383</v>
      </c>
      <c r="CY51" s="26">
        <v>45413</v>
      </c>
      <c r="CZ51" s="26">
        <v>45444</v>
      </c>
      <c r="DA51" s="26">
        <v>45474</v>
      </c>
      <c r="DB51" s="26">
        <v>45505</v>
      </c>
      <c r="DC51" s="26">
        <v>45536</v>
      </c>
      <c r="DD51" s="26">
        <v>45566</v>
      </c>
      <c r="DE51" s="26">
        <v>45597</v>
      </c>
      <c r="DF51" s="26">
        <v>45627</v>
      </c>
      <c r="DG51" s="26">
        <v>45658</v>
      </c>
      <c r="DH51" s="26">
        <v>45689</v>
      </c>
      <c r="DI51" s="26">
        <v>45717</v>
      </c>
      <c r="DJ51" s="26">
        <v>45748</v>
      </c>
      <c r="DK51" s="26">
        <v>45778</v>
      </c>
      <c r="DL51" s="26">
        <v>45809</v>
      </c>
      <c r="DM51" s="26">
        <v>45839</v>
      </c>
      <c r="DN51" s="26">
        <v>45870</v>
      </c>
      <c r="DO51" s="26">
        <v>45901</v>
      </c>
      <c r="DP51" s="26">
        <v>45931</v>
      </c>
      <c r="DQ51" s="26">
        <v>45962</v>
      </c>
      <c r="DR51" s="26">
        <v>45992</v>
      </c>
      <c r="DS51" s="26">
        <v>46023</v>
      </c>
      <c r="DT51" s="26">
        <v>46054</v>
      </c>
    </row>
    <row r="52" spans="1:124" x14ac:dyDescent="0.25">
      <c r="B52" s="2" t="s">
        <v>289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/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05">
        <v>5.3</v>
      </c>
      <c r="DH52" s="105">
        <v>4.7</v>
      </c>
      <c r="DI52" s="105">
        <v>4.5999999999999996</v>
      </c>
      <c r="DJ52" s="105">
        <v>4.9000000000000004</v>
      </c>
      <c r="DK52" s="105">
        <v>3.8</v>
      </c>
      <c r="DL52" s="105">
        <v>6</v>
      </c>
      <c r="DM52" s="105">
        <v>6.1</v>
      </c>
      <c r="DN52" s="105">
        <v>4.3</v>
      </c>
      <c r="DO52" s="105">
        <v>5</v>
      </c>
      <c r="DP52" s="105">
        <v>4.2</v>
      </c>
      <c r="DQ52" s="105">
        <v>3.8</v>
      </c>
      <c r="DR52" s="105">
        <v>4.5</v>
      </c>
      <c r="DS52" s="105">
        <v>5</v>
      </c>
      <c r="DT52" s="105">
        <v>5.4</v>
      </c>
    </row>
    <row r="53" spans="1:124" x14ac:dyDescent="0.25">
      <c r="B53" s="2" t="s">
        <v>290</v>
      </c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/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05">
        <v>15.4</v>
      </c>
      <c r="DH53" s="105">
        <v>13.1</v>
      </c>
      <c r="DI53" s="105">
        <v>13</v>
      </c>
      <c r="DJ53" s="105">
        <v>12.1</v>
      </c>
      <c r="DK53" s="105">
        <v>10.5</v>
      </c>
      <c r="DL53" s="105">
        <v>13.7</v>
      </c>
      <c r="DM53" s="105">
        <v>13.2</v>
      </c>
      <c r="DN53" s="105">
        <v>11.1</v>
      </c>
      <c r="DO53" s="105">
        <v>12.6</v>
      </c>
      <c r="DP53" s="105">
        <v>12.9</v>
      </c>
      <c r="DQ53" s="105">
        <v>10.8</v>
      </c>
      <c r="DR53" s="105">
        <v>12.8</v>
      </c>
      <c r="DS53" s="105">
        <v>15.3</v>
      </c>
      <c r="DT53" s="105">
        <v>14</v>
      </c>
    </row>
    <row r="54" spans="1:124" x14ac:dyDescent="0.25">
      <c r="B54" s="2" t="s">
        <v>291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6"/>
      <c r="BX54" s="126"/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6"/>
      <c r="CM54" s="126"/>
      <c r="CN54" s="126"/>
      <c r="CO54" s="126"/>
      <c r="CP54" s="126"/>
      <c r="CQ54" s="126"/>
      <c r="CR54" s="126"/>
      <c r="CS54" s="126"/>
      <c r="CT54" s="126"/>
      <c r="CU54" s="126"/>
      <c r="CV54" s="126"/>
      <c r="CW54" s="126"/>
      <c r="CX54" s="126"/>
      <c r="CY54" s="126"/>
      <c r="CZ54" s="126"/>
      <c r="DA54" s="126"/>
      <c r="DB54" s="126"/>
      <c r="DC54" s="126"/>
      <c r="DD54" s="126"/>
      <c r="DE54" s="126"/>
      <c r="DF54" s="126"/>
      <c r="DG54" s="105">
        <v>22.7</v>
      </c>
      <c r="DH54" s="105">
        <v>21.2</v>
      </c>
      <c r="DI54" s="105">
        <v>21.4</v>
      </c>
      <c r="DJ54" s="105">
        <v>23.7</v>
      </c>
      <c r="DK54" s="105">
        <v>17.399999999999999</v>
      </c>
      <c r="DL54" s="105">
        <v>20.6</v>
      </c>
      <c r="DM54" s="105">
        <v>20</v>
      </c>
      <c r="DN54" s="105">
        <v>23.5</v>
      </c>
      <c r="DO54" s="105">
        <v>25.4</v>
      </c>
      <c r="DP54" s="105">
        <v>19.100000000000001</v>
      </c>
      <c r="DQ54" s="105">
        <v>22.6</v>
      </c>
      <c r="DR54" s="105">
        <v>20.2</v>
      </c>
      <c r="DS54" s="105">
        <v>21.3</v>
      </c>
      <c r="DT54" s="105">
        <v>20</v>
      </c>
    </row>
    <row r="55" spans="1:124" x14ac:dyDescent="0.25">
      <c r="B55" s="2" t="s">
        <v>77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  <c r="CF55" s="126"/>
      <c r="CG55" s="126"/>
      <c r="CH55" s="126"/>
      <c r="CI55" s="126"/>
      <c r="CJ55" s="126"/>
      <c r="CK55" s="126"/>
      <c r="CL55" s="126"/>
      <c r="CM55" s="126"/>
      <c r="CN55" s="126"/>
      <c r="CO55" s="126"/>
      <c r="CP55" s="126"/>
      <c r="CQ55" s="126"/>
      <c r="CR55" s="126"/>
      <c r="CS55" s="126"/>
      <c r="CT55" s="126"/>
      <c r="CU55" s="126"/>
      <c r="CV55" s="126"/>
      <c r="CW55" s="126"/>
      <c r="CX55" s="126"/>
      <c r="CY55" s="126"/>
      <c r="CZ55" s="126"/>
      <c r="DA55" s="126"/>
      <c r="DB55" s="126"/>
      <c r="DC55" s="126"/>
      <c r="DD55" s="126"/>
      <c r="DE55" s="126"/>
      <c r="DF55" s="126"/>
      <c r="DG55" s="105">
        <v>17.3</v>
      </c>
      <c r="DH55" s="105">
        <v>17</v>
      </c>
      <c r="DI55" s="105">
        <v>18.100000000000001</v>
      </c>
      <c r="DJ55" s="105">
        <v>17.8</v>
      </c>
      <c r="DK55" s="105">
        <v>20.9</v>
      </c>
      <c r="DL55" s="105">
        <v>15.3</v>
      </c>
      <c r="DM55" s="105">
        <v>14.7</v>
      </c>
      <c r="DN55" s="105">
        <v>16.5</v>
      </c>
      <c r="DO55" s="105">
        <v>15</v>
      </c>
      <c r="DP55" s="105">
        <v>18.8</v>
      </c>
      <c r="DQ55" s="105">
        <v>17.3</v>
      </c>
      <c r="DR55" s="105">
        <v>16.2</v>
      </c>
      <c r="DS55" s="105">
        <v>15.3</v>
      </c>
      <c r="DT55" s="105">
        <v>17.2</v>
      </c>
    </row>
    <row r="56" spans="1:124" x14ac:dyDescent="0.25">
      <c r="B56" s="3" t="s">
        <v>78</v>
      </c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  <c r="CF56" s="126"/>
      <c r="CG56" s="126"/>
      <c r="CH56" s="126"/>
      <c r="CI56" s="126"/>
      <c r="CJ56" s="126"/>
      <c r="CK56" s="126"/>
      <c r="CL56" s="126"/>
      <c r="CM56" s="126"/>
      <c r="CN56" s="126"/>
      <c r="CO56" s="126"/>
      <c r="CP56" s="126"/>
      <c r="CQ56" s="126"/>
      <c r="CR56" s="126"/>
      <c r="CS56" s="126"/>
      <c r="CT56" s="126"/>
      <c r="CU56" s="126"/>
      <c r="CV56" s="126"/>
      <c r="CW56" s="126"/>
      <c r="CX56" s="126"/>
      <c r="CY56" s="126"/>
      <c r="CZ56" s="126"/>
      <c r="DA56" s="126"/>
      <c r="DB56" s="126"/>
      <c r="DC56" s="126"/>
      <c r="DD56" s="126"/>
      <c r="DE56" s="126"/>
      <c r="DF56" s="126"/>
      <c r="DG56" s="105">
        <v>14.5</v>
      </c>
      <c r="DH56" s="105">
        <v>16.8</v>
      </c>
      <c r="DI56" s="105">
        <v>15.8</v>
      </c>
      <c r="DJ56" s="105">
        <v>15.1</v>
      </c>
      <c r="DK56" s="105">
        <v>17.600000000000001</v>
      </c>
      <c r="DL56" s="105">
        <v>15.3</v>
      </c>
      <c r="DM56" s="105">
        <v>15.7</v>
      </c>
      <c r="DN56" s="105">
        <v>14.1</v>
      </c>
      <c r="DO56" s="105">
        <v>16.100000000000001</v>
      </c>
      <c r="DP56" s="105">
        <v>16.8</v>
      </c>
      <c r="DQ56" s="105">
        <v>16.399999999999999</v>
      </c>
      <c r="DR56" s="105">
        <v>18.100000000000001</v>
      </c>
      <c r="DS56" s="105">
        <v>14.6</v>
      </c>
      <c r="DT56" s="105">
        <v>17.100000000000001</v>
      </c>
    </row>
    <row r="57" spans="1:124" x14ac:dyDescent="0.25">
      <c r="B57" s="2" t="s">
        <v>79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05">
        <v>18.399999999999999</v>
      </c>
      <c r="DH57" s="105">
        <v>20.9</v>
      </c>
      <c r="DI57" s="105">
        <v>21.2</v>
      </c>
      <c r="DJ57" s="105">
        <v>21</v>
      </c>
      <c r="DK57" s="105">
        <v>23.2</v>
      </c>
      <c r="DL57" s="105">
        <v>22.1</v>
      </c>
      <c r="DM57" s="105">
        <v>24.4</v>
      </c>
      <c r="DN57" s="105">
        <v>24</v>
      </c>
      <c r="DO57" s="105">
        <v>20</v>
      </c>
      <c r="DP57" s="105">
        <v>21.4</v>
      </c>
      <c r="DQ57" s="105">
        <v>23.2</v>
      </c>
      <c r="DR57" s="105">
        <v>22.1</v>
      </c>
      <c r="DS57" s="105">
        <v>21.9</v>
      </c>
      <c r="DT57" s="105">
        <v>20.8</v>
      </c>
    </row>
    <row r="58" spans="1:124" x14ac:dyDescent="0.25">
      <c r="B58" s="2" t="s">
        <v>62</v>
      </c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126"/>
      <c r="CQ58" s="126"/>
      <c r="CR58" s="126"/>
      <c r="CS58" s="126"/>
      <c r="CT58" s="126"/>
      <c r="CU58" s="126"/>
      <c r="CV58" s="126"/>
      <c r="CW58" s="126"/>
      <c r="CX58" s="126"/>
      <c r="CY58" s="126"/>
      <c r="CZ58" s="126"/>
      <c r="DA58" s="126"/>
      <c r="DB58" s="126"/>
      <c r="DC58" s="126"/>
      <c r="DD58" s="126"/>
      <c r="DE58" s="126"/>
      <c r="DF58" s="126"/>
      <c r="DG58" s="105">
        <v>6.3</v>
      </c>
      <c r="DH58" s="105">
        <v>6.3</v>
      </c>
      <c r="DI58" s="105">
        <v>5.8</v>
      </c>
      <c r="DJ58" s="105">
        <v>5.4</v>
      </c>
      <c r="DK58" s="105">
        <v>6.6</v>
      </c>
      <c r="DL58" s="105">
        <v>6.9</v>
      </c>
      <c r="DM58" s="105">
        <v>5.9</v>
      </c>
      <c r="DN58" s="105">
        <v>6.5</v>
      </c>
      <c r="DO58" s="105">
        <v>5.9</v>
      </c>
      <c r="DP58" s="105">
        <v>6.8</v>
      </c>
      <c r="DQ58" s="105">
        <v>5.9</v>
      </c>
      <c r="DR58" s="105">
        <v>6.1</v>
      </c>
      <c r="DS58" s="105">
        <v>6.7</v>
      </c>
      <c r="DT58" s="105">
        <v>5.6</v>
      </c>
    </row>
    <row r="61" spans="1:124" x14ac:dyDescent="0.25">
      <c r="A61" s="4" t="s">
        <v>34</v>
      </c>
      <c r="B61" s="9" t="s">
        <v>243</v>
      </c>
    </row>
    <row r="62" spans="1:124" x14ac:dyDescent="0.25">
      <c r="B62" s="10" t="s">
        <v>56</v>
      </c>
    </row>
    <row r="63" spans="1:124" x14ac:dyDescent="0.25">
      <c r="B63" s="1" t="s">
        <v>57</v>
      </c>
      <c r="C63" s="26">
        <v>42370</v>
      </c>
      <c r="D63" s="27">
        <v>42401</v>
      </c>
      <c r="E63" s="26">
        <v>42430</v>
      </c>
      <c r="F63" s="27">
        <v>42461</v>
      </c>
      <c r="G63" s="26">
        <v>42491</v>
      </c>
      <c r="H63" s="26">
        <v>42522</v>
      </c>
      <c r="I63" s="26">
        <v>42552</v>
      </c>
      <c r="J63" s="26">
        <v>42583</v>
      </c>
      <c r="K63" s="26">
        <v>42614</v>
      </c>
      <c r="L63" s="26">
        <v>42644</v>
      </c>
      <c r="M63" s="26">
        <v>42675</v>
      </c>
      <c r="N63" s="26">
        <v>42705</v>
      </c>
      <c r="O63" s="26">
        <v>42736</v>
      </c>
      <c r="P63" s="26">
        <v>42767</v>
      </c>
      <c r="Q63" s="26">
        <v>42795</v>
      </c>
      <c r="R63" s="26">
        <v>42826</v>
      </c>
      <c r="S63" s="26">
        <v>42856</v>
      </c>
      <c r="T63" s="26">
        <v>42887</v>
      </c>
      <c r="U63" s="26">
        <v>42917</v>
      </c>
      <c r="V63" s="26">
        <v>42948</v>
      </c>
      <c r="W63" s="26">
        <v>42979</v>
      </c>
      <c r="X63" s="26">
        <v>43009</v>
      </c>
      <c r="Y63" s="26">
        <v>43040</v>
      </c>
      <c r="Z63" s="26">
        <v>43070</v>
      </c>
      <c r="AA63" s="26">
        <v>43101</v>
      </c>
      <c r="AB63" s="26">
        <v>43132</v>
      </c>
      <c r="AC63" s="26">
        <v>43160</v>
      </c>
      <c r="AD63" s="26">
        <v>43191</v>
      </c>
      <c r="AE63" s="26">
        <v>43221</v>
      </c>
      <c r="AF63" s="26">
        <v>43252</v>
      </c>
      <c r="AG63" s="26">
        <v>43282</v>
      </c>
      <c r="AH63" s="26">
        <v>43313</v>
      </c>
      <c r="AI63" s="26">
        <v>43344</v>
      </c>
      <c r="AJ63" s="26">
        <v>43374</v>
      </c>
      <c r="AK63" s="26">
        <v>43405</v>
      </c>
      <c r="AL63" s="26">
        <v>43435</v>
      </c>
      <c r="AM63" s="26">
        <v>43466</v>
      </c>
      <c r="AN63" s="26">
        <v>43497</v>
      </c>
      <c r="AO63" s="26">
        <v>43525</v>
      </c>
      <c r="AP63" s="26">
        <v>43556</v>
      </c>
      <c r="AQ63" s="26">
        <v>43586</v>
      </c>
      <c r="AR63" s="26">
        <v>43617</v>
      </c>
      <c r="AS63" s="26">
        <v>43647</v>
      </c>
      <c r="AT63" s="26">
        <v>43678</v>
      </c>
      <c r="AU63" s="26">
        <v>43710</v>
      </c>
      <c r="AV63" s="26">
        <v>43739</v>
      </c>
      <c r="AW63" s="26">
        <v>43771</v>
      </c>
      <c r="AX63" s="26">
        <v>43802</v>
      </c>
      <c r="AY63" s="26">
        <v>43831</v>
      </c>
      <c r="AZ63" s="26">
        <v>43863</v>
      </c>
      <c r="BA63" s="26">
        <v>43893</v>
      </c>
      <c r="BB63" s="26">
        <v>43925</v>
      </c>
      <c r="BC63" s="26">
        <v>43956</v>
      </c>
      <c r="BD63" s="26">
        <v>43988</v>
      </c>
      <c r="BE63" s="26">
        <v>44019</v>
      </c>
      <c r="BF63" s="26">
        <v>44051</v>
      </c>
      <c r="BG63" s="26">
        <v>44083</v>
      </c>
      <c r="BH63" s="26">
        <v>44114</v>
      </c>
      <c r="BI63" s="26">
        <v>44146</v>
      </c>
      <c r="BJ63" s="26">
        <v>44166</v>
      </c>
      <c r="BK63" s="26">
        <v>44198</v>
      </c>
      <c r="BL63" s="26">
        <v>44230</v>
      </c>
      <c r="BM63" s="26">
        <v>44256</v>
      </c>
      <c r="BN63" s="26">
        <v>44288</v>
      </c>
      <c r="BO63" s="26">
        <v>44317</v>
      </c>
      <c r="BP63" s="26">
        <v>44349</v>
      </c>
      <c r="BQ63" s="26">
        <v>44380</v>
      </c>
      <c r="BR63" s="26">
        <v>44412</v>
      </c>
      <c r="BS63" s="26">
        <v>44444</v>
      </c>
      <c r="BT63" s="26">
        <v>44470</v>
      </c>
      <c r="BU63" s="26">
        <v>44502</v>
      </c>
      <c r="BV63" s="26">
        <v>44531</v>
      </c>
      <c r="BW63" s="26">
        <v>44563</v>
      </c>
      <c r="BX63" s="26">
        <v>44595</v>
      </c>
      <c r="BY63" s="26">
        <v>44622</v>
      </c>
      <c r="BZ63" s="26">
        <v>44652</v>
      </c>
      <c r="CA63" s="26">
        <v>44682</v>
      </c>
      <c r="CB63" s="26">
        <v>44714</v>
      </c>
      <c r="CC63" s="26">
        <v>44743</v>
      </c>
      <c r="CD63" s="26">
        <v>44774</v>
      </c>
      <c r="CE63" s="26">
        <v>44805</v>
      </c>
      <c r="CF63" s="26">
        <v>44836</v>
      </c>
      <c r="CG63" s="26">
        <v>44866</v>
      </c>
      <c r="CH63" s="26">
        <v>44896</v>
      </c>
      <c r="CI63" s="26">
        <v>44928</v>
      </c>
      <c r="CJ63" s="26">
        <v>44958</v>
      </c>
      <c r="CK63" s="26">
        <v>44986</v>
      </c>
      <c r="CL63" s="26">
        <v>45018</v>
      </c>
      <c r="CM63" s="26">
        <v>45047</v>
      </c>
      <c r="CN63" s="26">
        <v>45079</v>
      </c>
      <c r="CO63" s="26">
        <v>45110</v>
      </c>
      <c r="CP63" s="26">
        <v>45139</v>
      </c>
      <c r="CQ63" s="26">
        <v>45170</v>
      </c>
      <c r="CR63" s="26">
        <v>45200</v>
      </c>
      <c r="CS63" s="26">
        <v>45231</v>
      </c>
      <c r="CT63" s="26">
        <v>45261</v>
      </c>
      <c r="CU63" s="26">
        <v>45292</v>
      </c>
      <c r="CV63" s="26">
        <v>45323</v>
      </c>
      <c r="CW63" s="26">
        <v>45352</v>
      </c>
      <c r="CX63" s="26">
        <v>45383</v>
      </c>
      <c r="CY63" s="26">
        <v>45413</v>
      </c>
      <c r="CZ63" s="26">
        <v>45444</v>
      </c>
      <c r="DA63" s="26">
        <v>45474</v>
      </c>
      <c r="DB63" s="26">
        <v>45505</v>
      </c>
      <c r="DC63" s="26">
        <v>45536</v>
      </c>
      <c r="DD63" s="26">
        <v>45566</v>
      </c>
      <c r="DE63" s="26">
        <v>45597</v>
      </c>
      <c r="DF63" s="26">
        <v>45627</v>
      </c>
      <c r="DG63" s="26">
        <v>45658</v>
      </c>
      <c r="DH63" s="26">
        <v>45689</v>
      </c>
      <c r="DI63" s="26">
        <v>45717</v>
      </c>
      <c r="DJ63" s="26">
        <v>45748</v>
      </c>
      <c r="DK63" s="26">
        <v>45778</v>
      </c>
      <c r="DL63" s="26">
        <v>45809</v>
      </c>
      <c r="DM63" s="26">
        <v>45839</v>
      </c>
      <c r="DN63" s="26">
        <v>45870</v>
      </c>
      <c r="DO63" s="26">
        <v>45901</v>
      </c>
      <c r="DP63" s="26">
        <v>45931</v>
      </c>
      <c r="DQ63" s="26">
        <v>45962</v>
      </c>
      <c r="DR63" s="26">
        <v>45992</v>
      </c>
      <c r="DS63" s="26">
        <v>46023</v>
      </c>
      <c r="DT63" s="26">
        <v>46054</v>
      </c>
    </row>
    <row r="64" spans="1:124" x14ac:dyDescent="0.25">
      <c r="B64" s="2" t="s">
        <v>80</v>
      </c>
      <c r="C64" s="80">
        <v>22.2</v>
      </c>
      <c r="D64" s="80">
        <v>18</v>
      </c>
      <c r="E64" s="80">
        <v>12.2</v>
      </c>
      <c r="F64" s="80">
        <v>9.8000000000000007</v>
      </c>
      <c r="G64" s="80">
        <v>9.8000000000000007</v>
      </c>
      <c r="H64" s="80">
        <v>9.6999999999999993</v>
      </c>
      <c r="I64" s="80">
        <v>12.3</v>
      </c>
      <c r="J64" s="80">
        <v>15.6</v>
      </c>
      <c r="K64" s="80">
        <v>13</v>
      </c>
      <c r="L64" s="80">
        <v>14.8</v>
      </c>
      <c r="M64" s="80">
        <v>14.9</v>
      </c>
      <c r="N64" s="80">
        <v>15.4</v>
      </c>
      <c r="O64" s="80">
        <v>11.1</v>
      </c>
      <c r="P64" s="80">
        <v>10.3</v>
      </c>
      <c r="Q64" s="80">
        <v>12.1</v>
      </c>
      <c r="R64" s="80">
        <v>13.5</v>
      </c>
      <c r="S64" s="80">
        <v>14.4</v>
      </c>
      <c r="T64" s="80">
        <v>15.1</v>
      </c>
      <c r="U64" s="80">
        <v>16.100000000000001</v>
      </c>
      <c r="V64" s="80">
        <v>17.5</v>
      </c>
      <c r="W64" s="80">
        <v>18.2</v>
      </c>
      <c r="X64" s="80">
        <v>20.5</v>
      </c>
      <c r="Y64" s="80">
        <v>21.3</v>
      </c>
      <c r="Z64" s="80">
        <v>20.3</v>
      </c>
      <c r="AA64" s="80">
        <v>19.2</v>
      </c>
      <c r="AB64" s="80">
        <v>15.9</v>
      </c>
      <c r="AC64" s="80">
        <v>15.4</v>
      </c>
      <c r="AD64" s="80">
        <v>20.399999999999999</v>
      </c>
      <c r="AE64" s="80">
        <v>17.600000000000001</v>
      </c>
      <c r="AF64" s="106">
        <v>18.899999999999999</v>
      </c>
      <c r="AG64" s="106">
        <v>19.899999999999999</v>
      </c>
      <c r="AH64" s="106">
        <v>22.6</v>
      </c>
      <c r="AI64" s="106">
        <v>28.2</v>
      </c>
      <c r="AJ64" s="106">
        <v>24.5</v>
      </c>
      <c r="AK64" s="106">
        <v>22.5</v>
      </c>
      <c r="AL64" s="106">
        <v>20.399999999999999</v>
      </c>
      <c r="AM64" s="106">
        <v>17.2</v>
      </c>
      <c r="AN64" s="106">
        <v>17.8</v>
      </c>
      <c r="AO64" s="80">
        <v>18.8</v>
      </c>
      <c r="AP64" s="80">
        <v>18.600000000000001</v>
      </c>
      <c r="AQ64" s="80">
        <v>21.9</v>
      </c>
      <c r="AR64" s="80">
        <v>24.3</v>
      </c>
      <c r="AS64" s="80">
        <v>22.1</v>
      </c>
      <c r="AT64" s="103">
        <v>21.5</v>
      </c>
      <c r="AU64" s="103">
        <v>22.9</v>
      </c>
      <c r="AV64" s="103">
        <v>25.3</v>
      </c>
      <c r="AW64" s="103">
        <v>25.3</v>
      </c>
      <c r="AX64" s="104">
        <v>25.7</v>
      </c>
      <c r="AY64" s="104">
        <v>19.100000000000001</v>
      </c>
      <c r="AZ64" s="104">
        <v>18.3</v>
      </c>
      <c r="BA64" s="104">
        <v>28.2</v>
      </c>
      <c r="BB64" s="104">
        <v>23.5</v>
      </c>
      <c r="BC64" s="104">
        <v>21.3</v>
      </c>
      <c r="BD64" s="104">
        <v>15.3</v>
      </c>
      <c r="BE64" s="104">
        <v>21.3</v>
      </c>
      <c r="BF64" s="104">
        <v>24.3</v>
      </c>
      <c r="BG64" s="104">
        <v>19.600000000000001</v>
      </c>
      <c r="BH64" s="104">
        <v>23.4</v>
      </c>
      <c r="BI64" s="104">
        <v>24.4</v>
      </c>
      <c r="BJ64" s="104">
        <v>23.7</v>
      </c>
      <c r="BK64" s="104">
        <v>19.5</v>
      </c>
      <c r="BL64" s="104">
        <v>16.8</v>
      </c>
      <c r="BM64" s="104">
        <v>18.7</v>
      </c>
      <c r="BN64" s="104">
        <v>20.9</v>
      </c>
      <c r="BO64" s="104">
        <v>19.5</v>
      </c>
      <c r="BP64" s="64">
        <v>23.1</v>
      </c>
      <c r="BQ64" s="64">
        <v>26.3</v>
      </c>
      <c r="BR64" s="64">
        <v>26.7</v>
      </c>
      <c r="BS64" s="64">
        <v>25.8</v>
      </c>
      <c r="BT64" s="64">
        <v>32.700000000000003</v>
      </c>
      <c r="BU64" s="64">
        <v>35.200000000000003</v>
      </c>
      <c r="BV64" s="64">
        <v>30.6</v>
      </c>
      <c r="BW64" s="64"/>
      <c r="BX64" s="64">
        <v>14.4</v>
      </c>
      <c r="BY64" s="64">
        <v>31.2</v>
      </c>
      <c r="BZ64" s="64">
        <v>22.8</v>
      </c>
      <c r="CA64" s="64">
        <v>18.600000000000001</v>
      </c>
      <c r="CB64" s="104">
        <v>25.7</v>
      </c>
      <c r="CC64" s="104">
        <v>27</v>
      </c>
      <c r="CD64" s="64">
        <v>29.1</v>
      </c>
      <c r="CE64" s="64">
        <v>25.6</v>
      </c>
      <c r="CF64" s="64">
        <v>28.5</v>
      </c>
      <c r="CG64" s="64">
        <v>31.4</v>
      </c>
      <c r="CH64" s="64">
        <v>34</v>
      </c>
      <c r="CI64" s="64">
        <v>24.2</v>
      </c>
      <c r="CJ64" s="64">
        <v>21.4</v>
      </c>
      <c r="CK64" s="64">
        <v>19.7</v>
      </c>
      <c r="CL64" s="64">
        <v>23.3</v>
      </c>
      <c r="CM64" s="64">
        <v>24.7</v>
      </c>
      <c r="CN64" s="64">
        <v>17</v>
      </c>
      <c r="CO64" s="64">
        <v>20.399999999999999</v>
      </c>
      <c r="CP64" s="64">
        <v>26.4</v>
      </c>
      <c r="CQ64" s="64">
        <v>22.5</v>
      </c>
      <c r="CR64" s="64">
        <v>32.1</v>
      </c>
      <c r="CS64" s="64">
        <v>27.1</v>
      </c>
      <c r="CT64" s="64">
        <v>27.2</v>
      </c>
      <c r="CU64" s="64">
        <v>24.7</v>
      </c>
      <c r="CV64" s="64">
        <v>24</v>
      </c>
      <c r="CW64" s="64">
        <v>24.7</v>
      </c>
      <c r="CX64" s="64">
        <v>25.1</v>
      </c>
      <c r="CY64" s="125">
        <v>24.9</v>
      </c>
      <c r="CZ64" s="125">
        <v>26.4</v>
      </c>
      <c r="DA64" s="125">
        <v>24.4</v>
      </c>
      <c r="DB64" s="125">
        <v>20.9</v>
      </c>
      <c r="DC64" s="125">
        <v>24.3</v>
      </c>
      <c r="DD64" s="125">
        <v>19.899999999999999</v>
      </c>
      <c r="DE64" s="125">
        <v>22</v>
      </c>
      <c r="DF64" s="125">
        <v>30.2</v>
      </c>
      <c r="DG64" s="125">
        <v>26.9</v>
      </c>
      <c r="DH64" s="125">
        <v>29</v>
      </c>
      <c r="DI64" s="125">
        <v>26.1</v>
      </c>
      <c r="DJ64" s="125">
        <v>24.5</v>
      </c>
      <c r="DK64" s="125">
        <v>23.9</v>
      </c>
      <c r="DL64" s="125">
        <v>25.4</v>
      </c>
      <c r="DM64" s="125">
        <v>27.9</v>
      </c>
      <c r="DN64" s="125">
        <v>30.5</v>
      </c>
      <c r="DO64" s="125">
        <v>26.3</v>
      </c>
      <c r="DP64" s="125">
        <v>29.9</v>
      </c>
      <c r="DQ64" s="125">
        <v>30</v>
      </c>
      <c r="DR64" s="125">
        <v>30.4</v>
      </c>
      <c r="DS64" s="125">
        <v>32.799999999999997</v>
      </c>
      <c r="DT64" s="125">
        <v>27.4</v>
      </c>
    </row>
    <row r="65" spans="1:124" x14ac:dyDescent="0.25">
      <c r="B65" s="2" t="s">
        <v>81</v>
      </c>
      <c r="C65" s="80">
        <v>39.4</v>
      </c>
      <c r="D65" s="80">
        <v>36.1</v>
      </c>
      <c r="E65" s="80">
        <v>30</v>
      </c>
      <c r="F65" s="80">
        <v>30.7</v>
      </c>
      <c r="G65" s="80">
        <v>27.8</v>
      </c>
      <c r="H65" s="80">
        <v>26.6</v>
      </c>
      <c r="I65" s="80">
        <v>32.6</v>
      </c>
      <c r="J65" s="80">
        <v>35.5</v>
      </c>
      <c r="K65" s="80">
        <v>36.299999999999997</v>
      </c>
      <c r="L65" s="80">
        <v>42.3</v>
      </c>
      <c r="M65" s="80">
        <v>40.700000000000003</v>
      </c>
      <c r="N65" s="80">
        <v>42.6</v>
      </c>
      <c r="O65" s="80">
        <v>39.299999999999997</v>
      </c>
      <c r="P65" s="80">
        <v>36.1</v>
      </c>
      <c r="Q65" s="80">
        <v>38.5</v>
      </c>
      <c r="R65" s="80">
        <v>38.5</v>
      </c>
      <c r="S65" s="80">
        <v>38.9</v>
      </c>
      <c r="T65" s="80">
        <v>36.299999999999997</v>
      </c>
      <c r="U65" s="80">
        <v>38.9</v>
      </c>
      <c r="V65" s="80">
        <v>37.5</v>
      </c>
      <c r="W65" s="80">
        <v>36.5</v>
      </c>
      <c r="X65" s="80">
        <v>39.1</v>
      </c>
      <c r="Y65" s="80">
        <v>41.3</v>
      </c>
      <c r="Z65" s="80">
        <v>39.299999999999997</v>
      </c>
      <c r="AA65" s="80">
        <v>37.6</v>
      </c>
      <c r="AB65" s="80">
        <v>38.5</v>
      </c>
      <c r="AC65" s="80">
        <v>44.6</v>
      </c>
      <c r="AD65" s="80">
        <v>38.700000000000003</v>
      </c>
      <c r="AE65" s="80">
        <v>43.5</v>
      </c>
      <c r="AF65" s="106">
        <v>41.4</v>
      </c>
      <c r="AG65" s="106">
        <v>38.700000000000003</v>
      </c>
      <c r="AH65" s="106">
        <v>40.200000000000003</v>
      </c>
      <c r="AI65" s="106">
        <v>34.700000000000003</v>
      </c>
      <c r="AJ65" s="106">
        <v>36.5</v>
      </c>
      <c r="AK65" s="106">
        <v>38.1</v>
      </c>
      <c r="AL65" s="106">
        <v>38.4</v>
      </c>
      <c r="AM65" s="106">
        <v>37.6</v>
      </c>
      <c r="AN65" s="106">
        <v>41.2</v>
      </c>
      <c r="AO65" s="80">
        <v>39.5</v>
      </c>
      <c r="AP65" s="80">
        <v>39</v>
      </c>
      <c r="AQ65" s="80">
        <v>38.200000000000003</v>
      </c>
      <c r="AR65" s="80">
        <v>35.5</v>
      </c>
      <c r="AS65" s="80">
        <v>35.5</v>
      </c>
      <c r="AT65" s="103">
        <v>37.1</v>
      </c>
      <c r="AU65" s="103">
        <v>31</v>
      </c>
      <c r="AV65" s="103">
        <v>36.4</v>
      </c>
      <c r="AW65" s="103">
        <v>33.799999999999997</v>
      </c>
      <c r="AX65" s="104">
        <v>31.7</v>
      </c>
      <c r="AY65" s="104">
        <v>33.799999999999997</v>
      </c>
      <c r="AZ65" s="104">
        <v>34.6</v>
      </c>
      <c r="BA65" s="104">
        <v>28.3</v>
      </c>
      <c r="BB65" s="104">
        <v>27.1</v>
      </c>
      <c r="BC65" s="104">
        <v>32.200000000000003</v>
      </c>
      <c r="BD65" s="104">
        <v>27.2</v>
      </c>
      <c r="BE65" s="104">
        <v>27.6</v>
      </c>
      <c r="BF65" s="104">
        <v>30.7</v>
      </c>
      <c r="BG65" s="104">
        <v>29</v>
      </c>
      <c r="BH65" s="104">
        <v>27.2</v>
      </c>
      <c r="BI65" s="104">
        <v>27.1</v>
      </c>
      <c r="BJ65" s="104">
        <v>26.7</v>
      </c>
      <c r="BK65" s="104">
        <v>23.3</v>
      </c>
      <c r="BL65" s="104">
        <v>25.6</v>
      </c>
      <c r="BM65" s="104">
        <v>25.6</v>
      </c>
      <c r="BN65" s="104">
        <v>26.4</v>
      </c>
      <c r="BO65" s="104">
        <v>41.9</v>
      </c>
      <c r="BP65" s="64">
        <v>29.4</v>
      </c>
      <c r="BQ65" s="64">
        <v>31.8</v>
      </c>
      <c r="BR65" s="64">
        <v>34.799999999999997</v>
      </c>
      <c r="BS65" s="64">
        <v>33.4</v>
      </c>
      <c r="BT65" s="64">
        <v>28.4</v>
      </c>
      <c r="BU65" s="64">
        <v>27.8</v>
      </c>
      <c r="BV65" s="64">
        <v>35.1</v>
      </c>
      <c r="BW65" s="64"/>
      <c r="BX65" s="64">
        <v>26.5</v>
      </c>
      <c r="BY65" s="64">
        <v>31.9</v>
      </c>
      <c r="BZ65" s="64">
        <v>30.6</v>
      </c>
      <c r="CA65" s="64">
        <v>26.4</v>
      </c>
      <c r="CB65" s="64">
        <v>25.4</v>
      </c>
      <c r="CC65" s="64">
        <v>26.8</v>
      </c>
      <c r="CD65" s="64">
        <v>25.5</v>
      </c>
      <c r="CE65" s="64">
        <v>28.4</v>
      </c>
      <c r="CF65" s="64">
        <v>30.9</v>
      </c>
      <c r="CG65" s="64">
        <v>30.1</v>
      </c>
      <c r="CH65" s="64">
        <v>31.9</v>
      </c>
      <c r="CI65" s="64">
        <v>32.9</v>
      </c>
      <c r="CJ65" s="64">
        <v>31.9</v>
      </c>
      <c r="CK65" s="64">
        <v>33.799999999999997</v>
      </c>
      <c r="CL65" s="64">
        <v>40.200000000000003</v>
      </c>
      <c r="CM65" s="64">
        <v>33.700000000000003</v>
      </c>
      <c r="CN65" s="64">
        <v>40.299999999999997</v>
      </c>
      <c r="CO65" s="64">
        <v>40.200000000000003</v>
      </c>
      <c r="CP65" s="64">
        <v>41.3</v>
      </c>
      <c r="CQ65" s="64">
        <v>38.4</v>
      </c>
      <c r="CR65" s="64">
        <v>43</v>
      </c>
      <c r="CS65" s="64">
        <v>46.7</v>
      </c>
      <c r="CT65" s="64">
        <v>41.9</v>
      </c>
      <c r="CU65" s="64">
        <v>46.1</v>
      </c>
      <c r="CV65" s="64">
        <v>44.8</v>
      </c>
      <c r="CW65" s="64">
        <v>44.5</v>
      </c>
      <c r="CX65" s="64">
        <v>46.8</v>
      </c>
      <c r="CY65" s="125">
        <v>49.3</v>
      </c>
      <c r="CZ65" s="125">
        <v>46.6</v>
      </c>
      <c r="DA65" s="125">
        <v>51.3</v>
      </c>
      <c r="DB65" s="125">
        <v>56.2</v>
      </c>
      <c r="DC65" s="125">
        <v>52.9</v>
      </c>
      <c r="DD65" s="125">
        <v>56.4</v>
      </c>
      <c r="DE65" s="125">
        <v>54.9</v>
      </c>
      <c r="DF65" s="125">
        <v>45.6</v>
      </c>
      <c r="DG65" s="125">
        <v>52.2</v>
      </c>
      <c r="DH65" s="125">
        <v>50.4</v>
      </c>
      <c r="DI65" s="125">
        <v>47.8</v>
      </c>
      <c r="DJ65" s="125">
        <v>52.4</v>
      </c>
      <c r="DK65" s="125">
        <v>52.3</v>
      </c>
      <c r="DL65" s="125">
        <v>52.8</v>
      </c>
      <c r="DM65" s="125">
        <v>50.6</v>
      </c>
      <c r="DN65" s="125">
        <v>49.8</v>
      </c>
      <c r="DO65" s="125">
        <v>54.3</v>
      </c>
      <c r="DP65" s="125">
        <v>49.8</v>
      </c>
      <c r="DQ65" s="125">
        <v>48.9</v>
      </c>
      <c r="DR65" s="125">
        <v>47.9</v>
      </c>
      <c r="DS65" s="125">
        <v>50.2</v>
      </c>
      <c r="DT65" s="125">
        <v>49.5</v>
      </c>
    </row>
    <row r="66" spans="1:124" x14ac:dyDescent="0.25">
      <c r="B66" s="2" t="s">
        <v>82</v>
      </c>
      <c r="C66" s="80">
        <v>17.7</v>
      </c>
      <c r="D66" s="80">
        <v>20.5</v>
      </c>
      <c r="E66" s="80">
        <v>27.9</v>
      </c>
      <c r="F66" s="80">
        <v>24.8</v>
      </c>
      <c r="G66" s="80">
        <v>24.1</v>
      </c>
      <c r="H66" s="80">
        <v>22.5</v>
      </c>
      <c r="I66" s="80">
        <v>22.9</v>
      </c>
      <c r="J66" s="80">
        <v>20.100000000000001</v>
      </c>
      <c r="K66" s="80">
        <v>19.100000000000001</v>
      </c>
      <c r="L66" s="80">
        <v>19.100000000000001</v>
      </c>
      <c r="M66" s="80">
        <v>14.5</v>
      </c>
      <c r="N66" s="80">
        <v>15.2</v>
      </c>
      <c r="O66" s="80">
        <v>18.3</v>
      </c>
      <c r="P66" s="80">
        <v>18.5</v>
      </c>
      <c r="Q66" s="80">
        <v>18.2</v>
      </c>
      <c r="R66" s="80">
        <v>17.100000000000001</v>
      </c>
      <c r="S66" s="80">
        <v>18.3</v>
      </c>
      <c r="T66" s="80">
        <v>17.3</v>
      </c>
      <c r="U66" s="80">
        <v>14.6</v>
      </c>
      <c r="V66" s="80">
        <v>13.7</v>
      </c>
      <c r="W66" s="80">
        <v>13.7</v>
      </c>
      <c r="X66" s="80">
        <v>13.2</v>
      </c>
      <c r="Y66" s="80">
        <v>14.3</v>
      </c>
      <c r="Z66" s="80">
        <v>16.399999999999999</v>
      </c>
      <c r="AA66" s="80">
        <v>15.7</v>
      </c>
      <c r="AB66" s="80">
        <v>18.8</v>
      </c>
      <c r="AC66" s="80">
        <v>16.2</v>
      </c>
      <c r="AD66" s="80">
        <v>15.8</v>
      </c>
      <c r="AE66" s="80">
        <v>14.6</v>
      </c>
      <c r="AF66" s="106">
        <v>13.6</v>
      </c>
      <c r="AG66" s="106">
        <v>15.8</v>
      </c>
      <c r="AH66" s="106">
        <v>15.7</v>
      </c>
      <c r="AI66" s="106">
        <v>15.3</v>
      </c>
      <c r="AJ66" s="106">
        <v>16</v>
      </c>
      <c r="AK66" s="106">
        <v>16.3</v>
      </c>
      <c r="AL66" s="106">
        <v>15.7</v>
      </c>
      <c r="AM66" s="106">
        <v>17.3</v>
      </c>
      <c r="AN66" s="106">
        <v>15.9</v>
      </c>
      <c r="AO66" s="80">
        <v>15.1</v>
      </c>
      <c r="AP66" s="80">
        <v>13.5</v>
      </c>
      <c r="AQ66" s="80">
        <v>14.1</v>
      </c>
      <c r="AR66" s="80">
        <v>12.9</v>
      </c>
      <c r="AS66" s="80">
        <v>13.9</v>
      </c>
      <c r="AT66" s="103">
        <v>13.6</v>
      </c>
      <c r="AU66" s="103">
        <v>16.5</v>
      </c>
      <c r="AV66" s="103">
        <v>12.8</v>
      </c>
      <c r="AW66" s="103">
        <v>12.5</v>
      </c>
      <c r="AX66" s="104">
        <v>13.2</v>
      </c>
      <c r="AY66" s="104">
        <v>13.4</v>
      </c>
      <c r="AZ66" s="104">
        <v>16.3</v>
      </c>
      <c r="BA66" s="104">
        <v>13.4</v>
      </c>
      <c r="BB66" s="104">
        <v>15.3</v>
      </c>
      <c r="BC66" s="104">
        <v>17.7</v>
      </c>
      <c r="BD66" s="104">
        <v>16.600000000000001</v>
      </c>
      <c r="BE66" s="104">
        <v>13.2</v>
      </c>
      <c r="BF66" s="104">
        <v>16.399999999999999</v>
      </c>
      <c r="BG66" s="104">
        <v>14.6</v>
      </c>
      <c r="BH66" s="104">
        <v>12.8</v>
      </c>
      <c r="BI66" s="104">
        <v>11.5</v>
      </c>
      <c r="BJ66" s="104">
        <v>13.7</v>
      </c>
      <c r="BK66" s="104">
        <v>16.899999999999999</v>
      </c>
      <c r="BL66" s="104">
        <v>13.8</v>
      </c>
      <c r="BM66" s="104">
        <v>16.100000000000001</v>
      </c>
      <c r="BN66" s="104">
        <v>11.4</v>
      </c>
      <c r="BO66" s="104">
        <v>17.899999999999999</v>
      </c>
      <c r="BP66" s="64">
        <v>14</v>
      </c>
      <c r="BQ66" s="64">
        <v>11.4</v>
      </c>
      <c r="BR66" s="64">
        <v>13.8</v>
      </c>
      <c r="BS66" s="64">
        <v>13.6</v>
      </c>
      <c r="BT66" s="64">
        <v>13.5</v>
      </c>
      <c r="BU66" s="64">
        <v>12.2</v>
      </c>
      <c r="BV66" s="64">
        <v>10.3</v>
      </c>
      <c r="BW66" s="64"/>
      <c r="BX66" s="64">
        <v>16.8</v>
      </c>
      <c r="BY66" s="64">
        <v>7</v>
      </c>
      <c r="BZ66" s="64">
        <v>16.5</v>
      </c>
      <c r="CA66" s="64">
        <v>17.5</v>
      </c>
      <c r="CB66" s="64">
        <v>12.6</v>
      </c>
      <c r="CC66" s="64">
        <v>11.4</v>
      </c>
      <c r="CD66" s="64">
        <v>13.3</v>
      </c>
      <c r="CE66" s="64">
        <v>11.9</v>
      </c>
      <c r="CF66" s="64">
        <v>14.7</v>
      </c>
      <c r="CG66" s="64">
        <v>13.3</v>
      </c>
      <c r="CH66" s="64">
        <v>10.8</v>
      </c>
      <c r="CI66" s="64">
        <v>11.9</v>
      </c>
      <c r="CJ66" s="64">
        <v>16.8</v>
      </c>
      <c r="CK66" s="64">
        <v>15.6</v>
      </c>
      <c r="CL66" s="64">
        <v>15.3</v>
      </c>
      <c r="CM66" s="64">
        <v>14.9</v>
      </c>
      <c r="CN66" s="64">
        <v>13.6</v>
      </c>
      <c r="CO66" s="64">
        <v>14</v>
      </c>
      <c r="CP66" s="64">
        <v>12.8</v>
      </c>
      <c r="CQ66" s="64">
        <v>11.8</v>
      </c>
      <c r="CR66" s="64">
        <v>7.9</v>
      </c>
      <c r="CS66" s="64">
        <v>9.5</v>
      </c>
      <c r="CT66" s="64">
        <v>10.6</v>
      </c>
      <c r="CU66" s="64">
        <v>10.5</v>
      </c>
      <c r="CV66" s="64">
        <v>11.7</v>
      </c>
      <c r="CW66" s="64">
        <v>11</v>
      </c>
      <c r="CX66" s="64">
        <v>10.5</v>
      </c>
      <c r="CY66" s="125">
        <v>9.8000000000000007</v>
      </c>
      <c r="CZ66" s="125">
        <v>11</v>
      </c>
      <c r="DA66" s="125">
        <v>10.1</v>
      </c>
      <c r="DB66" s="125">
        <v>9.5</v>
      </c>
      <c r="DC66" s="125">
        <v>9.1999999999999993</v>
      </c>
      <c r="DD66" s="125">
        <v>9.5</v>
      </c>
      <c r="DE66" s="125">
        <v>9.5</v>
      </c>
      <c r="DF66" s="125">
        <v>9.3000000000000007</v>
      </c>
      <c r="DG66" s="125">
        <v>7.3</v>
      </c>
      <c r="DH66" s="125">
        <v>6.3</v>
      </c>
      <c r="DI66" s="125">
        <v>11.4</v>
      </c>
      <c r="DJ66" s="125">
        <v>9.6999999999999993</v>
      </c>
      <c r="DK66" s="125">
        <v>7.6</v>
      </c>
      <c r="DL66" s="125">
        <v>7.8</v>
      </c>
      <c r="DM66" s="125">
        <v>7</v>
      </c>
      <c r="DN66" s="125">
        <v>6.7</v>
      </c>
      <c r="DO66" s="125">
        <v>7.6</v>
      </c>
      <c r="DP66" s="125">
        <v>7.4</v>
      </c>
      <c r="DQ66" s="125">
        <v>8.9</v>
      </c>
      <c r="DR66" s="125">
        <v>7.7</v>
      </c>
      <c r="DS66" s="125">
        <v>5.6</v>
      </c>
      <c r="DT66" s="125">
        <v>8.9</v>
      </c>
    </row>
    <row r="67" spans="1:124" x14ac:dyDescent="0.25">
      <c r="B67" s="3" t="s">
        <v>83</v>
      </c>
      <c r="C67" s="80">
        <v>8</v>
      </c>
      <c r="D67" s="80">
        <v>11.7</v>
      </c>
      <c r="E67" s="80">
        <v>16.8</v>
      </c>
      <c r="F67" s="80">
        <v>16.5</v>
      </c>
      <c r="G67" s="80">
        <v>12.3</v>
      </c>
      <c r="H67" s="80">
        <v>12.5</v>
      </c>
      <c r="I67" s="80">
        <v>14.6</v>
      </c>
      <c r="J67" s="80">
        <v>8.9</v>
      </c>
      <c r="K67" s="80">
        <v>11.3</v>
      </c>
      <c r="L67" s="80">
        <v>8</v>
      </c>
      <c r="M67" s="80">
        <v>10.7</v>
      </c>
      <c r="N67" s="80">
        <v>9.9</v>
      </c>
      <c r="O67" s="80">
        <v>10.8</v>
      </c>
      <c r="P67" s="80">
        <v>13.2</v>
      </c>
      <c r="Q67" s="80">
        <v>8.1</v>
      </c>
      <c r="R67" s="80">
        <v>6</v>
      </c>
      <c r="S67" s="80">
        <v>8.5</v>
      </c>
      <c r="T67" s="80">
        <v>8.1</v>
      </c>
      <c r="U67" s="80">
        <v>9.5</v>
      </c>
      <c r="V67" s="80">
        <v>8</v>
      </c>
      <c r="W67" s="80">
        <v>6.9</v>
      </c>
      <c r="X67" s="80">
        <v>6.3</v>
      </c>
      <c r="Y67" s="80">
        <v>4.5999999999999996</v>
      </c>
      <c r="Z67" s="80">
        <v>4.8</v>
      </c>
      <c r="AA67" s="80">
        <v>6.5</v>
      </c>
      <c r="AB67" s="80">
        <v>6.1</v>
      </c>
      <c r="AC67" s="80">
        <v>7.2</v>
      </c>
      <c r="AD67" s="80">
        <v>6.4</v>
      </c>
      <c r="AE67" s="80">
        <v>7.9</v>
      </c>
      <c r="AF67" s="106">
        <v>5.9</v>
      </c>
      <c r="AG67" s="106">
        <v>7.1</v>
      </c>
      <c r="AH67" s="106">
        <v>5.9</v>
      </c>
      <c r="AI67" s="106">
        <v>4.5</v>
      </c>
      <c r="AJ67" s="106">
        <v>3.6</v>
      </c>
      <c r="AK67" s="106">
        <v>4.2</v>
      </c>
      <c r="AL67" s="106">
        <v>4.9000000000000004</v>
      </c>
      <c r="AM67" s="106">
        <v>6.4</v>
      </c>
      <c r="AN67" s="106">
        <v>6.8</v>
      </c>
      <c r="AO67" s="80">
        <v>6.1</v>
      </c>
      <c r="AP67" s="80">
        <v>7</v>
      </c>
      <c r="AQ67" s="80">
        <v>7.8</v>
      </c>
      <c r="AR67" s="80">
        <v>6.4</v>
      </c>
      <c r="AS67" s="80">
        <v>5.5</v>
      </c>
      <c r="AT67" s="103">
        <v>5.7</v>
      </c>
      <c r="AU67" s="103">
        <v>5.5</v>
      </c>
      <c r="AV67" s="103">
        <v>5</v>
      </c>
      <c r="AW67" s="103">
        <v>5.4</v>
      </c>
      <c r="AX67" s="104">
        <v>5.4</v>
      </c>
      <c r="AY67" s="104">
        <v>7</v>
      </c>
      <c r="AZ67" s="104">
        <v>5.6</v>
      </c>
      <c r="BA67" s="104">
        <v>5.5</v>
      </c>
      <c r="BB67" s="104">
        <v>9.6</v>
      </c>
      <c r="BC67" s="104">
        <v>8.3000000000000007</v>
      </c>
      <c r="BD67" s="104">
        <v>8.3000000000000007</v>
      </c>
      <c r="BE67" s="104">
        <v>8.1</v>
      </c>
      <c r="BF67" s="104">
        <v>7.7</v>
      </c>
      <c r="BG67" s="104">
        <v>7.9</v>
      </c>
      <c r="BH67" s="104">
        <v>4.7</v>
      </c>
      <c r="BI67" s="104">
        <v>4.0999999999999996</v>
      </c>
      <c r="BJ67" s="104">
        <v>4.4000000000000004</v>
      </c>
      <c r="BK67" s="104">
        <v>8.1</v>
      </c>
      <c r="BL67" s="104">
        <v>7.6</v>
      </c>
      <c r="BM67" s="104">
        <v>5.7</v>
      </c>
      <c r="BN67" s="104">
        <v>6.1</v>
      </c>
      <c r="BO67" s="104">
        <v>4.5</v>
      </c>
      <c r="BP67" s="64">
        <v>5.8</v>
      </c>
      <c r="BQ67" s="64">
        <v>5.9</v>
      </c>
      <c r="BR67" s="64">
        <v>6.2</v>
      </c>
      <c r="BS67" s="64">
        <v>7.6</v>
      </c>
      <c r="BT67" s="64">
        <v>4.2</v>
      </c>
      <c r="BU67" s="64">
        <v>3.7</v>
      </c>
      <c r="BV67" s="64">
        <v>3.8</v>
      </c>
      <c r="BW67" s="64"/>
      <c r="BX67" s="64">
        <v>9.6</v>
      </c>
      <c r="BY67" s="64">
        <v>2</v>
      </c>
      <c r="BZ67" s="64">
        <v>6.6</v>
      </c>
      <c r="CA67" s="64">
        <v>6.5</v>
      </c>
      <c r="CB67" s="64">
        <v>5</v>
      </c>
      <c r="CC67" s="64">
        <v>6.7</v>
      </c>
      <c r="CD67" s="64">
        <v>7.2</v>
      </c>
      <c r="CE67" s="64">
        <v>9.5</v>
      </c>
      <c r="CF67" s="64">
        <v>5</v>
      </c>
      <c r="CG67" s="64">
        <v>3.6</v>
      </c>
      <c r="CH67" s="64">
        <v>3.1</v>
      </c>
      <c r="CI67" s="64">
        <v>6</v>
      </c>
      <c r="CJ67" s="64">
        <v>8.3000000000000007</v>
      </c>
      <c r="CK67" s="64">
        <v>7.3</v>
      </c>
      <c r="CL67" s="64">
        <v>7.6</v>
      </c>
      <c r="CM67" s="64">
        <v>6.3</v>
      </c>
      <c r="CN67" s="64">
        <v>6</v>
      </c>
      <c r="CO67" s="64">
        <v>6.5</v>
      </c>
      <c r="CP67" s="64">
        <v>5.8</v>
      </c>
      <c r="CQ67" s="64">
        <v>6.5</v>
      </c>
      <c r="CR67" s="64">
        <v>4.2</v>
      </c>
      <c r="CS67" s="64">
        <v>3.2</v>
      </c>
      <c r="CT67" s="64">
        <v>2.8</v>
      </c>
      <c r="CU67" s="64">
        <v>3.4</v>
      </c>
      <c r="CV67" s="64">
        <v>2.8</v>
      </c>
      <c r="CW67" s="64">
        <v>3.8</v>
      </c>
      <c r="CX67" s="64">
        <v>3.1</v>
      </c>
      <c r="CY67" s="125">
        <v>4.9000000000000004</v>
      </c>
      <c r="CZ67" s="125">
        <v>4.4000000000000004</v>
      </c>
      <c r="DA67" s="125">
        <v>3.4</v>
      </c>
      <c r="DB67" s="125">
        <v>5</v>
      </c>
      <c r="DC67" s="125">
        <v>5.8</v>
      </c>
      <c r="DD67" s="125">
        <v>5.5</v>
      </c>
      <c r="DE67" s="125">
        <v>4.4000000000000004</v>
      </c>
      <c r="DF67" s="125">
        <v>3.8</v>
      </c>
      <c r="DG67" s="125">
        <v>3.6</v>
      </c>
      <c r="DH67" s="125">
        <v>4.0999999999999996</v>
      </c>
      <c r="DI67" s="125">
        <v>4.3</v>
      </c>
      <c r="DJ67" s="125">
        <v>4.0999999999999996</v>
      </c>
      <c r="DK67" s="125">
        <v>4.5999999999999996</v>
      </c>
      <c r="DL67" s="125">
        <v>3.9</v>
      </c>
      <c r="DM67" s="125">
        <v>5.2</v>
      </c>
      <c r="DN67" s="125">
        <v>5.7</v>
      </c>
      <c r="DO67" s="125">
        <v>3.7</v>
      </c>
      <c r="DP67" s="125">
        <v>2.1</v>
      </c>
      <c r="DQ67" s="125">
        <v>3.5</v>
      </c>
      <c r="DR67" s="125">
        <v>3.6</v>
      </c>
      <c r="DS67" s="125">
        <v>2.4</v>
      </c>
      <c r="DT67" s="125">
        <v>2.9</v>
      </c>
    </row>
    <row r="68" spans="1:124" x14ac:dyDescent="0.25">
      <c r="B68" s="2" t="s">
        <v>67</v>
      </c>
      <c r="C68" s="80">
        <v>1.9</v>
      </c>
      <c r="D68" s="80">
        <v>2.2000000000000002</v>
      </c>
      <c r="E68" s="80">
        <v>2.7</v>
      </c>
      <c r="F68" s="80">
        <v>3.6</v>
      </c>
      <c r="G68" s="80">
        <v>3.5</v>
      </c>
      <c r="H68" s="80">
        <v>4.0999999999999996</v>
      </c>
      <c r="I68" s="80">
        <v>2.2999999999999998</v>
      </c>
      <c r="J68" s="80">
        <v>2.5</v>
      </c>
      <c r="K68" s="80">
        <v>2.8</v>
      </c>
      <c r="L68" s="80">
        <v>3.1</v>
      </c>
      <c r="M68" s="80">
        <v>3.3</v>
      </c>
      <c r="N68" s="80">
        <v>2.2000000000000002</v>
      </c>
      <c r="O68" s="80">
        <v>2.5</v>
      </c>
      <c r="P68" s="80">
        <v>2.2999999999999998</v>
      </c>
      <c r="Q68" s="80">
        <v>4.3</v>
      </c>
      <c r="R68" s="80">
        <v>4.2</v>
      </c>
      <c r="S68" s="80">
        <v>3.9</v>
      </c>
      <c r="T68" s="80">
        <v>2.9</v>
      </c>
      <c r="U68" s="80">
        <v>3.9</v>
      </c>
      <c r="V68" s="80">
        <v>3.2</v>
      </c>
      <c r="W68" s="80">
        <v>3.3</v>
      </c>
      <c r="X68" s="80">
        <v>2.9</v>
      </c>
      <c r="Y68" s="80">
        <v>2.1</v>
      </c>
      <c r="Z68" s="80">
        <v>1.9</v>
      </c>
      <c r="AA68" s="80">
        <v>2.9</v>
      </c>
      <c r="AB68" s="80">
        <v>2.5</v>
      </c>
      <c r="AC68" s="80">
        <v>2.2000000000000002</v>
      </c>
      <c r="AD68" s="80">
        <v>2.2999999999999998</v>
      </c>
      <c r="AE68" s="80">
        <v>2</v>
      </c>
      <c r="AF68" s="80">
        <v>2.6</v>
      </c>
      <c r="AG68" s="80">
        <v>1.9</v>
      </c>
      <c r="AH68" s="80">
        <v>1.7</v>
      </c>
      <c r="AI68" s="80">
        <v>1.5</v>
      </c>
      <c r="AJ68" s="80">
        <v>2.2000000000000002</v>
      </c>
      <c r="AK68" s="80">
        <v>2.2000000000000002</v>
      </c>
      <c r="AL68" s="80">
        <v>4.2</v>
      </c>
      <c r="AM68" s="80">
        <v>3.6</v>
      </c>
      <c r="AN68" s="80">
        <v>3</v>
      </c>
      <c r="AO68" s="80">
        <v>2.9</v>
      </c>
      <c r="AP68" s="80">
        <v>2.6</v>
      </c>
      <c r="AQ68" s="80">
        <v>2.8</v>
      </c>
      <c r="AR68" s="80">
        <v>4.2</v>
      </c>
      <c r="AS68" s="80">
        <v>2.8</v>
      </c>
      <c r="AT68" s="103">
        <v>3.1</v>
      </c>
      <c r="AU68" s="103">
        <v>2.2999999999999998</v>
      </c>
      <c r="AV68" s="103">
        <v>2.2000000000000002</v>
      </c>
      <c r="AW68" s="103">
        <v>3</v>
      </c>
      <c r="AX68" s="104">
        <v>3.8</v>
      </c>
      <c r="AY68" s="104">
        <v>3.2</v>
      </c>
      <c r="AZ68" s="104">
        <v>2.5</v>
      </c>
      <c r="BA68" s="104">
        <v>4</v>
      </c>
      <c r="BB68" s="104">
        <v>3.9</v>
      </c>
      <c r="BC68" s="104">
        <v>3.7</v>
      </c>
      <c r="BD68" s="104">
        <v>4.9000000000000004</v>
      </c>
      <c r="BE68" s="104">
        <v>4.4000000000000004</v>
      </c>
      <c r="BF68" s="104">
        <v>2.7</v>
      </c>
      <c r="BG68" s="104">
        <v>2.8</v>
      </c>
      <c r="BH68" s="104">
        <v>3</v>
      </c>
      <c r="BI68" s="104">
        <v>2.4</v>
      </c>
      <c r="BJ68" s="104">
        <v>2.2000000000000002</v>
      </c>
      <c r="BK68" s="104">
        <v>2.8</v>
      </c>
      <c r="BL68" s="104">
        <v>2.4</v>
      </c>
      <c r="BM68" s="104">
        <v>2.4</v>
      </c>
      <c r="BN68" s="104">
        <v>1.8</v>
      </c>
      <c r="BO68" s="104">
        <v>2.2000000000000002</v>
      </c>
      <c r="BP68" s="64">
        <v>2.4</v>
      </c>
      <c r="BQ68" s="64">
        <v>3.6</v>
      </c>
      <c r="BR68" s="64">
        <v>3</v>
      </c>
      <c r="BS68" s="64">
        <v>1.8</v>
      </c>
      <c r="BT68" s="64">
        <v>2.2999999999999998</v>
      </c>
      <c r="BU68" s="64">
        <v>1.2</v>
      </c>
      <c r="BV68" s="64">
        <v>1.4</v>
      </c>
      <c r="BW68" s="64"/>
      <c r="BX68" s="64">
        <v>7.5</v>
      </c>
      <c r="BY68" s="64">
        <v>3.4</v>
      </c>
      <c r="BZ68" s="64">
        <v>4.0999999999999996</v>
      </c>
      <c r="CA68" s="64">
        <v>3.6</v>
      </c>
      <c r="CB68" s="64">
        <v>4</v>
      </c>
      <c r="CC68" s="64">
        <v>3.7</v>
      </c>
      <c r="CD68" s="64">
        <v>3.4</v>
      </c>
      <c r="CE68" s="64">
        <v>2.5</v>
      </c>
      <c r="CF68" s="64">
        <v>2.2999999999999998</v>
      </c>
      <c r="CG68" s="64">
        <v>2.2000000000000002</v>
      </c>
      <c r="CH68" s="64">
        <v>2</v>
      </c>
      <c r="CI68" s="64">
        <v>3.1</v>
      </c>
      <c r="CJ68" s="64">
        <v>3.1</v>
      </c>
      <c r="CK68" s="64">
        <v>3</v>
      </c>
      <c r="CL68" s="64">
        <v>2.7</v>
      </c>
      <c r="CM68" s="64">
        <v>2.9</v>
      </c>
      <c r="CN68" s="64">
        <v>2.2000000000000002</v>
      </c>
      <c r="CO68" s="64">
        <v>2.6</v>
      </c>
      <c r="CP68" s="64">
        <v>1.3</v>
      </c>
      <c r="CQ68" s="64">
        <v>2.1</v>
      </c>
      <c r="CR68" s="64">
        <v>1.3</v>
      </c>
      <c r="CS68" s="64">
        <v>1</v>
      </c>
      <c r="CT68" s="64">
        <v>1.4</v>
      </c>
      <c r="CU68" s="64">
        <v>1.7</v>
      </c>
      <c r="CV68" s="64">
        <v>2</v>
      </c>
      <c r="CW68" s="64">
        <v>1.8</v>
      </c>
      <c r="CX68" s="64">
        <v>1.2</v>
      </c>
      <c r="CY68" s="125">
        <v>1.8</v>
      </c>
      <c r="CZ68" s="125">
        <v>1.3</v>
      </c>
      <c r="DA68" s="125">
        <v>0.8</v>
      </c>
      <c r="DB68" s="125">
        <v>0.7</v>
      </c>
      <c r="DC68" s="125">
        <v>0.8</v>
      </c>
      <c r="DD68" s="125">
        <v>0.5</v>
      </c>
      <c r="DE68" s="125">
        <v>1.5</v>
      </c>
      <c r="DF68" s="125">
        <v>1.1000000000000001</v>
      </c>
      <c r="DG68" s="125">
        <v>2.9</v>
      </c>
      <c r="DH68" s="125">
        <v>1.9</v>
      </c>
      <c r="DI68" s="125">
        <v>2.2000000000000002</v>
      </c>
      <c r="DJ68" s="125">
        <v>1.8</v>
      </c>
      <c r="DK68" s="125">
        <v>1.7</v>
      </c>
      <c r="DL68" s="125">
        <v>1.5</v>
      </c>
      <c r="DM68" s="125">
        <v>1</v>
      </c>
      <c r="DN68" s="125">
        <v>1.2</v>
      </c>
      <c r="DO68" s="125">
        <v>0.9</v>
      </c>
      <c r="DP68" s="125">
        <v>1.3</v>
      </c>
      <c r="DQ68" s="125">
        <v>1</v>
      </c>
      <c r="DR68" s="125">
        <v>1</v>
      </c>
      <c r="DS68" s="125">
        <v>1</v>
      </c>
      <c r="DT68" s="125">
        <v>1.1000000000000001</v>
      </c>
    </row>
    <row r="69" spans="1:124" x14ac:dyDescent="0.25">
      <c r="B69" s="2" t="s">
        <v>62</v>
      </c>
      <c r="C69" s="80">
        <v>10.9</v>
      </c>
      <c r="D69" s="80">
        <v>11.4</v>
      </c>
      <c r="E69" s="80">
        <v>10.4</v>
      </c>
      <c r="F69" s="80">
        <v>14.7</v>
      </c>
      <c r="G69" s="80">
        <v>22.6</v>
      </c>
      <c r="H69" s="80">
        <v>24.5</v>
      </c>
      <c r="I69" s="80">
        <v>15.4</v>
      </c>
      <c r="J69" s="80">
        <v>17.5</v>
      </c>
      <c r="K69" s="80">
        <v>17.5</v>
      </c>
      <c r="L69" s="80">
        <v>12.7</v>
      </c>
      <c r="M69" s="80">
        <v>15.9</v>
      </c>
      <c r="N69" s="80">
        <v>14.7</v>
      </c>
      <c r="O69" s="80">
        <v>18.100000000000001</v>
      </c>
      <c r="P69" s="80">
        <v>19.7</v>
      </c>
      <c r="Q69" s="80">
        <v>18.8</v>
      </c>
      <c r="R69" s="80">
        <v>20.6</v>
      </c>
      <c r="S69" s="80">
        <v>16</v>
      </c>
      <c r="T69" s="80">
        <v>20.3</v>
      </c>
      <c r="U69" s="80">
        <v>17.100000000000001</v>
      </c>
      <c r="V69" s="80">
        <v>20.100000000000001</v>
      </c>
      <c r="W69" s="80">
        <v>21.4</v>
      </c>
      <c r="X69" s="80">
        <v>18.100000000000001</v>
      </c>
      <c r="Y69" s="80">
        <v>16.3</v>
      </c>
      <c r="Z69" s="80">
        <v>17.2</v>
      </c>
      <c r="AA69" s="80">
        <v>18.2</v>
      </c>
      <c r="AB69" s="80">
        <v>18.2</v>
      </c>
      <c r="AC69" s="80">
        <v>14.4</v>
      </c>
      <c r="AD69" s="80">
        <v>16.3</v>
      </c>
      <c r="AE69" s="80">
        <v>14.5</v>
      </c>
      <c r="AF69" s="80">
        <v>17.600000000000001</v>
      </c>
      <c r="AG69" s="80">
        <v>16.5</v>
      </c>
      <c r="AH69" s="80">
        <v>14</v>
      </c>
      <c r="AI69" s="80">
        <v>15.8</v>
      </c>
      <c r="AJ69" s="80">
        <v>17.2</v>
      </c>
      <c r="AK69" s="80">
        <v>16.8</v>
      </c>
      <c r="AL69" s="80">
        <v>16.3</v>
      </c>
      <c r="AM69" s="80">
        <v>17.899999999999999</v>
      </c>
      <c r="AN69" s="80">
        <v>15.3</v>
      </c>
      <c r="AO69" s="80">
        <v>17.600000000000001</v>
      </c>
      <c r="AP69" s="80">
        <v>19.3</v>
      </c>
      <c r="AQ69" s="80">
        <v>15.1</v>
      </c>
      <c r="AR69" s="80">
        <v>16.8</v>
      </c>
      <c r="AS69" s="80">
        <v>20.100000000000001</v>
      </c>
      <c r="AT69" s="107">
        <v>19</v>
      </c>
      <c r="AU69" s="103">
        <v>21.8</v>
      </c>
      <c r="AV69" s="103">
        <v>18.3</v>
      </c>
      <c r="AW69" s="103">
        <v>19.899999999999999</v>
      </c>
      <c r="AX69" s="108">
        <v>20.2</v>
      </c>
      <c r="AY69" s="108">
        <v>23.5</v>
      </c>
      <c r="AZ69" s="108">
        <v>22.8</v>
      </c>
      <c r="BA69" s="108">
        <v>20.399999999999999</v>
      </c>
      <c r="BB69" s="108">
        <v>20.7</v>
      </c>
      <c r="BC69" s="108">
        <v>16.899999999999999</v>
      </c>
      <c r="BD69" s="104">
        <v>27.6</v>
      </c>
      <c r="BE69" s="104">
        <v>25.4</v>
      </c>
      <c r="BF69" s="104">
        <v>18.100000000000001</v>
      </c>
      <c r="BG69" s="104">
        <v>26.1</v>
      </c>
      <c r="BH69" s="104">
        <v>28.9</v>
      </c>
      <c r="BI69" s="104">
        <v>30.5</v>
      </c>
      <c r="BJ69" s="104">
        <v>29.3</v>
      </c>
      <c r="BK69" s="104">
        <v>29.5</v>
      </c>
      <c r="BL69" s="104">
        <v>33.799999999999997</v>
      </c>
      <c r="BM69" s="104">
        <v>31.5</v>
      </c>
      <c r="BN69" s="104">
        <v>33.299999999999997</v>
      </c>
      <c r="BO69" s="104">
        <v>14</v>
      </c>
      <c r="BP69" s="64">
        <v>25.3</v>
      </c>
      <c r="BQ69" s="64">
        <v>20.9</v>
      </c>
      <c r="BR69" s="64">
        <v>15.5</v>
      </c>
      <c r="BS69" s="64">
        <v>17.8</v>
      </c>
      <c r="BT69" s="64">
        <v>18.8</v>
      </c>
      <c r="BU69" s="64">
        <v>19.899999999999999</v>
      </c>
      <c r="BV69" s="64">
        <v>18.8</v>
      </c>
      <c r="BW69" s="64"/>
      <c r="BX69" s="64">
        <v>25.3</v>
      </c>
      <c r="BY69" s="64">
        <v>24.5</v>
      </c>
      <c r="BZ69" s="64">
        <v>19.399999999999999</v>
      </c>
      <c r="CA69" s="64">
        <v>27.4</v>
      </c>
      <c r="CB69" s="64">
        <v>27.2</v>
      </c>
      <c r="CC69" s="64">
        <v>24.5</v>
      </c>
      <c r="CD69" s="64">
        <v>21.5</v>
      </c>
      <c r="CE69" s="64">
        <v>22.1</v>
      </c>
      <c r="CF69" s="64">
        <v>18.5</v>
      </c>
      <c r="CG69" s="64">
        <v>19.399999999999999</v>
      </c>
      <c r="CH69" s="64">
        <v>18.100000000000001</v>
      </c>
      <c r="CI69" s="64">
        <v>21.9</v>
      </c>
      <c r="CJ69" s="64">
        <v>18.600000000000001</v>
      </c>
      <c r="CK69" s="64">
        <v>20.6</v>
      </c>
      <c r="CL69" s="64">
        <v>11</v>
      </c>
      <c r="CM69" s="64">
        <v>17.399999999999999</v>
      </c>
      <c r="CN69" s="64">
        <v>20.9</v>
      </c>
      <c r="CO69" s="64">
        <v>16.3</v>
      </c>
      <c r="CP69" s="64">
        <v>12.4</v>
      </c>
      <c r="CQ69" s="64">
        <v>18.7</v>
      </c>
      <c r="CR69" s="64">
        <v>11.5</v>
      </c>
      <c r="CS69" s="64">
        <v>12.5</v>
      </c>
      <c r="CT69" s="64">
        <v>16.100000000000001</v>
      </c>
      <c r="CU69" s="64">
        <v>13.5</v>
      </c>
      <c r="CV69" s="64">
        <v>14.8</v>
      </c>
      <c r="CW69" s="64">
        <v>14.2</v>
      </c>
      <c r="CX69" s="64">
        <v>13.4</v>
      </c>
      <c r="CY69" s="125">
        <v>9.3000000000000007</v>
      </c>
      <c r="CZ69" s="125">
        <v>10.4</v>
      </c>
      <c r="DA69" s="125">
        <v>10</v>
      </c>
      <c r="DB69" s="125">
        <v>7.7</v>
      </c>
      <c r="DC69" s="125">
        <v>7</v>
      </c>
      <c r="DD69" s="125">
        <v>8.1999999999999993</v>
      </c>
      <c r="DE69" s="125">
        <v>7.7</v>
      </c>
      <c r="DF69" s="125">
        <v>10</v>
      </c>
      <c r="DG69" s="125">
        <v>7.1</v>
      </c>
      <c r="DH69" s="125">
        <v>8.3000000000000007</v>
      </c>
      <c r="DI69" s="125">
        <v>8.1999999999999993</v>
      </c>
      <c r="DJ69" s="125">
        <v>7.6</v>
      </c>
      <c r="DK69" s="125">
        <v>9.9</v>
      </c>
      <c r="DL69" s="125">
        <v>8.6</v>
      </c>
      <c r="DM69" s="125">
        <v>8.3000000000000007</v>
      </c>
      <c r="DN69" s="125">
        <v>6.1</v>
      </c>
      <c r="DO69" s="125">
        <v>7.4</v>
      </c>
      <c r="DP69" s="125">
        <v>9.3000000000000007</v>
      </c>
      <c r="DQ69" s="125">
        <v>7.7</v>
      </c>
      <c r="DR69" s="125">
        <v>9.3000000000000007</v>
      </c>
      <c r="DS69" s="125">
        <v>8.1</v>
      </c>
      <c r="DT69" s="125">
        <v>10.1</v>
      </c>
    </row>
    <row r="71" spans="1:124" x14ac:dyDescent="0.25">
      <c r="A71" s="4" t="s">
        <v>35</v>
      </c>
      <c r="B71" s="9" t="s">
        <v>236</v>
      </c>
    </row>
    <row r="72" spans="1:124" x14ac:dyDescent="0.25">
      <c r="B72" s="10" t="s">
        <v>84</v>
      </c>
    </row>
    <row r="73" spans="1:124" x14ac:dyDescent="0.25">
      <c r="B73" s="1" t="s">
        <v>57</v>
      </c>
      <c r="C73" s="26">
        <v>42370</v>
      </c>
      <c r="D73" s="27">
        <v>42401</v>
      </c>
      <c r="E73" s="26">
        <v>42430</v>
      </c>
      <c r="F73" s="27">
        <v>42461</v>
      </c>
      <c r="G73" s="26">
        <v>42491</v>
      </c>
      <c r="H73" s="26">
        <v>42522</v>
      </c>
      <c r="I73" s="26">
        <v>42552</v>
      </c>
      <c r="J73" s="26">
        <v>42583</v>
      </c>
      <c r="K73" s="26">
        <v>42614</v>
      </c>
      <c r="L73" s="26">
        <v>42644</v>
      </c>
      <c r="M73" s="26">
        <v>42675</v>
      </c>
      <c r="N73" s="26">
        <v>42705</v>
      </c>
      <c r="O73" s="26">
        <v>42736</v>
      </c>
      <c r="P73" s="26">
        <v>42767</v>
      </c>
      <c r="Q73" s="26">
        <v>42795</v>
      </c>
      <c r="R73" s="26">
        <v>42826</v>
      </c>
      <c r="S73" s="26">
        <v>42856</v>
      </c>
      <c r="T73" s="26">
        <v>42887</v>
      </c>
      <c r="U73" s="26">
        <v>42917</v>
      </c>
      <c r="V73" s="26">
        <v>42948</v>
      </c>
      <c r="W73" s="26">
        <v>42979</v>
      </c>
      <c r="X73" s="26">
        <v>43009</v>
      </c>
      <c r="Y73" s="26">
        <v>43040</v>
      </c>
      <c r="Z73" s="26">
        <v>43070</v>
      </c>
      <c r="AA73" s="26">
        <v>43101</v>
      </c>
      <c r="AB73" s="26">
        <v>43132</v>
      </c>
      <c r="AC73" s="26">
        <v>43160</v>
      </c>
      <c r="AD73" s="26">
        <v>43191</v>
      </c>
      <c r="AE73" s="26">
        <v>43221</v>
      </c>
      <c r="AF73" s="26">
        <v>43252</v>
      </c>
      <c r="AG73" s="26">
        <v>43282</v>
      </c>
      <c r="AH73" s="26">
        <v>43313</v>
      </c>
      <c r="AI73" s="26">
        <v>43344</v>
      </c>
      <c r="AJ73" s="26">
        <v>43374</v>
      </c>
      <c r="AK73" s="26">
        <v>43405</v>
      </c>
      <c r="AL73" s="26">
        <v>43435</v>
      </c>
      <c r="AM73" s="26">
        <v>43466</v>
      </c>
      <c r="AN73" s="26">
        <v>43497</v>
      </c>
      <c r="AO73" s="26">
        <v>43525</v>
      </c>
      <c r="AP73" s="26">
        <v>43556</v>
      </c>
      <c r="AQ73" s="26">
        <v>43586</v>
      </c>
      <c r="AR73" s="26">
        <v>43617</v>
      </c>
      <c r="AS73" s="26">
        <v>43647</v>
      </c>
      <c r="AT73" s="26">
        <v>43678</v>
      </c>
      <c r="AU73" s="26">
        <v>43710</v>
      </c>
      <c r="AV73" s="26">
        <v>43739</v>
      </c>
      <c r="AW73" s="26">
        <v>43771</v>
      </c>
      <c r="AX73" s="26">
        <v>43802</v>
      </c>
      <c r="AY73" s="26">
        <v>43831</v>
      </c>
      <c r="AZ73" s="26">
        <v>43863</v>
      </c>
      <c r="BA73" s="26">
        <v>43893</v>
      </c>
      <c r="BB73" s="26">
        <v>43925</v>
      </c>
      <c r="BC73" s="26">
        <v>43956</v>
      </c>
      <c r="BD73" s="26">
        <v>43988</v>
      </c>
      <c r="BE73" s="26">
        <v>44019</v>
      </c>
      <c r="BF73" s="26">
        <v>44051</v>
      </c>
      <c r="BG73" s="26">
        <v>44083</v>
      </c>
      <c r="BH73" s="26">
        <v>44114</v>
      </c>
      <c r="BI73" s="26">
        <v>44146</v>
      </c>
      <c r="BJ73" s="26">
        <v>44166</v>
      </c>
      <c r="BK73" s="26">
        <v>44198</v>
      </c>
      <c r="BL73" s="26">
        <v>44230</v>
      </c>
      <c r="BM73" s="26">
        <v>44256</v>
      </c>
      <c r="BN73" s="26">
        <v>44288</v>
      </c>
      <c r="BO73" s="26">
        <v>44317</v>
      </c>
      <c r="BP73" s="26">
        <v>44349</v>
      </c>
      <c r="BQ73" s="26">
        <v>44380</v>
      </c>
      <c r="BR73" s="26">
        <v>44412</v>
      </c>
      <c r="BS73" s="26">
        <v>44444</v>
      </c>
      <c r="BT73" s="26">
        <v>44470</v>
      </c>
      <c r="BU73" s="26">
        <v>44502</v>
      </c>
      <c r="BV73" s="26">
        <v>44531</v>
      </c>
      <c r="BW73" s="26">
        <v>44563</v>
      </c>
      <c r="BX73" s="26">
        <v>44595</v>
      </c>
      <c r="BY73" s="26">
        <v>44622</v>
      </c>
      <c r="BZ73" s="26">
        <v>44652</v>
      </c>
      <c r="CA73" s="26">
        <v>44682</v>
      </c>
      <c r="CB73" s="26">
        <v>44714</v>
      </c>
      <c r="CC73" s="26">
        <v>44743</v>
      </c>
      <c r="CD73" s="26">
        <v>44774</v>
      </c>
      <c r="CE73" s="26">
        <v>44805</v>
      </c>
      <c r="CF73" s="26">
        <v>44836</v>
      </c>
      <c r="CG73" s="26">
        <v>44866</v>
      </c>
      <c r="CH73" s="26">
        <v>44896</v>
      </c>
      <c r="CI73" s="26">
        <v>44928</v>
      </c>
      <c r="CJ73" s="26">
        <v>44958</v>
      </c>
      <c r="CK73" s="26">
        <v>44986</v>
      </c>
      <c r="CL73" s="26">
        <v>45018</v>
      </c>
      <c r="CM73" s="26">
        <v>45047</v>
      </c>
      <c r="CN73" s="26">
        <v>45079</v>
      </c>
      <c r="CO73" s="26">
        <v>45110</v>
      </c>
      <c r="CP73" s="26">
        <v>45139</v>
      </c>
      <c r="CQ73" s="26">
        <v>45170</v>
      </c>
      <c r="CR73" s="26">
        <v>45200</v>
      </c>
      <c r="CS73" s="26">
        <v>45231</v>
      </c>
      <c r="CT73" s="26">
        <v>45261</v>
      </c>
      <c r="CU73" s="26">
        <v>45292</v>
      </c>
      <c r="CV73" s="26">
        <v>45323</v>
      </c>
      <c r="CW73" s="26">
        <v>45352</v>
      </c>
      <c r="CX73" s="26">
        <v>45383</v>
      </c>
      <c r="CY73" s="26">
        <v>45413</v>
      </c>
      <c r="CZ73" s="26">
        <v>45444</v>
      </c>
      <c r="DA73" s="26">
        <v>45474</v>
      </c>
      <c r="DB73" s="26">
        <v>45505</v>
      </c>
      <c r="DC73" s="26">
        <v>45536</v>
      </c>
      <c r="DD73" s="26">
        <v>45566</v>
      </c>
      <c r="DE73" s="26">
        <v>45597</v>
      </c>
      <c r="DF73" s="26">
        <v>45627</v>
      </c>
      <c r="DG73" s="26">
        <v>45658</v>
      </c>
      <c r="DH73" s="26">
        <v>45689</v>
      </c>
      <c r="DI73" s="26">
        <v>45717</v>
      </c>
      <c r="DJ73" s="26">
        <v>45748</v>
      </c>
      <c r="DK73" s="26">
        <v>45778</v>
      </c>
      <c r="DL73" s="26">
        <v>45809</v>
      </c>
      <c r="DM73" s="26">
        <v>45839</v>
      </c>
      <c r="DN73" s="26">
        <v>45870</v>
      </c>
      <c r="DO73" s="26">
        <v>45901</v>
      </c>
      <c r="DP73" s="26">
        <v>45931</v>
      </c>
      <c r="DQ73" s="26">
        <v>45962</v>
      </c>
      <c r="DR73" s="26">
        <v>45992</v>
      </c>
      <c r="DS73" s="26">
        <v>46023</v>
      </c>
      <c r="DT73" s="26">
        <v>46054</v>
      </c>
    </row>
    <row r="74" spans="1:124" x14ac:dyDescent="0.25">
      <c r="B74" s="2" t="s">
        <v>85</v>
      </c>
      <c r="C74" s="92">
        <v>6.8</v>
      </c>
      <c r="D74" s="92">
        <v>7.2</v>
      </c>
      <c r="E74" s="92">
        <v>9.5</v>
      </c>
      <c r="F74" s="92">
        <v>7.6</v>
      </c>
      <c r="G74" s="92">
        <v>9.1999999999999993</v>
      </c>
      <c r="H74" s="92">
        <v>9.6999999999999993</v>
      </c>
      <c r="I74" s="92">
        <v>9.6</v>
      </c>
      <c r="J74" s="92">
        <v>7.9</v>
      </c>
      <c r="K74" s="92">
        <v>7.4</v>
      </c>
      <c r="L74" s="92">
        <v>8.6999999999999993</v>
      </c>
      <c r="M74" s="92">
        <v>6.5</v>
      </c>
      <c r="N74" s="92">
        <v>7.7</v>
      </c>
      <c r="O74" s="92">
        <v>6.4</v>
      </c>
      <c r="P74" s="92">
        <v>9.1999999999999993</v>
      </c>
      <c r="Q74" s="92">
        <v>11.5</v>
      </c>
      <c r="R74" s="92">
        <v>9.6999999999999993</v>
      </c>
      <c r="S74" s="92">
        <v>11.9</v>
      </c>
      <c r="T74" s="92">
        <v>12.9</v>
      </c>
      <c r="U74" s="92">
        <v>8.5</v>
      </c>
      <c r="V74" s="92">
        <v>8.3000000000000007</v>
      </c>
      <c r="W74" s="92">
        <v>7.6</v>
      </c>
      <c r="X74" s="92">
        <v>5.8</v>
      </c>
      <c r="Y74" s="92">
        <v>7.6</v>
      </c>
      <c r="Z74" s="92">
        <v>6.5</v>
      </c>
      <c r="AA74" s="92">
        <v>7.4</v>
      </c>
      <c r="AB74" s="92">
        <v>8</v>
      </c>
      <c r="AC74" s="92">
        <v>11</v>
      </c>
      <c r="AD74" s="92">
        <v>11.8</v>
      </c>
      <c r="AE74" s="92">
        <v>13.5</v>
      </c>
      <c r="AF74" s="92">
        <v>11.6</v>
      </c>
      <c r="AG74" s="92">
        <v>10.5</v>
      </c>
      <c r="AH74" s="92">
        <v>9.1999999999999993</v>
      </c>
      <c r="AI74" s="92">
        <v>6.8</v>
      </c>
      <c r="AJ74" s="92">
        <v>8.5</v>
      </c>
      <c r="AK74" s="92">
        <v>8.4</v>
      </c>
      <c r="AL74" s="92">
        <v>7.4</v>
      </c>
      <c r="AM74" s="92">
        <v>9.1999999999999993</v>
      </c>
      <c r="AN74" s="92">
        <v>10.3</v>
      </c>
      <c r="AO74" s="92">
        <v>12.8</v>
      </c>
      <c r="AP74" s="92">
        <v>10.7</v>
      </c>
      <c r="AQ74" s="92">
        <v>11.8</v>
      </c>
      <c r="AR74" s="92">
        <v>10.3</v>
      </c>
      <c r="AS74" s="92">
        <v>8.5</v>
      </c>
      <c r="AT74" s="94">
        <v>10.3</v>
      </c>
      <c r="AU74" s="93">
        <v>10.3</v>
      </c>
      <c r="AV74" s="93">
        <v>9</v>
      </c>
      <c r="AW74" s="93">
        <v>7.8</v>
      </c>
      <c r="AX74" s="93">
        <v>7.3</v>
      </c>
      <c r="AY74" s="109">
        <v>13</v>
      </c>
      <c r="AZ74" s="109">
        <v>11.4</v>
      </c>
      <c r="BA74" s="109">
        <v>10.199999999999999</v>
      </c>
      <c r="BB74" s="109">
        <v>8.3000000000000007</v>
      </c>
      <c r="BC74" s="109">
        <v>10.199999999999999</v>
      </c>
      <c r="BD74" s="93">
        <v>11.2</v>
      </c>
      <c r="BE74" s="93">
        <v>10.3</v>
      </c>
      <c r="BF74" s="93">
        <v>9.8000000000000007</v>
      </c>
      <c r="BG74" s="93">
        <v>8.1999999999999993</v>
      </c>
      <c r="BH74" s="93">
        <v>11</v>
      </c>
      <c r="BI74" s="93">
        <v>7.7</v>
      </c>
      <c r="BJ74" s="93">
        <v>7.4</v>
      </c>
      <c r="BK74" s="93">
        <v>9.1999999999999993</v>
      </c>
      <c r="BL74" s="93">
        <v>7.7</v>
      </c>
      <c r="BM74" s="93">
        <v>7.7</v>
      </c>
      <c r="BN74" s="93">
        <v>5.6</v>
      </c>
      <c r="BO74" s="93">
        <v>7</v>
      </c>
      <c r="BP74" s="109">
        <v>6.5</v>
      </c>
      <c r="BQ74" s="109">
        <v>5.5</v>
      </c>
      <c r="BR74" s="109">
        <v>6.2</v>
      </c>
      <c r="BS74" s="109">
        <v>5.2</v>
      </c>
      <c r="BT74" s="93">
        <v>6.3</v>
      </c>
      <c r="BU74" s="93">
        <v>5.6</v>
      </c>
      <c r="BV74" s="93">
        <v>4.9000000000000004</v>
      </c>
      <c r="BW74" s="93"/>
      <c r="BX74" s="93">
        <v>14.4</v>
      </c>
      <c r="BY74" s="109">
        <v>2.2000000000000002</v>
      </c>
      <c r="BZ74" s="109">
        <v>4</v>
      </c>
      <c r="CA74" s="109">
        <v>5.2</v>
      </c>
      <c r="CB74" s="93">
        <v>5.2</v>
      </c>
      <c r="CC74" s="93">
        <v>5</v>
      </c>
      <c r="CD74" s="109">
        <v>3.2</v>
      </c>
      <c r="CE74" s="109">
        <v>2.5</v>
      </c>
      <c r="CF74" s="109">
        <v>3</v>
      </c>
      <c r="CG74" s="109">
        <v>3.3</v>
      </c>
      <c r="CH74" s="109">
        <v>2.7</v>
      </c>
      <c r="CI74" s="109">
        <v>3.3</v>
      </c>
      <c r="CJ74" s="109">
        <v>4.9000000000000004</v>
      </c>
      <c r="CK74" s="109">
        <v>4.0999999999999996</v>
      </c>
      <c r="CL74" s="109">
        <v>2.8</v>
      </c>
      <c r="CM74" s="109">
        <v>3.6</v>
      </c>
      <c r="CN74" s="109">
        <v>3.1</v>
      </c>
      <c r="CO74" s="109">
        <v>2</v>
      </c>
      <c r="CP74" s="109">
        <v>2.7</v>
      </c>
      <c r="CQ74" s="109">
        <v>3.3</v>
      </c>
      <c r="CR74" s="109">
        <v>4.3</v>
      </c>
      <c r="CS74" s="109">
        <v>5</v>
      </c>
      <c r="CT74" s="109">
        <v>6.1</v>
      </c>
      <c r="CU74" s="109">
        <v>5.3</v>
      </c>
      <c r="CV74" s="109">
        <v>5.4</v>
      </c>
      <c r="CW74" s="109">
        <v>4.5999999999999996</v>
      </c>
      <c r="CX74" s="109">
        <v>5.0999999999999996</v>
      </c>
      <c r="CY74" s="111">
        <v>8.1</v>
      </c>
      <c r="CZ74" s="111">
        <v>5.3</v>
      </c>
      <c r="DA74" s="111">
        <v>6.3</v>
      </c>
      <c r="DB74" s="111">
        <v>4.5999999999999996</v>
      </c>
      <c r="DC74" s="111">
        <v>4.8</v>
      </c>
      <c r="DD74" s="111">
        <v>5.0999999999999996</v>
      </c>
      <c r="DE74" s="111">
        <v>3.5</v>
      </c>
      <c r="DF74" s="111">
        <v>3.9</v>
      </c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</row>
    <row r="75" spans="1:124" x14ac:dyDescent="0.25">
      <c r="B75" s="2" t="s">
        <v>86</v>
      </c>
      <c r="C75" s="92">
        <v>19.399999999999999</v>
      </c>
      <c r="D75" s="92">
        <v>21.6</v>
      </c>
      <c r="E75" s="92">
        <v>23</v>
      </c>
      <c r="F75" s="92">
        <v>28.2</v>
      </c>
      <c r="G75" s="92">
        <v>27</v>
      </c>
      <c r="H75" s="92">
        <v>25.7</v>
      </c>
      <c r="I75" s="92">
        <v>25.2</v>
      </c>
      <c r="J75" s="92">
        <v>22.5</v>
      </c>
      <c r="K75" s="92">
        <v>21.4</v>
      </c>
      <c r="L75" s="92">
        <v>23.5</v>
      </c>
      <c r="M75" s="92">
        <v>21.4</v>
      </c>
      <c r="N75" s="92">
        <v>21.9</v>
      </c>
      <c r="O75" s="92">
        <v>26.3</v>
      </c>
      <c r="P75" s="92">
        <v>22.6</v>
      </c>
      <c r="Q75" s="92">
        <v>23.4</v>
      </c>
      <c r="R75" s="92">
        <v>27.6</v>
      </c>
      <c r="S75" s="92">
        <v>28.6</v>
      </c>
      <c r="T75" s="92">
        <v>26.4</v>
      </c>
      <c r="U75" s="92">
        <v>25.3</v>
      </c>
      <c r="V75" s="92">
        <v>22.4</v>
      </c>
      <c r="W75" s="92">
        <v>20.7</v>
      </c>
      <c r="X75" s="92">
        <v>20.100000000000001</v>
      </c>
      <c r="Y75" s="92">
        <v>19.5</v>
      </c>
      <c r="Z75" s="92">
        <v>23</v>
      </c>
      <c r="AA75" s="92">
        <v>25.3</v>
      </c>
      <c r="AB75" s="92">
        <v>26.1</v>
      </c>
      <c r="AC75" s="92">
        <v>23.6</v>
      </c>
      <c r="AD75" s="92">
        <v>24.6</v>
      </c>
      <c r="AE75" s="92">
        <v>29.4</v>
      </c>
      <c r="AF75" s="92">
        <v>26.7</v>
      </c>
      <c r="AG75" s="92">
        <v>24</v>
      </c>
      <c r="AH75" s="92">
        <v>26.9</v>
      </c>
      <c r="AI75" s="92">
        <v>25.7</v>
      </c>
      <c r="AJ75" s="92">
        <v>28.1</v>
      </c>
      <c r="AK75" s="92">
        <v>23.3</v>
      </c>
      <c r="AL75" s="92">
        <v>26.6</v>
      </c>
      <c r="AM75" s="92">
        <v>27.9</v>
      </c>
      <c r="AN75" s="92">
        <v>28.7</v>
      </c>
      <c r="AO75" s="92">
        <v>28.4</v>
      </c>
      <c r="AP75" s="92">
        <v>30.7</v>
      </c>
      <c r="AQ75" s="92">
        <v>26.8</v>
      </c>
      <c r="AR75" s="92">
        <v>23.7</v>
      </c>
      <c r="AS75" s="92">
        <v>26.6</v>
      </c>
      <c r="AT75" s="94">
        <v>24.3</v>
      </c>
      <c r="AU75" s="93">
        <v>24.8</v>
      </c>
      <c r="AV75" s="93">
        <v>20.100000000000001</v>
      </c>
      <c r="AW75" s="93">
        <v>22.5</v>
      </c>
      <c r="AX75" s="93">
        <v>22.9</v>
      </c>
      <c r="AY75" s="109">
        <v>27.9</v>
      </c>
      <c r="AZ75" s="109">
        <v>25.6</v>
      </c>
      <c r="BA75" s="109">
        <v>24.9</v>
      </c>
      <c r="BB75" s="109">
        <v>23.3</v>
      </c>
      <c r="BC75" s="109">
        <v>22.9</v>
      </c>
      <c r="BD75" s="93">
        <v>22.4</v>
      </c>
      <c r="BE75" s="93">
        <v>24.5</v>
      </c>
      <c r="BF75" s="93">
        <v>25.7</v>
      </c>
      <c r="BG75" s="93">
        <v>24.1</v>
      </c>
      <c r="BH75" s="93">
        <v>25.6</v>
      </c>
      <c r="BI75" s="93">
        <v>22.2</v>
      </c>
      <c r="BJ75" s="93">
        <v>23</v>
      </c>
      <c r="BK75" s="93">
        <v>24.8</v>
      </c>
      <c r="BL75" s="93">
        <v>21.6</v>
      </c>
      <c r="BM75" s="93">
        <v>23.6</v>
      </c>
      <c r="BN75" s="93">
        <v>23.4</v>
      </c>
      <c r="BO75" s="93">
        <v>23.3</v>
      </c>
      <c r="BP75" s="109">
        <v>23.1</v>
      </c>
      <c r="BQ75" s="109">
        <v>20.6</v>
      </c>
      <c r="BR75" s="109">
        <v>18.2</v>
      </c>
      <c r="BS75" s="109">
        <v>20.6</v>
      </c>
      <c r="BT75" s="109">
        <v>17.7</v>
      </c>
      <c r="BU75" s="109">
        <v>17.5</v>
      </c>
      <c r="BV75" s="109">
        <v>13.2</v>
      </c>
      <c r="BW75" s="109"/>
      <c r="BX75" s="109">
        <v>26.5</v>
      </c>
      <c r="BY75" s="109">
        <v>9.6999999999999993</v>
      </c>
      <c r="BZ75" s="109">
        <v>15.9</v>
      </c>
      <c r="CA75" s="109">
        <v>18.899999999999999</v>
      </c>
      <c r="CB75" s="109">
        <v>15.2</v>
      </c>
      <c r="CC75" s="109">
        <v>12.2</v>
      </c>
      <c r="CD75" s="109">
        <v>13.1</v>
      </c>
      <c r="CE75" s="109">
        <v>11.4</v>
      </c>
      <c r="CF75" s="109">
        <v>10.7</v>
      </c>
      <c r="CG75" s="109">
        <v>12.6</v>
      </c>
      <c r="CH75" s="109">
        <v>7.9</v>
      </c>
      <c r="CI75" s="109">
        <v>13.2</v>
      </c>
      <c r="CJ75" s="109">
        <v>15.1</v>
      </c>
      <c r="CK75" s="109">
        <v>12</v>
      </c>
      <c r="CL75" s="109">
        <v>11.7</v>
      </c>
      <c r="CM75" s="109">
        <v>12.5</v>
      </c>
      <c r="CN75" s="109">
        <v>10.4</v>
      </c>
      <c r="CO75" s="109">
        <v>11.7</v>
      </c>
      <c r="CP75" s="109">
        <v>11.4</v>
      </c>
      <c r="CQ75" s="109">
        <v>11.1</v>
      </c>
      <c r="CR75" s="109">
        <v>10.4</v>
      </c>
      <c r="CS75" s="109">
        <v>15.2</v>
      </c>
      <c r="CT75" s="109">
        <v>15.6</v>
      </c>
      <c r="CU75" s="109">
        <v>14.8</v>
      </c>
      <c r="CV75" s="109">
        <v>13.8</v>
      </c>
      <c r="CW75" s="109">
        <v>14</v>
      </c>
      <c r="CX75" s="109">
        <v>10.7</v>
      </c>
      <c r="CY75" s="111">
        <v>12.4</v>
      </c>
      <c r="CZ75" s="111">
        <v>12.4</v>
      </c>
      <c r="DA75" s="111">
        <v>14.6</v>
      </c>
      <c r="DB75" s="111">
        <v>14.3</v>
      </c>
      <c r="DC75" s="111">
        <v>12</v>
      </c>
      <c r="DD75" s="111">
        <v>16.2</v>
      </c>
      <c r="DE75" s="111">
        <v>9.6</v>
      </c>
      <c r="DF75" s="111">
        <v>9.1999999999999993</v>
      </c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</row>
    <row r="76" spans="1:124" x14ac:dyDescent="0.25">
      <c r="B76" s="2" t="s">
        <v>87</v>
      </c>
      <c r="C76" s="92">
        <v>16.100000000000001</v>
      </c>
      <c r="D76" s="92">
        <v>17.8</v>
      </c>
      <c r="E76" s="92">
        <v>19.3</v>
      </c>
      <c r="F76" s="92">
        <v>18.7</v>
      </c>
      <c r="G76" s="92">
        <v>15.5</v>
      </c>
      <c r="H76" s="92">
        <v>15.9</v>
      </c>
      <c r="I76" s="92">
        <v>15.5</v>
      </c>
      <c r="J76" s="92">
        <v>17.2</v>
      </c>
      <c r="K76" s="92">
        <v>18.100000000000001</v>
      </c>
      <c r="L76" s="92">
        <v>17</v>
      </c>
      <c r="M76" s="92">
        <v>18.2</v>
      </c>
      <c r="N76" s="92">
        <v>17.8</v>
      </c>
      <c r="O76" s="92">
        <v>17.8</v>
      </c>
      <c r="P76" s="92">
        <v>20.100000000000001</v>
      </c>
      <c r="Q76" s="92">
        <v>17.600000000000001</v>
      </c>
      <c r="R76" s="92">
        <v>19.100000000000001</v>
      </c>
      <c r="S76" s="92">
        <v>18.3</v>
      </c>
      <c r="T76" s="92">
        <v>16.100000000000001</v>
      </c>
      <c r="U76" s="92">
        <v>17.2</v>
      </c>
      <c r="V76" s="92">
        <v>15</v>
      </c>
      <c r="W76" s="92">
        <v>16.399999999999999</v>
      </c>
      <c r="X76" s="92">
        <v>18.2</v>
      </c>
      <c r="Y76" s="92">
        <v>19.3</v>
      </c>
      <c r="Z76" s="92">
        <v>19.5</v>
      </c>
      <c r="AA76" s="92">
        <v>16.399999999999999</v>
      </c>
      <c r="AB76" s="92">
        <v>18</v>
      </c>
      <c r="AC76" s="92">
        <v>20.2</v>
      </c>
      <c r="AD76" s="92">
        <v>17.8</v>
      </c>
      <c r="AE76" s="92">
        <v>15.7</v>
      </c>
      <c r="AF76" s="92">
        <v>15.1</v>
      </c>
      <c r="AG76" s="92">
        <v>18.100000000000001</v>
      </c>
      <c r="AH76" s="92">
        <v>17</v>
      </c>
      <c r="AI76" s="92">
        <v>17.3</v>
      </c>
      <c r="AJ76" s="92">
        <v>16.600000000000001</v>
      </c>
      <c r="AK76" s="92">
        <v>16.2</v>
      </c>
      <c r="AL76" s="92">
        <v>18.7</v>
      </c>
      <c r="AM76" s="92">
        <v>16.7</v>
      </c>
      <c r="AN76" s="92">
        <v>18.600000000000001</v>
      </c>
      <c r="AO76" s="92">
        <v>16.2</v>
      </c>
      <c r="AP76" s="92">
        <v>14.4</v>
      </c>
      <c r="AQ76" s="92">
        <v>15.7</v>
      </c>
      <c r="AR76" s="92">
        <v>16.7</v>
      </c>
      <c r="AS76" s="92">
        <v>15.7</v>
      </c>
      <c r="AT76" s="94">
        <v>16.100000000000001</v>
      </c>
      <c r="AU76" s="93">
        <v>15.1</v>
      </c>
      <c r="AV76" s="93">
        <v>15</v>
      </c>
      <c r="AW76" s="93">
        <v>16.5</v>
      </c>
      <c r="AX76" s="93">
        <v>15.4</v>
      </c>
      <c r="AY76" s="109">
        <v>15.7</v>
      </c>
      <c r="AZ76" s="109">
        <v>12.9</v>
      </c>
      <c r="BA76" s="109">
        <v>16.100000000000001</v>
      </c>
      <c r="BB76" s="109">
        <v>14.7</v>
      </c>
      <c r="BC76" s="109">
        <v>14.4</v>
      </c>
      <c r="BD76" s="93">
        <v>14.2</v>
      </c>
      <c r="BE76" s="93">
        <v>16.399999999999999</v>
      </c>
      <c r="BF76" s="93">
        <v>14.7</v>
      </c>
      <c r="BG76" s="93">
        <v>15.9</v>
      </c>
      <c r="BH76" s="93">
        <v>14.6</v>
      </c>
      <c r="BI76" s="93">
        <v>15.3</v>
      </c>
      <c r="BJ76" s="93">
        <v>14.6</v>
      </c>
      <c r="BK76" s="93">
        <v>14.6</v>
      </c>
      <c r="BL76" s="93">
        <v>15.8</v>
      </c>
      <c r="BM76" s="93">
        <v>15.2</v>
      </c>
      <c r="BN76" s="93">
        <v>14.2</v>
      </c>
      <c r="BO76" s="93">
        <v>15.6</v>
      </c>
      <c r="BP76" s="109">
        <v>14.6</v>
      </c>
      <c r="BQ76" s="109">
        <v>12.7</v>
      </c>
      <c r="BR76" s="109">
        <v>15.2</v>
      </c>
      <c r="BS76" s="109">
        <v>16.100000000000001</v>
      </c>
      <c r="BT76" s="109">
        <v>14.2</v>
      </c>
      <c r="BU76" s="109">
        <v>14.4</v>
      </c>
      <c r="BV76" s="109">
        <v>14.4</v>
      </c>
      <c r="BW76" s="109"/>
      <c r="BX76" s="109">
        <v>16.8</v>
      </c>
      <c r="BY76" s="109">
        <v>11.2</v>
      </c>
      <c r="BZ76" s="109">
        <v>11.8</v>
      </c>
      <c r="CA76" s="109">
        <v>12.6</v>
      </c>
      <c r="CB76" s="109">
        <v>12.3</v>
      </c>
      <c r="CC76" s="109">
        <v>11.8</v>
      </c>
      <c r="CD76" s="109">
        <v>13.9</v>
      </c>
      <c r="CE76" s="109">
        <v>11.9</v>
      </c>
      <c r="CF76" s="109">
        <v>9.8000000000000007</v>
      </c>
      <c r="CG76" s="109">
        <v>11.5</v>
      </c>
      <c r="CH76" s="109">
        <v>8.1999999999999993</v>
      </c>
      <c r="CI76" s="109">
        <v>13.1</v>
      </c>
      <c r="CJ76" s="109">
        <v>16.600000000000001</v>
      </c>
      <c r="CK76" s="109">
        <v>13</v>
      </c>
      <c r="CL76" s="109">
        <v>14.8</v>
      </c>
      <c r="CM76" s="109">
        <v>12.1</v>
      </c>
      <c r="CN76" s="109">
        <v>11.6</v>
      </c>
      <c r="CO76" s="109">
        <v>14.9</v>
      </c>
      <c r="CP76" s="109">
        <v>18.600000000000001</v>
      </c>
      <c r="CQ76" s="109">
        <v>13.4</v>
      </c>
      <c r="CR76" s="109">
        <v>11.1</v>
      </c>
      <c r="CS76" s="109">
        <v>12.2</v>
      </c>
      <c r="CT76" s="109">
        <v>13.9</v>
      </c>
      <c r="CU76" s="109">
        <v>10.199999999999999</v>
      </c>
      <c r="CV76" s="109">
        <v>10.8</v>
      </c>
      <c r="CW76" s="109">
        <v>11</v>
      </c>
      <c r="CX76" s="109">
        <v>10.1</v>
      </c>
      <c r="CY76" s="111">
        <v>9.8000000000000007</v>
      </c>
      <c r="CZ76" s="111">
        <v>11.7</v>
      </c>
      <c r="DA76" s="111">
        <v>11.4</v>
      </c>
      <c r="DB76" s="111">
        <v>14</v>
      </c>
      <c r="DC76" s="111">
        <v>11.8</v>
      </c>
      <c r="DD76" s="111">
        <v>11.2</v>
      </c>
      <c r="DE76" s="111">
        <v>7.7</v>
      </c>
      <c r="DF76" s="111">
        <v>10.1</v>
      </c>
      <c r="DG76" s="126"/>
      <c r="DH76" s="126"/>
      <c r="DI76" s="126"/>
      <c r="DJ76" s="126"/>
      <c r="DK76" s="126"/>
      <c r="DL76" s="126"/>
      <c r="DM76" s="126"/>
      <c r="DN76" s="126"/>
      <c r="DO76" s="126"/>
      <c r="DP76" s="126"/>
      <c r="DQ76" s="126"/>
      <c r="DR76" s="126"/>
      <c r="DS76" s="126"/>
      <c r="DT76" s="126"/>
    </row>
    <row r="77" spans="1:124" x14ac:dyDescent="0.25">
      <c r="B77" s="3" t="s">
        <v>88</v>
      </c>
      <c r="C77" s="92">
        <v>16.8</v>
      </c>
      <c r="D77" s="92">
        <v>17.399999999999999</v>
      </c>
      <c r="E77" s="92">
        <v>18.399999999999999</v>
      </c>
      <c r="F77" s="92">
        <v>16.899999999999999</v>
      </c>
      <c r="G77" s="92">
        <v>15.1</v>
      </c>
      <c r="H77" s="92">
        <v>17.600000000000001</v>
      </c>
      <c r="I77" s="92">
        <v>17.8</v>
      </c>
      <c r="J77" s="92">
        <v>17.2</v>
      </c>
      <c r="K77" s="92">
        <v>16.7</v>
      </c>
      <c r="L77" s="92">
        <v>19</v>
      </c>
      <c r="M77" s="92">
        <v>17.7</v>
      </c>
      <c r="N77" s="92">
        <v>19.600000000000001</v>
      </c>
      <c r="O77" s="92">
        <v>19.100000000000001</v>
      </c>
      <c r="P77" s="92">
        <v>18</v>
      </c>
      <c r="Q77" s="92">
        <v>16.899999999999999</v>
      </c>
      <c r="R77" s="92">
        <v>13.7</v>
      </c>
      <c r="S77" s="92">
        <v>16.2</v>
      </c>
      <c r="T77" s="92">
        <v>17.600000000000001</v>
      </c>
      <c r="U77" s="92">
        <v>18.399999999999999</v>
      </c>
      <c r="V77" s="92">
        <v>20.6</v>
      </c>
      <c r="W77" s="92">
        <v>23.6</v>
      </c>
      <c r="X77" s="92">
        <v>21</v>
      </c>
      <c r="Y77" s="92">
        <v>24.3</v>
      </c>
      <c r="Z77" s="92">
        <v>23</v>
      </c>
      <c r="AA77" s="92">
        <v>19.8</v>
      </c>
      <c r="AB77" s="92">
        <v>18.7</v>
      </c>
      <c r="AC77" s="92">
        <v>19.899999999999999</v>
      </c>
      <c r="AD77" s="92">
        <v>19.600000000000001</v>
      </c>
      <c r="AE77" s="92">
        <v>19.5</v>
      </c>
      <c r="AF77" s="92">
        <v>20</v>
      </c>
      <c r="AG77" s="92">
        <v>17.7</v>
      </c>
      <c r="AH77" s="92">
        <v>21</v>
      </c>
      <c r="AI77" s="92">
        <v>21.5</v>
      </c>
      <c r="AJ77" s="92">
        <v>20.5</v>
      </c>
      <c r="AK77" s="92">
        <v>23</v>
      </c>
      <c r="AL77" s="92">
        <v>20.3</v>
      </c>
      <c r="AM77" s="92">
        <v>19.899999999999999</v>
      </c>
      <c r="AN77" s="92">
        <v>20.5</v>
      </c>
      <c r="AO77" s="92">
        <v>20.5</v>
      </c>
      <c r="AP77" s="92">
        <v>20.5</v>
      </c>
      <c r="AQ77" s="92">
        <v>20.6</v>
      </c>
      <c r="AR77" s="92">
        <v>21.5</v>
      </c>
      <c r="AS77" s="92">
        <v>20.100000000000001</v>
      </c>
      <c r="AT77" s="94">
        <v>19.7</v>
      </c>
      <c r="AU77" s="93">
        <v>19.3</v>
      </c>
      <c r="AV77" s="93">
        <v>17.7</v>
      </c>
      <c r="AW77" s="93">
        <v>20.8</v>
      </c>
      <c r="AX77" s="93">
        <v>21.4</v>
      </c>
      <c r="AY77" s="109">
        <v>16.399999999999999</v>
      </c>
      <c r="AZ77" s="109">
        <v>16.8</v>
      </c>
      <c r="BA77" s="109">
        <v>16.8</v>
      </c>
      <c r="BB77" s="109">
        <v>19.7</v>
      </c>
      <c r="BC77" s="109">
        <v>23</v>
      </c>
      <c r="BD77" s="93">
        <v>15.9</v>
      </c>
      <c r="BE77" s="93">
        <v>18.899999999999999</v>
      </c>
      <c r="BF77" s="93">
        <v>20.3</v>
      </c>
      <c r="BG77" s="93">
        <v>19.7</v>
      </c>
      <c r="BH77" s="93">
        <v>19</v>
      </c>
      <c r="BI77" s="93">
        <v>23.1</v>
      </c>
      <c r="BJ77" s="93">
        <v>20.7</v>
      </c>
      <c r="BK77" s="93">
        <v>20.7</v>
      </c>
      <c r="BL77" s="93">
        <v>19.3</v>
      </c>
      <c r="BM77" s="93">
        <v>18.8</v>
      </c>
      <c r="BN77" s="93">
        <v>19.899999999999999</v>
      </c>
      <c r="BO77" s="93">
        <v>20.399999999999999</v>
      </c>
      <c r="BP77" s="109">
        <v>19.3</v>
      </c>
      <c r="BQ77" s="109">
        <v>21.9</v>
      </c>
      <c r="BR77" s="109">
        <v>24.1</v>
      </c>
      <c r="BS77" s="109">
        <v>22.7</v>
      </c>
      <c r="BT77" s="109">
        <v>23.5</v>
      </c>
      <c r="BU77" s="109">
        <v>22.6</v>
      </c>
      <c r="BV77" s="109">
        <v>22.3</v>
      </c>
      <c r="BW77" s="109"/>
      <c r="BX77" s="109">
        <v>9.6</v>
      </c>
      <c r="BY77" s="109">
        <v>25.7</v>
      </c>
      <c r="BZ77" s="109">
        <v>19.7</v>
      </c>
      <c r="CA77" s="109">
        <v>24.8</v>
      </c>
      <c r="CB77" s="109">
        <v>20.399999999999999</v>
      </c>
      <c r="CC77" s="109">
        <v>20.5</v>
      </c>
      <c r="CD77" s="109">
        <v>23.7</v>
      </c>
      <c r="CE77" s="109">
        <v>23.1</v>
      </c>
      <c r="CF77" s="109">
        <v>25.7</v>
      </c>
      <c r="CG77" s="109">
        <v>21</v>
      </c>
      <c r="CH77" s="109">
        <v>16.7</v>
      </c>
      <c r="CI77" s="109">
        <v>24</v>
      </c>
      <c r="CJ77" s="109">
        <v>22.5</v>
      </c>
      <c r="CK77" s="109">
        <v>23.6</v>
      </c>
      <c r="CL77" s="109">
        <v>24.8</v>
      </c>
      <c r="CM77" s="109">
        <v>23</v>
      </c>
      <c r="CN77" s="109">
        <v>21.9</v>
      </c>
      <c r="CO77" s="109">
        <v>18.2</v>
      </c>
      <c r="CP77" s="109">
        <v>22.8</v>
      </c>
      <c r="CQ77" s="109">
        <v>24.6</v>
      </c>
      <c r="CR77" s="109">
        <v>20.7</v>
      </c>
      <c r="CS77" s="109">
        <v>20.399999999999999</v>
      </c>
      <c r="CT77" s="109">
        <v>21.6</v>
      </c>
      <c r="CU77" s="109">
        <v>15.8</v>
      </c>
      <c r="CV77" s="109">
        <v>16</v>
      </c>
      <c r="CW77" s="109">
        <v>14.3</v>
      </c>
      <c r="CX77" s="109">
        <v>14.3</v>
      </c>
      <c r="CY77" s="111">
        <v>13.4</v>
      </c>
      <c r="CZ77" s="111">
        <v>11</v>
      </c>
      <c r="DA77" s="111">
        <v>13.6</v>
      </c>
      <c r="DB77" s="111">
        <v>13.4</v>
      </c>
      <c r="DC77" s="111">
        <v>12.7</v>
      </c>
      <c r="DD77" s="111">
        <v>9.6999999999999993</v>
      </c>
      <c r="DE77" s="111">
        <v>8.6999999999999993</v>
      </c>
      <c r="DF77" s="111">
        <v>10</v>
      </c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</row>
    <row r="78" spans="1:124" x14ac:dyDescent="0.25">
      <c r="B78" s="2" t="s">
        <v>89</v>
      </c>
      <c r="C78" s="92">
        <v>28.6</v>
      </c>
      <c r="D78" s="92">
        <v>28.9</v>
      </c>
      <c r="E78" s="92">
        <v>22.2</v>
      </c>
      <c r="F78" s="92">
        <v>20.2</v>
      </c>
      <c r="G78" s="92">
        <v>22.6</v>
      </c>
      <c r="H78" s="92">
        <v>18.600000000000001</v>
      </c>
      <c r="I78" s="92">
        <v>22.1</v>
      </c>
      <c r="J78" s="92">
        <v>25.6</v>
      </c>
      <c r="K78" s="92">
        <v>23.6</v>
      </c>
      <c r="L78" s="92">
        <v>20.6</v>
      </c>
      <c r="M78" s="92">
        <v>24.4</v>
      </c>
      <c r="N78" s="92">
        <v>22</v>
      </c>
      <c r="O78" s="92">
        <v>16.100000000000001</v>
      </c>
      <c r="P78" s="92">
        <v>18.100000000000001</v>
      </c>
      <c r="Q78" s="92">
        <v>15.2</v>
      </c>
      <c r="R78" s="92">
        <v>19.5</v>
      </c>
      <c r="S78" s="92">
        <v>17</v>
      </c>
      <c r="T78" s="92">
        <v>18.2</v>
      </c>
      <c r="U78" s="92">
        <v>16.899999999999999</v>
      </c>
      <c r="V78" s="92">
        <v>13.8</v>
      </c>
      <c r="W78" s="92">
        <v>13.3</v>
      </c>
      <c r="X78" s="92">
        <v>15.8</v>
      </c>
      <c r="Y78" s="92">
        <v>15.4</v>
      </c>
      <c r="Z78" s="92">
        <v>14.9</v>
      </c>
      <c r="AA78" s="92">
        <v>12.8</v>
      </c>
      <c r="AB78" s="92">
        <v>13.1</v>
      </c>
      <c r="AC78" s="92">
        <v>11.2</v>
      </c>
      <c r="AD78" s="92">
        <v>11.9</v>
      </c>
      <c r="AE78" s="92">
        <v>7.7</v>
      </c>
      <c r="AF78" s="92">
        <v>10.5</v>
      </c>
      <c r="AG78" s="92">
        <v>12.3</v>
      </c>
      <c r="AH78" s="92">
        <v>13</v>
      </c>
      <c r="AI78" s="92">
        <v>13.7</v>
      </c>
      <c r="AJ78" s="92">
        <v>12.6</v>
      </c>
      <c r="AK78" s="92">
        <v>14.9</v>
      </c>
      <c r="AL78" s="92">
        <v>14.6</v>
      </c>
      <c r="AM78" s="92">
        <v>10.199999999999999</v>
      </c>
      <c r="AN78" s="92">
        <v>9.6999999999999993</v>
      </c>
      <c r="AO78" s="92">
        <v>10.6</v>
      </c>
      <c r="AP78" s="92">
        <v>10.1</v>
      </c>
      <c r="AQ78" s="92">
        <v>10.5</v>
      </c>
      <c r="AR78" s="92">
        <v>11.7</v>
      </c>
      <c r="AS78" s="92">
        <v>12.3</v>
      </c>
      <c r="AT78" s="94">
        <v>11.4</v>
      </c>
      <c r="AU78" s="93">
        <v>11.6</v>
      </c>
      <c r="AV78" s="93">
        <v>11.8</v>
      </c>
      <c r="AW78" s="93">
        <v>11.6</v>
      </c>
      <c r="AX78" s="93">
        <v>13.7</v>
      </c>
      <c r="AY78" s="109">
        <v>9.4</v>
      </c>
      <c r="AZ78" s="109">
        <v>10.5</v>
      </c>
      <c r="BA78" s="109">
        <v>13.2</v>
      </c>
      <c r="BB78" s="109">
        <v>19.600000000000001</v>
      </c>
      <c r="BC78" s="109">
        <v>14.5</v>
      </c>
      <c r="BD78" s="93">
        <v>11.8</v>
      </c>
      <c r="BE78" s="93">
        <v>13.6</v>
      </c>
      <c r="BF78" s="93">
        <v>14.1</v>
      </c>
      <c r="BG78" s="93">
        <v>15.8</v>
      </c>
      <c r="BH78" s="93">
        <v>14.3</v>
      </c>
      <c r="BI78" s="93">
        <v>14.4</v>
      </c>
      <c r="BJ78" s="93">
        <v>14.9</v>
      </c>
      <c r="BK78" s="93">
        <v>13.7</v>
      </c>
      <c r="BL78" s="93">
        <v>16</v>
      </c>
      <c r="BM78" s="93">
        <v>13.8</v>
      </c>
      <c r="BN78" s="93">
        <v>12.9</v>
      </c>
      <c r="BO78" s="93">
        <v>13</v>
      </c>
      <c r="BP78" s="109">
        <v>19.5</v>
      </c>
      <c r="BQ78" s="109">
        <v>20.6</v>
      </c>
      <c r="BR78" s="109">
        <v>20</v>
      </c>
      <c r="BS78" s="109">
        <v>20.399999999999999</v>
      </c>
      <c r="BT78" s="109">
        <v>22.1</v>
      </c>
      <c r="BU78" s="109">
        <v>24.6</v>
      </c>
      <c r="BV78" s="109">
        <v>24.2</v>
      </c>
      <c r="BW78" s="109"/>
      <c r="BX78" s="109">
        <v>7.5</v>
      </c>
      <c r="BY78" s="109">
        <v>32.9</v>
      </c>
      <c r="BZ78" s="109">
        <v>29.2</v>
      </c>
      <c r="CA78" s="109">
        <v>20.399999999999999</v>
      </c>
      <c r="CB78" s="109">
        <v>25.9</v>
      </c>
      <c r="CC78" s="109">
        <v>29.7</v>
      </c>
      <c r="CD78" s="109">
        <v>28.5</v>
      </c>
      <c r="CE78" s="109">
        <v>31.2</v>
      </c>
      <c r="CF78" s="109">
        <v>37.200000000000003</v>
      </c>
      <c r="CG78" s="109">
        <v>37.299999999999997</v>
      </c>
      <c r="CH78" s="109">
        <v>50.3</v>
      </c>
      <c r="CI78" s="109">
        <v>34.700000000000003</v>
      </c>
      <c r="CJ78" s="109">
        <v>23.7</v>
      </c>
      <c r="CK78" s="109">
        <v>26.4</v>
      </c>
      <c r="CL78" s="109">
        <v>25.7</v>
      </c>
      <c r="CM78" s="109">
        <v>28.8</v>
      </c>
      <c r="CN78" s="109">
        <v>28.5</v>
      </c>
      <c r="CO78" s="109">
        <v>30.8</v>
      </c>
      <c r="CP78" s="109">
        <v>23.9</v>
      </c>
      <c r="CQ78" s="109">
        <v>27.2</v>
      </c>
      <c r="CR78" s="109">
        <v>32.299999999999997</v>
      </c>
      <c r="CS78" s="109">
        <v>25.6</v>
      </c>
      <c r="CT78" s="109">
        <v>23.2</v>
      </c>
      <c r="CU78" s="109">
        <v>17.600000000000001</v>
      </c>
      <c r="CV78" s="109">
        <v>17.600000000000001</v>
      </c>
      <c r="CW78" s="109">
        <v>18.100000000000001</v>
      </c>
      <c r="CX78" s="109">
        <v>17.7</v>
      </c>
      <c r="CY78" s="111">
        <v>13.6</v>
      </c>
      <c r="CZ78" s="111">
        <v>15.4</v>
      </c>
      <c r="DA78" s="111">
        <v>14.7</v>
      </c>
      <c r="DB78" s="111">
        <v>13</v>
      </c>
      <c r="DC78" s="111">
        <v>18.2</v>
      </c>
      <c r="DD78" s="111">
        <v>15.9</v>
      </c>
      <c r="DE78" s="111">
        <v>15.3</v>
      </c>
      <c r="DF78" s="111">
        <v>16.8</v>
      </c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</row>
    <row r="79" spans="1:124" x14ac:dyDescent="0.25">
      <c r="B79" s="2" t="s">
        <v>62</v>
      </c>
      <c r="C79" s="92">
        <v>12.4</v>
      </c>
      <c r="D79" s="92">
        <v>7.1</v>
      </c>
      <c r="E79" s="92">
        <v>7.6</v>
      </c>
      <c r="F79" s="92">
        <v>8.5</v>
      </c>
      <c r="G79" s="92">
        <v>10.6</v>
      </c>
      <c r="H79" s="92">
        <v>12.6</v>
      </c>
      <c r="I79" s="92">
        <v>9.6999999999999993</v>
      </c>
      <c r="J79" s="92">
        <v>9.6</v>
      </c>
      <c r="K79" s="92">
        <v>12.8</v>
      </c>
      <c r="L79" s="92">
        <v>11.2</v>
      </c>
      <c r="M79" s="92">
        <v>11.9</v>
      </c>
      <c r="N79" s="92">
        <v>10.9</v>
      </c>
      <c r="O79" s="92">
        <v>14.2</v>
      </c>
      <c r="P79" s="92">
        <v>11.9</v>
      </c>
      <c r="Q79" s="92">
        <v>15.4</v>
      </c>
      <c r="R79" s="92">
        <v>10.5</v>
      </c>
      <c r="S79" s="92">
        <v>7.9</v>
      </c>
      <c r="T79" s="92">
        <v>8.8000000000000007</v>
      </c>
      <c r="U79" s="92">
        <v>13.7</v>
      </c>
      <c r="V79" s="92">
        <v>19.899999999999999</v>
      </c>
      <c r="W79" s="92">
        <v>18.399999999999999</v>
      </c>
      <c r="X79" s="92">
        <v>19.100000000000001</v>
      </c>
      <c r="Y79" s="92">
        <v>13.9</v>
      </c>
      <c r="Z79" s="92">
        <v>13.2</v>
      </c>
      <c r="AA79" s="92">
        <v>18.3</v>
      </c>
      <c r="AB79" s="92">
        <v>16</v>
      </c>
      <c r="AC79" s="92">
        <v>14.1</v>
      </c>
      <c r="AD79" s="92">
        <v>14.2</v>
      </c>
      <c r="AE79" s="92">
        <v>14.2</v>
      </c>
      <c r="AF79" s="92">
        <v>16.2</v>
      </c>
      <c r="AG79" s="92">
        <v>17.399999999999999</v>
      </c>
      <c r="AH79" s="92">
        <v>12.9</v>
      </c>
      <c r="AI79" s="92">
        <v>15.1</v>
      </c>
      <c r="AJ79" s="92">
        <v>13.7</v>
      </c>
      <c r="AK79" s="92">
        <v>14.3</v>
      </c>
      <c r="AL79" s="92">
        <v>12.4</v>
      </c>
      <c r="AM79" s="92">
        <v>16.2</v>
      </c>
      <c r="AN79" s="92">
        <v>12.2</v>
      </c>
      <c r="AO79" s="92">
        <v>11.5</v>
      </c>
      <c r="AP79" s="92">
        <v>13.6</v>
      </c>
      <c r="AQ79" s="92">
        <v>14.6</v>
      </c>
      <c r="AR79" s="92">
        <v>16</v>
      </c>
      <c r="AS79" s="92">
        <v>16.8</v>
      </c>
      <c r="AT79" s="101">
        <v>18.2</v>
      </c>
      <c r="AU79" s="110">
        <v>19</v>
      </c>
      <c r="AV79" s="110">
        <v>26.3</v>
      </c>
      <c r="AW79" s="110">
        <v>20.8</v>
      </c>
      <c r="AX79" s="110">
        <v>19.3</v>
      </c>
      <c r="AY79" s="109">
        <v>17.600000000000001</v>
      </c>
      <c r="AZ79" s="109">
        <v>22.8</v>
      </c>
      <c r="BA79" s="109">
        <v>18.7</v>
      </c>
      <c r="BB79" s="109">
        <v>14.4</v>
      </c>
      <c r="BC79" s="109">
        <v>15</v>
      </c>
      <c r="BD79" s="109">
        <v>24.4</v>
      </c>
      <c r="BE79" s="109">
        <v>16.3</v>
      </c>
      <c r="BF79" s="109">
        <v>15.4</v>
      </c>
      <c r="BG79" s="109">
        <v>16.3</v>
      </c>
      <c r="BH79" s="109">
        <v>15.5</v>
      </c>
      <c r="BI79" s="109">
        <v>17.3</v>
      </c>
      <c r="BJ79" s="109">
        <v>19.3</v>
      </c>
      <c r="BK79" s="109">
        <v>17.100000000000001</v>
      </c>
      <c r="BL79" s="109">
        <v>19.600000000000001</v>
      </c>
      <c r="BM79" s="109">
        <v>20.9</v>
      </c>
      <c r="BN79" s="109">
        <v>23.9</v>
      </c>
      <c r="BO79" s="109">
        <v>20.7</v>
      </c>
      <c r="BP79" s="109">
        <v>16.899999999999999</v>
      </c>
      <c r="BQ79" s="109">
        <v>20.9</v>
      </c>
      <c r="BR79" s="109">
        <v>16.3</v>
      </c>
      <c r="BS79" s="109">
        <v>14.9</v>
      </c>
      <c r="BT79" s="109">
        <v>16.2</v>
      </c>
      <c r="BU79" s="109">
        <v>15.3</v>
      </c>
      <c r="BV79" s="109">
        <v>21</v>
      </c>
      <c r="BW79" s="109"/>
      <c r="BX79" s="109">
        <v>25.3</v>
      </c>
      <c r="BY79" s="109">
        <v>18.3</v>
      </c>
      <c r="BZ79" s="109">
        <v>19.399999999999999</v>
      </c>
      <c r="CA79" s="109">
        <v>18.2</v>
      </c>
      <c r="CB79" s="109">
        <v>21</v>
      </c>
      <c r="CC79" s="109">
        <v>20.9</v>
      </c>
      <c r="CD79" s="109">
        <v>17.600000000000001</v>
      </c>
      <c r="CE79" s="109">
        <v>19.899999999999999</v>
      </c>
      <c r="CF79" s="109">
        <v>13.7</v>
      </c>
      <c r="CG79" s="109">
        <v>14.4</v>
      </c>
      <c r="CH79" s="109">
        <v>14.3</v>
      </c>
      <c r="CI79" s="109">
        <v>11.8</v>
      </c>
      <c r="CJ79" s="109">
        <v>17.2</v>
      </c>
      <c r="CK79" s="109">
        <v>20.9</v>
      </c>
      <c r="CL79" s="109">
        <v>20.2</v>
      </c>
      <c r="CM79" s="109">
        <v>20</v>
      </c>
      <c r="CN79" s="109">
        <v>24.4</v>
      </c>
      <c r="CO79" s="109">
        <v>22.4</v>
      </c>
      <c r="CP79" s="109">
        <v>20.6</v>
      </c>
      <c r="CQ79" s="109">
        <v>20.3</v>
      </c>
      <c r="CR79" s="109">
        <v>21.1</v>
      </c>
      <c r="CS79" s="109">
        <v>21.6</v>
      </c>
      <c r="CT79" s="109">
        <v>19.600000000000001</v>
      </c>
      <c r="CU79" s="109">
        <v>36.299999999999997</v>
      </c>
      <c r="CV79" s="109">
        <v>36.299999999999997</v>
      </c>
      <c r="CW79" s="109">
        <v>38</v>
      </c>
      <c r="CX79" s="109">
        <v>42.1</v>
      </c>
      <c r="CY79" s="111">
        <v>42.7</v>
      </c>
      <c r="CZ79" s="111">
        <v>44.2</v>
      </c>
      <c r="DA79" s="111">
        <v>39.4</v>
      </c>
      <c r="DB79" s="111">
        <v>40.799999999999997</v>
      </c>
      <c r="DC79" s="111">
        <v>40.4</v>
      </c>
      <c r="DD79" s="111">
        <v>42</v>
      </c>
      <c r="DE79" s="111">
        <v>55.3</v>
      </c>
      <c r="DF79" s="111">
        <v>50</v>
      </c>
      <c r="DG79" s="126"/>
      <c r="DH79" s="126"/>
      <c r="DI79" s="126"/>
      <c r="DJ79" s="126"/>
      <c r="DK79" s="126"/>
      <c r="DL79" s="126"/>
      <c r="DM79" s="126"/>
      <c r="DN79" s="126"/>
      <c r="DO79" s="126"/>
      <c r="DP79" s="126"/>
      <c r="DQ79" s="126"/>
      <c r="DR79" s="126"/>
      <c r="DS79" s="126"/>
      <c r="DT79" s="126"/>
    </row>
    <row r="81" spans="1:124" x14ac:dyDescent="0.25">
      <c r="A81" s="4" t="s">
        <v>35</v>
      </c>
      <c r="B81" s="9" t="s">
        <v>236</v>
      </c>
    </row>
    <row r="82" spans="1:124" x14ac:dyDescent="0.25">
      <c r="B82" s="10" t="s">
        <v>84</v>
      </c>
    </row>
    <row r="83" spans="1:124" x14ac:dyDescent="0.25">
      <c r="B83" s="1" t="s">
        <v>57</v>
      </c>
      <c r="C83" s="26">
        <v>42370</v>
      </c>
      <c r="D83" s="27">
        <v>42401</v>
      </c>
      <c r="E83" s="26">
        <v>42430</v>
      </c>
      <c r="F83" s="27">
        <v>42461</v>
      </c>
      <c r="G83" s="26">
        <v>42491</v>
      </c>
      <c r="H83" s="26">
        <v>42522</v>
      </c>
      <c r="I83" s="26">
        <v>42552</v>
      </c>
      <c r="J83" s="26">
        <v>42583</v>
      </c>
      <c r="K83" s="26">
        <v>42614</v>
      </c>
      <c r="L83" s="26">
        <v>42644</v>
      </c>
      <c r="M83" s="26">
        <v>42675</v>
      </c>
      <c r="N83" s="26">
        <v>42705</v>
      </c>
      <c r="O83" s="26">
        <v>42736</v>
      </c>
      <c r="P83" s="26">
        <v>42767</v>
      </c>
      <c r="Q83" s="26">
        <v>42795</v>
      </c>
      <c r="R83" s="26">
        <v>42826</v>
      </c>
      <c r="S83" s="26">
        <v>42856</v>
      </c>
      <c r="T83" s="26">
        <v>42887</v>
      </c>
      <c r="U83" s="26">
        <v>42917</v>
      </c>
      <c r="V83" s="26">
        <v>42948</v>
      </c>
      <c r="W83" s="26">
        <v>42979</v>
      </c>
      <c r="X83" s="26">
        <v>43009</v>
      </c>
      <c r="Y83" s="26">
        <v>43040</v>
      </c>
      <c r="Z83" s="26">
        <v>43070</v>
      </c>
      <c r="AA83" s="26">
        <v>43101</v>
      </c>
      <c r="AB83" s="26">
        <v>43132</v>
      </c>
      <c r="AC83" s="26">
        <v>43160</v>
      </c>
      <c r="AD83" s="26">
        <v>43191</v>
      </c>
      <c r="AE83" s="26">
        <v>43221</v>
      </c>
      <c r="AF83" s="26">
        <v>43252</v>
      </c>
      <c r="AG83" s="26">
        <v>43282</v>
      </c>
      <c r="AH83" s="26">
        <v>43313</v>
      </c>
      <c r="AI83" s="26">
        <v>43344</v>
      </c>
      <c r="AJ83" s="26">
        <v>43374</v>
      </c>
      <c r="AK83" s="26">
        <v>43405</v>
      </c>
      <c r="AL83" s="26">
        <v>43435</v>
      </c>
      <c r="AM83" s="26">
        <v>43466</v>
      </c>
      <c r="AN83" s="26">
        <v>43497</v>
      </c>
      <c r="AO83" s="26">
        <v>43525</v>
      </c>
      <c r="AP83" s="26">
        <v>43556</v>
      </c>
      <c r="AQ83" s="26">
        <v>43586</v>
      </c>
      <c r="AR83" s="26">
        <v>43617</v>
      </c>
      <c r="AS83" s="26">
        <v>43647</v>
      </c>
      <c r="AT83" s="26">
        <v>43678</v>
      </c>
      <c r="AU83" s="26">
        <v>43710</v>
      </c>
      <c r="AV83" s="26">
        <v>43739</v>
      </c>
      <c r="AW83" s="26">
        <v>43771</v>
      </c>
      <c r="AX83" s="26">
        <v>43802</v>
      </c>
      <c r="AY83" s="26">
        <v>43831</v>
      </c>
      <c r="AZ83" s="26">
        <v>43863</v>
      </c>
      <c r="BA83" s="26">
        <v>43893</v>
      </c>
      <c r="BB83" s="26">
        <v>43925</v>
      </c>
      <c r="BC83" s="26">
        <v>43956</v>
      </c>
      <c r="BD83" s="26">
        <v>43988</v>
      </c>
      <c r="BE83" s="26">
        <v>44019</v>
      </c>
      <c r="BF83" s="26">
        <v>44051</v>
      </c>
      <c r="BG83" s="26">
        <v>44083</v>
      </c>
      <c r="BH83" s="26">
        <v>44114</v>
      </c>
      <c r="BI83" s="26">
        <v>44146</v>
      </c>
      <c r="BJ83" s="26">
        <v>44166</v>
      </c>
      <c r="BK83" s="26">
        <v>44198</v>
      </c>
      <c r="BL83" s="26">
        <v>44230</v>
      </c>
      <c r="BM83" s="26">
        <v>44256</v>
      </c>
      <c r="BN83" s="26">
        <v>44288</v>
      </c>
      <c r="BO83" s="26">
        <v>44317</v>
      </c>
      <c r="BP83" s="26">
        <v>44349</v>
      </c>
      <c r="BQ83" s="26">
        <v>44380</v>
      </c>
      <c r="BR83" s="26">
        <v>44412</v>
      </c>
      <c r="BS83" s="26">
        <v>44444</v>
      </c>
      <c r="BT83" s="26">
        <v>44470</v>
      </c>
      <c r="BU83" s="26">
        <v>44502</v>
      </c>
      <c r="BV83" s="26">
        <v>44531</v>
      </c>
      <c r="BW83" s="26">
        <v>44563</v>
      </c>
      <c r="BX83" s="26">
        <v>44595</v>
      </c>
      <c r="BY83" s="26">
        <v>44622</v>
      </c>
      <c r="BZ83" s="26">
        <v>44652</v>
      </c>
      <c r="CA83" s="26">
        <v>44682</v>
      </c>
      <c r="CB83" s="26">
        <v>44714</v>
      </c>
      <c r="CC83" s="26">
        <v>44743</v>
      </c>
      <c r="CD83" s="26">
        <v>44774</v>
      </c>
      <c r="CE83" s="26">
        <v>44805</v>
      </c>
      <c r="CF83" s="26">
        <v>44836</v>
      </c>
      <c r="CG83" s="26">
        <v>44866</v>
      </c>
      <c r="CH83" s="26">
        <v>44896</v>
      </c>
      <c r="CI83" s="26">
        <v>44928</v>
      </c>
      <c r="CJ83" s="26">
        <v>44958</v>
      </c>
      <c r="CK83" s="26">
        <v>44986</v>
      </c>
      <c r="CL83" s="26">
        <v>45018</v>
      </c>
      <c r="CM83" s="26">
        <v>45047</v>
      </c>
      <c r="CN83" s="26">
        <v>45079</v>
      </c>
      <c r="CO83" s="26">
        <v>45110</v>
      </c>
      <c r="CP83" s="26">
        <v>45139</v>
      </c>
      <c r="CQ83" s="26">
        <v>45170</v>
      </c>
      <c r="CR83" s="26">
        <v>45200</v>
      </c>
      <c r="CS83" s="26">
        <v>45231</v>
      </c>
      <c r="CT83" s="26">
        <v>45261</v>
      </c>
      <c r="CU83" s="26">
        <v>45292</v>
      </c>
      <c r="CV83" s="26">
        <v>45323</v>
      </c>
      <c r="CW83" s="26">
        <v>45352</v>
      </c>
      <c r="CX83" s="26">
        <v>45383</v>
      </c>
      <c r="CY83" s="26">
        <v>45413</v>
      </c>
      <c r="CZ83" s="26">
        <v>45444</v>
      </c>
      <c r="DA83" s="26">
        <v>45474</v>
      </c>
      <c r="DB83" s="26">
        <v>45505</v>
      </c>
      <c r="DC83" s="26">
        <v>45536</v>
      </c>
      <c r="DD83" s="26">
        <v>45566</v>
      </c>
      <c r="DE83" s="26">
        <v>45597</v>
      </c>
      <c r="DF83" s="26">
        <v>45627</v>
      </c>
      <c r="DG83" s="26">
        <v>45658</v>
      </c>
      <c r="DH83" s="26">
        <v>45689</v>
      </c>
      <c r="DI83" s="26">
        <v>45717</v>
      </c>
      <c r="DJ83" s="26">
        <v>45748</v>
      </c>
      <c r="DK83" s="26">
        <v>45778</v>
      </c>
      <c r="DL83" s="26">
        <v>45809</v>
      </c>
      <c r="DM83" s="26">
        <v>45839</v>
      </c>
      <c r="DN83" s="26">
        <v>45870</v>
      </c>
      <c r="DO83" s="26">
        <v>45901</v>
      </c>
      <c r="DP83" s="26">
        <v>45931</v>
      </c>
      <c r="DQ83" s="26">
        <v>45962</v>
      </c>
      <c r="DR83" s="26">
        <v>45992</v>
      </c>
      <c r="DS83" s="26">
        <v>46023</v>
      </c>
      <c r="DT83" s="26">
        <v>46054</v>
      </c>
    </row>
    <row r="84" spans="1:124" x14ac:dyDescent="0.25">
      <c r="B84" s="2" t="s">
        <v>294</v>
      </c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6"/>
      <c r="BU84" s="126"/>
      <c r="BV84" s="126"/>
      <c r="BW84" s="126"/>
      <c r="BX84" s="126"/>
      <c r="BY84" s="126"/>
      <c r="BZ84" s="126"/>
      <c r="CA84" s="126"/>
      <c r="CB84" s="126"/>
      <c r="CC84" s="126"/>
      <c r="CD84" s="126"/>
      <c r="CE84" s="126"/>
      <c r="CF84" s="126"/>
      <c r="CG84" s="126"/>
      <c r="CH84" s="126"/>
      <c r="CI84" s="126"/>
      <c r="CJ84" s="126"/>
      <c r="CK84" s="126"/>
      <c r="CL84" s="126"/>
      <c r="CM84" s="126"/>
      <c r="CN84" s="126"/>
      <c r="CO84" s="126"/>
      <c r="CP84" s="126"/>
      <c r="CQ84" s="126"/>
      <c r="CR84" s="126"/>
      <c r="CS84" s="126"/>
      <c r="CT84" s="126"/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92">
        <v>1.1000000000000001</v>
      </c>
      <c r="DH84" s="92">
        <v>1.4</v>
      </c>
      <c r="DI84" s="92">
        <v>1.8</v>
      </c>
      <c r="DJ84" s="92">
        <v>1.3</v>
      </c>
      <c r="DK84" s="92">
        <v>0.7</v>
      </c>
      <c r="DL84" s="92">
        <v>2.2000000000000002</v>
      </c>
      <c r="DM84" s="92">
        <v>1.1000000000000001</v>
      </c>
      <c r="DN84" s="92">
        <v>0.8</v>
      </c>
      <c r="DO84" s="92">
        <v>1.6</v>
      </c>
      <c r="DP84" s="92">
        <v>0.9</v>
      </c>
      <c r="DQ84" s="92">
        <v>1.6</v>
      </c>
      <c r="DR84" s="92">
        <v>1.1000000000000001</v>
      </c>
      <c r="DS84" s="92">
        <v>1.8</v>
      </c>
      <c r="DT84" s="92">
        <v>1.4</v>
      </c>
    </row>
    <row r="85" spans="1:124" x14ac:dyDescent="0.25">
      <c r="B85" s="2" t="s">
        <v>295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L85" s="126"/>
      <c r="BM85" s="126"/>
      <c r="BN85" s="126"/>
      <c r="BO85" s="126"/>
      <c r="BP85" s="126"/>
      <c r="BQ85" s="126"/>
      <c r="BR85" s="126"/>
      <c r="BS85" s="126"/>
      <c r="BT85" s="126"/>
      <c r="BU85" s="126"/>
      <c r="BV85" s="126"/>
      <c r="BW85" s="126"/>
      <c r="BX85" s="126"/>
      <c r="BY85" s="126"/>
      <c r="BZ85" s="126"/>
      <c r="CA85" s="126"/>
      <c r="CB85" s="126"/>
      <c r="CC85" s="126"/>
      <c r="CD85" s="126"/>
      <c r="CE85" s="126"/>
      <c r="CF85" s="126"/>
      <c r="CG85" s="126"/>
      <c r="CH85" s="126"/>
      <c r="CI85" s="126"/>
      <c r="CJ85" s="126"/>
      <c r="CK85" s="126"/>
      <c r="CL85" s="126"/>
      <c r="CM85" s="126"/>
      <c r="CN85" s="126"/>
      <c r="CO85" s="126"/>
      <c r="CP85" s="126"/>
      <c r="CQ85" s="126"/>
      <c r="CR85" s="126"/>
      <c r="CS85" s="126"/>
      <c r="CT85" s="126"/>
      <c r="CU85" s="126"/>
      <c r="CV85" s="126"/>
      <c r="CW85" s="126"/>
      <c r="CX85" s="126"/>
      <c r="CY85" s="126"/>
      <c r="CZ85" s="126"/>
      <c r="DA85" s="126"/>
      <c r="DB85" s="126"/>
      <c r="DC85" s="126"/>
      <c r="DD85" s="126"/>
      <c r="DE85" s="126"/>
      <c r="DF85" s="126"/>
      <c r="DG85" s="92">
        <v>3.6</v>
      </c>
      <c r="DH85" s="92">
        <v>4.0999999999999996</v>
      </c>
      <c r="DI85" s="92">
        <v>4.2</v>
      </c>
      <c r="DJ85" s="92">
        <v>5.4</v>
      </c>
      <c r="DK85" s="92">
        <v>2.7</v>
      </c>
      <c r="DL85" s="92">
        <v>4.9000000000000004</v>
      </c>
      <c r="DM85" s="92">
        <v>4.2</v>
      </c>
      <c r="DN85" s="92">
        <v>4.0999999999999996</v>
      </c>
      <c r="DO85" s="92">
        <v>2.7</v>
      </c>
      <c r="DP85" s="92">
        <v>4.2</v>
      </c>
      <c r="DQ85" s="92">
        <v>4.8</v>
      </c>
      <c r="DR85" s="92">
        <v>4.2</v>
      </c>
      <c r="DS85" s="92">
        <v>4.5</v>
      </c>
      <c r="DT85" s="92">
        <v>4.7</v>
      </c>
    </row>
    <row r="86" spans="1:124" x14ac:dyDescent="0.25">
      <c r="B86" s="2" t="s">
        <v>296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D86" s="126"/>
      <c r="BE86" s="126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6"/>
      <c r="BQ86" s="126"/>
      <c r="BR86" s="126"/>
      <c r="BS86" s="126"/>
      <c r="BT86" s="126"/>
      <c r="BU86" s="126"/>
      <c r="BV86" s="126"/>
      <c r="BW86" s="126"/>
      <c r="BX86" s="126"/>
      <c r="BY86" s="126"/>
      <c r="BZ86" s="126"/>
      <c r="CA86" s="126"/>
      <c r="CB86" s="126"/>
      <c r="CC86" s="126"/>
      <c r="CD86" s="126"/>
      <c r="CE86" s="126"/>
      <c r="CF86" s="126"/>
      <c r="CG86" s="126"/>
      <c r="CH86" s="126"/>
      <c r="CI86" s="126"/>
      <c r="CJ86" s="126"/>
      <c r="CK86" s="126"/>
      <c r="CL86" s="126"/>
      <c r="CM86" s="126"/>
      <c r="CN86" s="126"/>
      <c r="CO86" s="126"/>
      <c r="CP86" s="126"/>
      <c r="CQ86" s="126"/>
      <c r="CR86" s="126"/>
      <c r="CS86" s="126"/>
      <c r="CT86" s="126"/>
      <c r="CU86" s="126"/>
      <c r="CV86" s="126"/>
      <c r="CW86" s="126"/>
      <c r="CX86" s="126"/>
      <c r="CY86" s="126"/>
      <c r="CZ86" s="126"/>
      <c r="DA86" s="126"/>
      <c r="DB86" s="126"/>
      <c r="DC86" s="126"/>
      <c r="DD86" s="126"/>
      <c r="DE86" s="126"/>
      <c r="DF86" s="126"/>
      <c r="DG86" s="92">
        <v>12.8</v>
      </c>
      <c r="DH86" s="92">
        <v>9.1999999999999993</v>
      </c>
      <c r="DI86" s="92">
        <v>10.1</v>
      </c>
      <c r="DJ86" s="92">
        <v>11.6</v>
      </c>
      <c r="DK86" s="92">
        <v>6.8</v>
      </c>
      <c r="DL86" s="92">
        <v>10</v>
      </c>
      <c r="DM86" s="92">
        <v>8.3000000000000007</v>
      </c>
      <c r="DN86" s="92">
        <v>7.7</v>
      </c>
      <c r="DO86" s="92">
        <v>9.8000000000000007</v>
      </c>
      <c r="DP86" s="92">
        <v>9.6</v>
      </c>
      <c r="DQ86" s="92">
        <v>11.7</v>
      </c>
      <c r="DR86" s="92">
        <v>8.5</v>
      </c>
      <c r="DS86" s="92">
        <v>9.1</v>
      </c>
      <c r="DT86" s="92">
        <v>8</v>
      </c>
    </row>
    <row r="87" spans="1:124" x14ac:dyDescent="0.25">
      <c r="B87" s="2" t="s">
        <v>87</v>
      </c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6"/>
      <c r="CI87" s="126"/>
      <c r="CJ87" s="126"/>
      <c r="CK87" s="126"/>
      <c r="CL87" s="126"/>
      <c r="CM87" s="126"/>
      <c r="CN87" s="126"/>
      <c r="CO87" s="126"/>
      <c r="CP87" s="126"/>
      <c r="CQ87" s="126"/>
      <c r="CR87" s="126"/>
      <c r="CS87" s="126"/>
      <c r="CT87" s="126"/>
      <c r="CU87" s="126"/>
      <c r="CV87" s="126"/>
      <c r="CW87" s="126"/>
      <c r="CX87" s="126"/>
      <c r="CY87" s="126"/>
      <c r="CZ87" s="126"/>
      <c r="DA87" s="126"/>
      <c r="DB87" s="126"/>
      <c r="DC87" s="126"/>
      <c r="DD87" s="126"/>
      <c r="DE87" s="126"/>
      <c r="DF87" s="126"/>
      <c r="DG87" s="92">
        <v>10.6</v>
      </c>
      <c r="DH87" s="92">
        <v>7.2</v>
      </c>
      <c r="DI87" s="92">
        <v>6.1</v>
      </c>
      <c r="DJ87" s="92">
        <v>8.6999999999999993</v>
      </c>
      <c r="DK87" s="92">
        <v>6.6</v>
      </c>
      <c r="DL87" s="92">
        <v>8.9</v>
      </c>
      <c r="DM87" s="92">
        <v>7.3</v>
      </c>
      <c r="DN87" s="92">
        <v>6.9</v>
      </c>
      <c r="DO87" s="92">
        <v>8.3000000000000007</v>
      </c>
      <c r="DP87" s="92">
        <v>9.5</v>
      </c>
      <c r="DQ87" s="92">
        <v>8.3000000000000007</v>
      </c>
      <c r="DR87" s="92">
        <v>7.5</v>
      </c>
      <c r="DS87" s="92">
        <v>8</v>
      </c>
      <c r="DT87" s="92">
        <v>8.4</v>
      </c>
    </row>
    <row r="88" spans="1:124" x14ac:dyDescent="0.25">
      <c r="B88" s="3" t="s">
        <v>88</v>
      </c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92">
        <v>9.6999999999999993</v>
      </c>
      <c r="DH88" s="92">
        <v>10.1</v>
      </c>
      <c r="DI88" s="92">
        <v>9.6999999999999993</v>
      </c>
      <c r="DJ88" s="92">
        <v>9.6</v>
      </c>
      <c r="DK88" s="92">
        <v>8.9</v>
      </c>
      <c r="DL88" s="92">
        <v>7.4</v>
      </c>
      <c r="DM88" s="92">
        <v>9.8000000000000007</v>
      </c>
      <c r="DN88" s="92">
        <v>8.6999999999999993</v>
      </c>
      <c r="DO88" s="92">
        <v>8</v>
      </c>
      <c r="DP88" s="92">
        <v>10.1</v>
      </c>
      <c r="DQ88" s="92">
        <v>11.9</v>
      </c>
      <c r="DR88" s="92">
        <v>11.2</v>
      </c>
      <c r="DS88" s="92">
        <v>9.6</v>
      </c>
      <c r="DT88" s="92">
        <v>10.199999999999999</v>
      </c>
    </row>
    <row r="89" spans="1:124" x14ac:dyDescent="0.25">
      <c r="B89" s="2" t="s">
        <v>89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6"/>
      <c r="BI89" s="126"/>
      <c r="BJ89" s="126"/>
      <c r="BK89" s="126"/>
      <c r="BL89" s="126"/>
      <c r="BM89" s="126"/>
      <c r="BN89" s="126"/>
      <c r="BO89" s="126"/>
      <c r="BP89" s="126"/>
      <c r="BQ89" s="126"/>
      <c r="BR89" s="126"/>
      <c r="BS89" s="126"/>
      <c r="BT89" s="126"/>
      <c r="BU89" s="126"/>
      <c r="BV89" s="126"/>
      <c r="BW89" s="126"/>
      <c r="BX89" s="126"/>
      <c r="BY89" s="126"/>
      <c r="BZ89" s="126"/>
      <c r="CA89" s="126"/>
      <c r="CB89" s="126"/>
      <c r="CC89" s="126"/>
      <c r="CD89" s="126"/>
      <c r="CE89" s="126"/>
      <c r="CF89" s="126"/>
      <c r="CG89" s="126"/>
      <c r="CH89" s="126"/>
      <c r="CI89" s="126"/>
      <c r="CJ89" s="126"/>
      <c r="CK89" s="126"/>
      <c r="CL89" s="126"/>
      <c r="CM89" s="126"/>
      <c r="CN89" s="126"/>
      <c r="CO89" s="126"/>
      <c r="CP89" s="126"/>
      <c r="CQ89" s="126"/>
      <c r="CR89" s="126"/>
      <c r="CS89" s="126"/>
      <c r="CT89" s="126"/>
      <c r="CU89" s="126"/>
      <c r="CV89" s="126"/>
      <c r="CW89" s="126"/>
      <c r="CX89" s="126"/>
      <c r="CY89" s="126"/>
      <c r="CZ89" s="126"/>
      <c r="DA89" s="126"/>
      <c r="DB89" s="126"/>
      <c r="DC89" s="126"/>
      <c r="DD89" s="126"/>
      <c r="DE89" s="126"/>
      <c r="DF89" s="126"/>
      <c r="DG89" s="92">
        <v>12.3</v>
      </c>
      <c r="DH89" s="92">
        <v>14.1</v>
      </c>
      <c r="DI89" s="92">
        <v>12.9</v>
      </c>
      <c r="DJ89" s="92">
        <v>11.7</v>
      </c>
      <c r="DK89" s="92">
        <v>12.5</v>
      </c>
      <c r="DL89" s="92">
        <v>14</v>
      </c>
      <c r="DM89" s="92">
        <v>15.6</v>
      </c>
      <c r="DN89" s="92">
        <v>13.7</v>
      </c>
      <c r="DO89" s="92">
        <v>12.1</v>
      </c>
      <c r="DP89" s="92">
        <v>11.4</v>
      </c>
      <c r="DQ89" s="92">
        <v>13.9</v>
      </c>
      <c r="DR89" s="92">
        <v>14.3</v>
      </c>
      <c r="DS89" s="92">
        <v>14.1</v>
      </c>
      <c r="DT89" s="92">
        <v>11.3</v>
      </c>
    </row>
    <row r="90" spans="1:124" x14ac:dyDescent="0.25">
      <c r="B90" s="2" t="s">
        <v>62</v>
      </c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  <c r="BJ90" s="126"/>
      <c r="BK90" s="126"/>
      <c r="BL90" s="126"/>
      <c r="BM90" s="126"/>
      <c r="BN90" s="126"/>
      <c r="BO90" s="126"/>
      <c r="BP90" s="126"/>
      <c r="BQ90" s="126"/>
      <c r="BR90" s="126"/>
      <c r="BS90" s="126"/>
      <c r="BT90" s="126"/>
      <c r="BU90" s="126"/>
      <c r="BV90" s="126"/>
      <c r="BW90" s="126"/>
      <c r="BX90" s="126"/>
      <c r="BY90" s="126"/>
      <c r="BZ90" s="126"/>
      <c r="CA90" s="126"/>
      <c r="CB90" s="126"/>
      <c r="CC90" s="126"/>
      <c r="CD90" s="126"/>
      <c r="CE90" s="126"/>
      <c r="CF90" s="126"/>
      <c r="CG90" s="126"/>
      <c r="CH90" s="126"/>
      <c r="CI90" s="126"/>
      <c r="CJ90" s="126"/>
      <c r="CK90" s="126"/>
      <c r="CL90" s="126"/>
      <c r="CM90" s="126"/>
      <c r="CN90" s="126"/>
      <c r="CO90" s="126"/>
      <c r="CP90" s="126"/>
      <c r="CQ90" s="126"/>
      <c r="CR90" s="126"/>
      <c r="CS90" s="126"/>
      <c r="CT90" s="126"/>
      <c r="CU90" s="126"/>
      <c r="CV90" s="126"/>
      <c r="CW90" s="126"/>
      <c r="CX90" s="126"/>
      <c r="CY90" s="126"/>
      <c r="CZ90" s="126"/>
      <c r="DA90" s="126"/>
      <c r="DB90" s="126"/>
      <c r="DC90" s="126"/>
      <c r="DD90" s="126"/>
      <c r="DE90" s="126"/>
      <c r="DF90" s="126"/>
      <c r="DG90" s="92">
        <v>49.8</v>
      </c>
      <c r="DH90" s="92">
        <v>53.9</v>
      </c>
      <c r="DI90" s="92">
        <v>55.2</v>
      </c>
      <c r="DJ90" s="92">
        <v>51.6</v>
      </c>
      <c r="DK90" s="92">
        <v>61.8</v>
      </c>
      <c r="DL90" s="92">
        <v>52.6</v>
      </c>
      <c r="DM90" s="92">
        <v>53.8</v>
      </c>
      <c r="DN90" s="92">
        <v>58.1</v>
      </c>
      <c r="DO90" s="92">
        <v>57.5</v>
      </c>
      <c r="DP90" s="92">
        <v>54.3</v>
      </c>
      <c r="DQ90" s="92">
        <v>47.8</v>
      </c>
      <c r="DR90" s="92">
        <v>53.4</v>
      </c>
      <c r="DS90" s="92">
        <v>53</v>
      </c>
      <c r="DT90" s="92">
        <v>56</v>
      </c>
    </row>
    <row r="92" spans="1:124" x14ac:dyDescent="0.25">
      <c r="A92" s="4" t="s">
        <v>292</v>
      </c>
      <c r="B92" s="51" t="s">
        <v>257</v>
      </c>
    </row>
    <row r="93" spans="1:124" x14ac:dyDescent="0.25">
      <c r="B93" s="55" t="s">
        <v>276</v>
      </c>
    </row>
    <row r="94" spans="1:124" x14ac:dyDescent="0.25">
      <c r="B94" s="1" t="s">
        <v>57</v>
      </c>
      <c r="C94" s="26">
        <v>42370</v>
      </c>
      <c r="D94" s="27">
        <v>42401</v>
      </c>
      <c r="E94" s="26">
        <v>42430</v>
      </c>
      <c r="F94" s="27">
        <v>42461</v>
      </c>
      <c r="G94" s="26">
        <v>42491</v>
      </c>
      <c r="H94" s="26">
        <v>42522</v>
      </c>
      <c r="I94" s="26">
        <v>42552</v>
      </c>
      <c r="J94" s="26">
        <v>42583</v>
      </c>
      <c r="K94" s="26">
        <v>42614</v>
      </c>
      <c r="L94" s="26">
        <v>42644</v>
      </c>
      <c r="M94" s="26">
        <v>42675</v>
      </c>
      <c r="N94" s="26">
        <v>42705</v>
      </c>
      <c r="O94" s="26">
        <v>42736</v>
      </c>
      <c r="P94" s="26">
        <v>42767</v>
      </c>
      <c r="Q94" s="26">
        <v>42795</v>
      </c>
      <c r="R94" s="26">
        <v>42826</v>
      </c>
      <c r="S94" s="26">
        <v>42856</v>
      </c>
      <c r="T94" s="26">
        <v>42887</v>
      </c>
      <c r="U94" s="26">
        <v>42917</v>
      </c>
      <c r="V94" s="26">
        <v>42948</v>
      </c>
      <c r="W94" s="26">
        <v>42979</v>
      </c>
      <c r="X94" s="26">
        <v>43009</v>
      </c>
      <c r="Y94" s="26">
        <v>43040</v>
      </c>
      <c r="Z94" s="26">
        <v>43070</v>
      </c>
      <c r="AA94" s="26">
        <v>43101</v>
      </c>
      <c r="AB94" s="26">
        <v>43132</v>
      </c>
      <c r="AC94" s="26">
        <v>43160</v>
      </c>
      <c r="AD94" s="26">
        <v>43191</v>
      </c>
      <c r="AE94" s="26">
        <v>43221</v>
      </c>
      <c r="AF94" s="26">
        <v>43252</v>
      </c>
      <c r="AG94" s="26">
        <v>43282</v>
      </c>
      <c r="AH94" s="26">
        <v>43313</v>
      </c>
      <c r="AI94" s="26">
        <v>43344</v>
      </c>
      <c r="AJ94" s="26">
        <v>43374</v>
      </c>
      <c r="AK94" s="26">
        <v>43405</v>
      </c>
      <c r="AL94" s="26">
        <v>43435</v>
      </c>
      <c r="AM94" s="26">
        <v>43466</v>
      </c>
      <c r="AN94" s="26">
        <v>43497</v>
      </c>
      <c r="AO94" s="26">
        <v>43525</v>
      </c>
      <c r="AP94" s="26">
        <v>43556</v>
      </c>
      <c r="AQ94" s="26">
        <v>43586</v>
      </c>
      <c r="AR94" s="26">
        <v>43617</v>
      </c>
      <c r="AS94" s="26">
        <v>43647</v>
      </c>
      <c r="AT94" s="26">
        <v>43678</v>
      </c>
      <c r="AU94" s="26">
        <v>43710</v>
      </c>
      <c r="AV94" s="26">
        <v>43739</v>
      </c>
      <c r="AW94" s="26">
        <v>43771</v>
      </c>
      <c r="AX94" s="26">
        <v>43802</v>
      </c>
      <c r="AY94" s="26">
        <v>43831</v>
      </c>
      <c r="AZ94" s="26">
        <v>43863</v>
      </c>
      <c r="BA94" s="26">
        <v>43893</v>
      </c>
      <c r="BB94" s="26">
        <v>43925</v>
      </c>
      <c r="BC94" s="26">
        <v>43956</v>
      </c>
      <c r="BD94" s="26">
        <v>43988</v>
      </c>
      <c r="BE94" s="26">
        <v>44019</v>
      </c>
      <c r="BF94" s="26">
        <v>44051</v>
      </c>
      <c r="BG94" s="26">
        <v>44083</v>
      </c>
      <c r="BH94" s="26">
        <v>44114</v>
      </c>
      <c r="BI94" s="26">
        <v>44146</v>
      </c>
      <c r="BJ94" s="26">
        <v>44166</v>
      </c>
      <c r="BK94" s="26">
        <v>44198</v>
      </c>
      <c r="BL94" s="26">
        <v>44230</v>
      </c>
      <c r="BM94" s="26">
        <v>44256</v>
      </c>
      <c r="BN94" s="26">
        <v>44288</v>
      </c>
      <c r="BO94" s="26">
        <v>44317</v>
      </c>
      <c r="BP94" s="26">
        <v>44349</v>
      </c>
      <c r="BQ94" s="26">
        <v>44380</v>
      </c>
      <c r="BR94" s="26">
        <v>44412</v>
      </c>
      <c r="BS94" s="26">
        <v>44444</v>
      </c>
      <c r="BT94" s="26">
        <v>44470</v>
      </c>
      <c r="BU94" s="26">
        <v>44502</v>
      </c>
      <c r="BV94" s="26">
        <v>44531</v>
      </c>
      <c r="BW94" s="26">
        <v>44563</v>
      </c>
      <c r="BX94" s="26">
        <v>44595</v>
      </c>
      <c r="BY94" s="26">
        <v>44622</v>
      </c>
      <c r="BZ94" s="26">
        <v>44652</v>
      </c>
      <c r="CA94" s="26">
        <v>44682</v>
      </c>
      <c r="CB94" s="26">
        <v>44714</v>
      </c>
      <c r="CC94" s="26">
        <v>44743</v>
      </c>
      <c r="CD94" s="26">
        <v>44774</v>
      </c>
      <c r="CE94" s="26">
        <v>44805</v>
      </c>
      <c r="CF94" s="26">
        <v>44836</v>
      </c>
      <c r="CG94" s="26">
        <v>44866</v>
      </c>
      <c r="CH94" s="26">
        <v>44896</v>
      </c>
      <c r="CI94" s="26">
        <v>44928</v>
      </c>
      <c r="CJ94" s="26">
        <v>44958</v>
      </c>
      <c r="CK94" s="26">
        <v>44986</v>
      </c>
      <c r="CL94" s="26">
        <v>45018</v>
      </c>
      <c r="CM94" s="26">
        <v>45047</v>
      </c>
      <c r="CN94" s="26">
        <v>45079</v>
      </c>
      <c r="CO94" s="26">
        <v>45110</v>
      </c>
      <c r="CP94" s="26">
        <v>45139</v>
      </c>
      <c r="CQ94" s="26">
        <v>45170</v>
      </c>
      <c r="CR94" s="26">
        <v>45200</v>
      </c>
      <c r="CS94" s="26">
        <v>45231</v>
      </c>
      <c r="CT94" s="26">
        <v>45261</v>
      </c>
      <c r="CU94" s="26">
        <v>45292</v>
      </c>
      <c r="CV94" s="26">
        <v>45323</v>
      </c>
      <c r="CW94" s="26">
        <v>45352</v>
      </c>
      <c r="CX94" s="26">
        <v>45383</v>
      </c>
      <c r="CY94" s="26">
        <v>45413</v>
      </c>
      <c r="CZ94" s="26">
        <v>45444</v>
      </c>
      <c r="DA94" s="26">
        <v>45474</v>
      </c>
      <c r="DB94" s="26">
        <v>45505</v>
      </c>
      <c r="DC94" s="26">
        <v>45536</v>
      </c>
      <c r="DD94" s="26">
        <v>45566</v>
      </c>
      <c r="DE94" s="26">
        <v>45597</v>
      </c>
      <c r="DF94" s="26">
        <v>45627</v>
      </c>
      <c r="DG94" s="26">
        <v>45658</v>
      </c>
      <c r="DH94" s="26">
        <v>45689</v>
      </c>
      <c r="DI94" s="26">
        <v>45717</v>
      </c>
      <c r="DJ94" s="26">
        <v>45748</v>
      </c>
      <c r="DK94" s="26">
        <v>45778</v>
      </c>
      <c r="DL94" s="26">
        <v>45809</v>
      </c>
      <c r="DM94" s="26">
        <v>45839</v>
      </c>
      <c r="DN94" s="26">
        <v>45870</v>
      </c>
      <c r="DO94" s="26">
        <v>45901</v>
      </c>
      <c r="DP94" s="26">
        <v>45931</v>
      </c>
      <c r="DQ94" s="26">
        <v>45962</v>
      </c>
      <c r="DR94" s="26">
        <v>45992</v>
      </c>
      <c r="DS94" s="26">
        <v>46023</v>
      </c>
      <c r="DT94" s="26">
        <v>46054</v>
      </c>
    </row>
    <row r="95" spans="1:124" x14ac:dyDescent="0.25">
      <c r="B95" s="2" t="s">
        <v>258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111">
        <v>71.400000000000006</v>
      </c>
      <c r="BZ95" s="111"/>
      <c r="CA95" s="111"/>
      <c r="CB95" s="106">
        <v>72.599999999999994</v>
      </c>
      <c r="CC95" s="106"/>
      <c r="CD95" s="106"/>
      <c r="CE95" s="106">
        <v>76.900000000000006</v>
      </c>
      <c r="CF95" s="106"/>
      <c r="CG95" s="106"/>
      <c r="CH95" s="106">
        <v>81.3</v>
      </c>
      <c r="CI95" s="106"/>
      <c r="CJ95" s="106"/>
      <c r="CK95" s="106">
        <v>83.6</v>
      </c>
      <c r="CL95" s="106"/>
      <c r="CM95" s="106"/>
      <c r="CN95" s="106">
        <v>81.900000000000006</v>
      </c>
      <c r="CO95" s="106"/>
      <c r="CP95" s="106"/>
      <c r="CQ95" s="106">
        <v>74.2</v>
      </c>
      <c r="CR95" s="111"/>
      <c r="CS95" s="111"/>
      <c r="CT95" s="111">
        <v>75.7</v>
      </c>
      <c r="CU95" s="111"/>
      <c r="CV95" s="111"/>
      <c r="CW95" s="111">
        <v>73.5</v>
      </c>
      <c r="CX95" s="31"/>
      <c r="CY95" s="31"/>
      <c r="CZ95" s="111">
        <v>68.900000000000006</v>
      </c>
      <c r="DA95" s="111"/>
      <c r="DB95" s="111"/>
      <c r="DC95" s="111">
        <v>67.3</v>
      </c>
      <c r="DD95" s="111"/>
      <c r="DE95" s="111"/>
      <c r="DF95" s="111">
        <v>63.8</v>
      </c>
      <c r="DG95" s="111"/>
      <c r="DH95" s="111"/>
      <c r="DI95" s="111">
        <v>69.7</v>
      </c>
      <c r="DJ95" s="111"/>
      <c r="DK95" s="111"/>
      <c r="DL95" s="111">
        <v>77.599999999999994</v>
      </c>
      <c r="DM95" s="111"/>
      <c r="DN95" s="111"/>
      <c r="DO95" s="111">
        <v>67.400000000000006</v>
      </c>
      <c r="DP95" s="111"/>
      <c r="DQ95" s="111"/>
      <c r="DR95" s="111">
        <v>72.5</v>
      </c>
      <c r="DS95" s="111">
        <v>76.400000000000006</v>
      </c>
      <c r="DT95" s="111">
        <v>77.2</v>
      </c>
    </row>
    <row r="96" spans="1:124" x14ac:dyDescent="0.25">
      <c r="B96" s="2" t="s">
        <v>259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111">
        <v>19.7</v>
      </c>
      <c r="BZ96" s="111"/>
      <c r="CA96" s="111"/>
      <c r="CB96" s="106">
        <v>13.3</v>
      </c>
      <c r="CC96" s="106"/>
      <c r="CD96" s="106"/>
      <c r="CE96" s="106">
        <v>12.5</v>
      </c>
      <c r="CF96" s="106"/>
      <c r="CG96" s="57"/>
      <c r="CH96" s="106">
        <v>13</v>
      </c>
      <c r="CI96" s="106"/>
      <c r="CJ96" s="106"/>
      <c r="CK96" s="106">
        <v>10.1</v>
      </c>
      <c r="CL96" s="106"/>
      <c r="CM96" s="106"/>
      <c r="CN96" s="106">
        <v>10.8</v>
      </c>
      <c r="CO96" s="106"/>
      <c r="CP96" s="106"/>
      <c r="CQ96" s="106">
        <v>12.3</v>
      </c>
      <c r="CR96" s="111"/>
      <c r="CS96" s="111"/>
      <c r="CT96" s="111">
        <v>15.6</v>
      </c>
      <c r="CU96" s="111"/>
      <c r="CV96" s="111"/>
      <c r="CW96" s="111">
        <v>13.6</v>
      </c>
      <c r="CX96" s="31"/>
      <c r="CY96" s="31"/>
      <c r="CZ96" s="111">
        <v>12.6</v>
      </c>
      <c r="DA96" s="111"/>
      <c r="DB96" s="111"/>
      <c r="DC96" s="111">
        <v>16.5</v>
      </c>
      <c r="DD96" s="111"/>
      <c r="DE96" s="111"/>
      <c r="DF96" s="111">
        <v>15.9</v>
      </c>
      <c r="DG96" s="111"/>
      <c r="DH96" s="111"/>
      <c r="DI96" s="111">
        <v>17.899999999999999</v>
      </c>
      <c r="DJ96" s="111"/>
      <c r="DK96" s="111"/>
      <c r="DL96" s="111">
        <v>14.6</v>
      </c>
      <c r="DM96" s="111"/>
      <c r="DN96" s="111"/>
      <c r="DO96" s="111">
        <v>18.100000000000001</v>
      </c>
      <c r="DP96" s="111"/>
      <c r="DQ96" s="111"/>
      <c r="DR96" s="111">
        <v>17.2</v>
      </c>
      <c r="DS96" s="111">
        <v>17</v>
      </c>
      <c r="DT96" s="111">
        <v>14.7</v>
      </c>
    </row>
    <row r="97" spans="1:124" x14ac:dyDescent="0.25">
      <c r="B97" s="2" t="s">
        <v>260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111">
        <v>13.1</v>
      </c>
      <c r="BZ97" s="111"/>
      <c r="CA97" s="111"/>
      <c r="CB97" s="106">
        <v>10.8</v>
      </c>
      <c r="CC97" s="106"/>
      <c r="CD97" s="106"/>
      <c r="CE97" s="106">
        <v>11.9</v>
      </c>
      <c r="CF97" s="106"/>
      <c r="CG97" s="106"/>
      <c r="CH97" s="106">
        <v>10.4</v>
      </c>
      <c r="CI97" s="106"/>
      <c r="CJ97" s="106"/>
      <c r="CK97" s="106">
        <v>11.4</v>
      </c>
      <c r="CL97" s="106"/>
      <c r="CM97" s="106"/>
      <c r="CN97" s="106">
        <v>12.7</v>
      </c>
      <c r="CO97" s="106"/>
      <c r="CP97" s="106"/>
      <c r="CQ97" s="106">
        <v>17.3</v>
      </c>
      <c r="CR97" s="111"/>
      <c r="CS97" s="111"/>
      <c r="CT97" s="111">
        <v>17.100000000000001</v>
      </c>
      <c r="CU97" s="111"/>
      <c r="CV97" s="111"/>
      <c r="CW97" s="111">
        <v>18.3</v>
      </c>
      <c r="CX97" s="31"/>
      <c r="CY97" s="31"/>
      <c r="CZ97" s="111">
        <v>22.7</v>
      </c>
      <c r="DA97" s="111"/>
      <c r="DB97" s="111"/>
      <c r="DC97" s="111">
        <v>21.1</v>
      </c>
      <c r="DD97" s="111"/>
      <c r="DE97" s="111"/>
      <c r="DF97" s="111">
        <v>24.2</v>
      </c>
      <c r="DG97" s="111"/>
      <c r="DH97" s="111"/>
      <c r="DI97" s="111">
        <v>21.6</v>
      </c>
      <c r="DJ97" s="111"/>
      <c r="DK97" s="111"/>
      <c r="DL97" s="111">
        <v>21.9</v>
      </c>
      <c r="DM97" s="111"/>
      <c r="DN97" s="111"/>
      <c r="DO97" s="111">
        <v>24.9</v>
      </c>
      <c r="DP97" s="111"/>
      <c r="DQ97" s="111"/>
      <c r="DR97" s="111">
        <v>23.3</v>
      </c>
      <c r="DS97" s="111">
        <v>23.3</v>
      </c>
      <c r="DT97" s="111">
        <v>24.5</v>
      </c>
    </row>
    <row r="98" spans="1:124" x14ac:dyDescent="0.25">
      <c r="B98" s="2" t="s">
        <v>261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111">
        <v>4.9000000000000004</v>
      </c>
      <c r="BZ98" s="111"/>
      <c r="CA98" s="111"/>
      <c r="CB98" s="106">
        <v>5.5</v>
      </c>
      <c r="CC98" s="106"/>
      <c r="CD98" s="106"/>
      <c r="CE98" s="106">
        <v>5.5</v>
      </c>
      <c r="CF98" s="106"/>
      <c r="CG98" s="106"/>
      <c r="CH98" s="106">
        <v>5.3</v>
      </c>
      <c r="CI98" s="106"/>
      <c r="CJ98" s="106"/>
      <c r="CK98" s="106">
        <v>4.7</v>
      </c>
      <c r="CL98" s="106"/>
      <c r="CM98" s="106"/>
      <c r="CN98" s="106">
        <v>4.2</v>
      </c>
      <c r="CO98" s="106"/>
      <c r="CP98" s="106"/>
      <c r="CQ98" s="106">
        <v>4.5999999999999996</v>
      </c>
      <c r="CR98" s="111"/>
      <c r="CS98" s="111"/>
      <c r="CT98" s="111">
        <v>5.2</v>
      </c>
      <c r="CU98" s="111"/>
      <c r="CV98" s="111"/>
      <c r="CW98" s="111">
        <v>5.7</v>
      </c>
      <c r="CX98" s="31"/>
      <c r="CY98" s="31"/>
      <c r="CZ98" s="111">
        <v>6.2</v>
      </c>
      <c r="DA98" s="111"/>
      <c r="DB98" s="111"/>
      <c r="DC98" s="111">
        <v>8.6</v>
      </c>
      <c r="DD98" s="111"/>
      <c r="DE98" s="111"/>
      <c r="DF98" s="111">
        <v>11.9</v>
      </c>
      <c r="DG98" s="111"/>
      <c r="DH98" s="111"/>
      <c r="DI98" s="111">
        <v>10.3</v>
      </c>
      <c r="DJ98" s="111"/>
      <c r="DK98" s="111"/>
      <c r="DL98" s="111">
        <v>6.9</v>
      </c>
      <c r="DM98" s="111"/>
      <c r="DN98" s="111"/>
      <c r="DO98" s="111">
        <v>10.3</v>
      </c>
      <c r="DP98" s="111"/>
      <c r="DQ98" s="111"/>
      <c r="DR98" s="111">
        <v>10.3</v>
      </c>
      <c r="DS98" s="111">
        <v>8.1999999999999993</v>
      </c>
      <c r="DT98" s="111">
        <v>8.1</v>
      </c>
    </row>
    <row r="99" spans="1:124" x14ac:dyDescent="0.25">
      <c r="B99" s="2" t="s">
        <v>262</v>
      </c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111">
        <v>28.1</v>
      </c>
      <c r="BZ99" s="111"/>
      <c r="CA99" s="111"/>
      <c r="CB99" s="106">
        <v>18.100000000000001</v>
      </c>
      <c r="CC99" s="106"/>
      <c r="CD99" s="106"/>
      <c r="CE99" s="106">
        <v>23.8</v>
      </c>
      <c r="CF99" s="106"/>
      <c r="CG99" s="106"/>
      <c r="CH99" s="106">
        <v>40.1</v>
      </c>
      <c r="CI99" s="106"/>
      <c r="CJ99" s="106"/>
      <c r="CK99" s="106">
        <v>38</v>
      </c>
      <c r="CL99" s="106"/>
      <c r="CM99" s="106"/>
      <c r="CN99" s="106">
        <v>39.799999999999997</v>
      </c>
      <c r="CO99" s="106"/>
      <c r="CP99" s="106"/>
      <c r="CQ99" s="106">
        <v>37.700000000000003</v>
      </c>
      <c r="CR99" s="111"/>
      <c r="CS99" s="111"/>
      <c r="CT99" s="111">
        <v>21.1</v>
      </c>
      <c r="CU99" s="111"/>
      <c r="CV99" s="111"/>
      <c r="CW99" s="111">
        <v>20.100000000000001</v>
      </c>
      <c r="CX99" s="31"/>
      <c r="CY99" s="31"/>
      <c r="CZ99" s="111">
        <v>23.2</v>
      </c>
      <c r="DA99" s="111"/>
      <c r="DB99" s="111"/>
      <c r="DC99" s="111">
        <v>24.5</v>
      </c>
      <c r="DD99" s="111"/>
      <c r="DE99" s="111"/>
      <c r="DF99" s="111">
        <v>24.8</v>
      </c>
      <c r="DG99" s="111"/>
      <c r="DH99" s="111"/>
      <c r="DI99" s="111">
        <v>22.6</v>
      </c>
      <c r="DJ99" s="111"/>
      <c r="DK99" s="111"/>
      <c r="DL99" s="111">
        <v>25.6</v>
      </c>
      <c r="DM99" s="111"/>
      <c r="DN99" s="111"/>
      <c r="DO99" s="111">
        <v>23.4</v>
      </c>
      <c r="DP99" s="111"/>
      <c r="DQ99" s="111"/>
      <c r="DR99" s="111">
        <v>24.8</v>
      </c>
      <c r="DS99" s="111">
        <v>25.6</v>
      </c>
      <c r="DT99" s="111">
        <v>26.2</v>
      </c>
    </row>
    <row r="100" spans="1:124" x14ac:dyDescent="0.25">
      <c r="B100" s="2" t="s">
        <v>263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111">
        <v>5.7</v>
      </c>
      <c r="BZ100" s="111"/>
      <c r="CA100" s="111"/>
      <c r="CB100" s="106">
        <v>4</v>
      </c>
      <c r="CC100" s="106"/>
      <c r="CD100" s="106"/>
      <c r="CE100" s="106">
        <v>2.4</v>
      </c>
      <c r="CF100" s="106"/>
      <c r="CG100" s="106"/>
      <c r="CH100" s="106">
        <v>3.9</v>
      </c>
      <c r="CI100" s="106"/>
      <c r="CJ100" s="106"/>
      <c r="CK100" s="106">
        <v>2.9</v>
      </c>
      <c r="CL100" s="106"/>
      <c r="CM100" s="106"/>
      <c r="CN100" s="106">
        <v>2.8</v>
      </c>
      <c r="CO100" s="106"/>
      <c r="CP100" s="106"/>
      <c r="CQ100" s="106">
        <v>4.5</v>
      </c>
      <c r="CR100" s="111"/>
      <c r="CS100" s="111"/>
      <c r="CT100" s="111">
        <v>3.9</v>
      </c>
      <c r="CU100" s="111"/>
      <c r="CV100" s="111"/>
      <c r="CW100" s="111">
        <v>5.0999999999999996</v>
      </c>
      <c r="CX100" s="31"/>
      <c r="CY100" s="31"/>
      <c r="CZ100" s="111">
        <v>5.4</v>
      </c>
      <c r="DA100" s="111"/>
      <c r="DB100" s="111"/>
      <c r="DC100" s="111">
        <v>6.8</v>
      </c>
      <c r="DD100" s="111"/>
      <c r="DE100" s="111"/>
      <c r="DF100" s="111">
        <v>10.1</v>
      </c>
      <c r="DG100" s="111"/>
      <c r="DH100" s="111"/>
      <c r="DI100" s="111">
        <v>9.8000000000000007</v>
      </c>
      <c r="DJ100" s="111"/>
      <c r="DK100" s="111"/>
      <c r="DL100" s="111">
        <v>7.9</v>
      </c>
      <c r="DM100" s="111"/>
      <c r="DN100" s="111"/>
      <c r="DO100" s="111">
        <v>8</v>
      </c>
      <c r="DP100" s="111"/>
      <c r="DQ100" s="111"/>
      <c r="DR100" s="111">
        <v>6.7</v>
      </c>
      <c r="DS100" s="111">
        <v>6.9</v>
      </c>
      <c r="DT100" s="111">
        <v>7</v>
      </c>
    </row>
    <row r="101" spans="1:124" x14ac:dyDescent="0.25">
      <c r="B101" s="2" t="s">
        <v>264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111">
        <v>2.1</v>
      </c>
      <c r="BZ101" s="111"/>
      <c r="CA101" s="111"/>
      <c r="CB101" s="106">
        <v>2.6</v>
      </c>
      <c r="CC101" s="106"/>
      <c r="CD101" s="106"/>
      <c r="CE101" s="106">
        <v>2</v>
      </c>
      <c r="CF101" s="106"/>
      <c r="CG101" s="106"/>
      <c r="CH101" s="106">
        <v>2.2000000000000002</v>
      </c>
      <c r="CI101" s="106"/>
      <c r="CJ101" s="106"/>
      <c r="CK101" s="106">
        <v>1.9</v>
      </c>
      <c r="CL101" s="106"/>
      <c r="CM101" s="106"/>
      <c r="CN101" s="106">
        <v>2.2000000000000002</v>
      </c>
      <c r="CO101" s="106"/>
      <c r="CP101" s="106"/>
      <c r="CQ101" s="106">
        <v>2.2999999999999998</v>
      </c>
      <c r="CR101" s="111"/>
      <c r="CS101" s="111"/>
      <c r="CT101" s="111">
        <v>2.1</v>
      </c>
      <c r="CU101" s="111"/>
      <c r="CV101" s="111"/>
      <c r="CW101" s="111">
        <v>2.4</v>
      </c>
      <c r="CX101" s="31"/>
      <c r="CY101" s="31"/>
      <c r="CZ101" s="111">
        <v>2.2000000000000002</v>
      </c>
      <c r="DA101" s="111"/>
      <c r="DB101" s="111"/>
      <c r="DC101" s="111">
        <v>2.9</v>
      </c>
      <c r="DD101" s="111"/>
      <c r="DE101" s="111"/>
      <c r="DF101" s="111">
        <v>3.9</v>
      </c>
      <c r="DG101" s="111"/>
      <c r="DH101" s="111"/>
      <c r="DI101" s="111">
        <v>3.8</v>
      </c>
      <c r="DJ101" s="111"/>
      <c r="DK101" s="111"/>
      <c r="DL101" s="111">
        <v>3.7</v>
      </c>
      <c r="DM101" s="111"/>
      <c r="DN101" s="111"/>
      <c r="DO101" s="111">
        <v>4</v>
      </c>
      <c r="DP101" s="111"/>
      <c r="DQ101" s="111"/>
      <c r="DR101" s="111">
        <v>2.4</v>
      </c>
      <c r="DS101" s="111">
        <v>3.4</v>
      </c>
      <c r="DT101" s="111">
        <v>2.6</v>
      </c>
    </row>
    <row r="102" spans="1:124" x14ac:dyDescent="0.25">
      <c r="B102" s="2" t="s">
        <v>117</v>
      </c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111">
        <v>0.1</v>
      </c>
      <c r="BZ102" s="111"/>
      <c r="CA102" s="111"/>
      <c r="CB102" s="106">
        <v>0</v>
      </c>
      <c r="CC102" s="106"/>
      <c r="CD102" s="106"/>
      <c r="CE102" s="106">
        <v>0</v>
      </c>
      <c r="CF102" s="106"/>
      <c r="CG102" s="106"/>
      <c r="CH102" s="106"/>
      <c r="CI102" s="106"/>
      <c r="CJ102" s="106"/>
      <c r="CK102" s="106">
        <v>0</v>
      </c>
      <c r="CL102" s="106"/>
      <c r="CM102" s="106"/>
      <c r="CN102" s="106">
        <v>0</v>
      </c>
      <c r="CO102" s="106"/>
      <c r="CP102" s="106"/>
      <c r="CQ102" s="106">
        <v>0</v>
      </c>
      <c r="CR102" s="111"/>
      <c r="CS102" s="111"/>
      <c r="CT102" s="111">
        <v>0</v>
      </c>
      <c r="CU102" s="111"/>
      <c r="CV102" s="111"/>
      <c r="CW102" s="111">
        <v>0</v>
      </c>
      <c r="CX102" s="31"/>
      <c r="CY102" s="31"/>
      <c r="CZ102" s="111">
        <v>0</v>
      </c>
      <c r="DA102" s="111"/>
      <c r="DB102" s="111"/>
      <c r="DC102" s="111">
        <v>0</v>
      </c>
      <c r="DD102" s="111"/>
      <c r="DE102" s="111"/>
      <c r="DF102" s="111">
        <v>0</v>
      </c>
      <c r="DG102" s="111"/>
      <c r="DH102" s="111"/>
      <c r="DI102" s="111">
        <v>0</v>
      </c>
      <c r="DJ102" s="111"/>
      <c r="DK102" s="111"/>
      <c r="DL102" s="111">
        <v>0</v>
      </c>
      <c r="DM102" s="111"/>
      <c r="DN102" s="111"/>
      <c r="DO102" s="111">
        <v>0</v>
      </c>
      <c r="DP102" s="111"/>
      <c r="DQ102" s="111"/>
      <c r="DR102" s="111">
        <v>0</v>
      </c>
      <c r="DS102" s="111">
        <v>0</v>
      </c>
      <c r="DT102" s="111">
        <v>0</v>
      </c>
    </row>
    <row r="103" spans="1:124" x14ac:dyDescent="0.25">
      <c r="B103" s="2" t="s">
        <v>265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111">
        <v>5.6</v>
      </c>
      <c r="BZ103" s="111"/>
      <c r="CA103" s="111"/>
      <c r="CB103" s="106">
        <v>5.4</v>
      </c>
      <c r="CC103" s="106"/>
      <c r="CD103" s="106"/>
      <c r="CE103" s="106">
        <v>3.4</v>
      </c>
      <c r="CF103" s="106"/>
      <c r="CG103" s="106"/>
      <c r="CH103" s="106">
        <v>1.9</v>
      </c>
      <c r="CI103" s="106"/>
      <c r="CJ103" s="106"/>
      <c r="CK103" s="106">
        <v>2.1</v>
      </c>
      <c r="CL103" s="106"/>
      <c r="CM103" s="106"/>
      <c r="CN103" s="106">
        <v>4.3</v>
      </c>
      <c r="CO103" s="106"/>
      <c r="CP103" s="106"/>
      <c r="CQ103" s="106">
        <v>3.6</v>
      </c>
      <c r="CR103" s="111"/>
      <c r="CS103" s="111"/>
      <c r="CT103" s="111">
        <v>2.9</v>
      </c>
      <c r="CU103" s="111"/>
      <c r="CV103" s="111"/>
      <c r="CW103" s="111">
        <v>4</v>
      </c>
      <c r="CX103" s="31"/>
      <c r="CY103" s="31"/>
      <c r="CZ103" s="111">
        <v>4.4000000000000004</v>
      </c>
      <c r="DA103" s="111"/>
      <c r="DB103" s="111"/>
      <c r="DC103" s="111">
        <v>4.8</v>
      </c>
      <c r="DD103" s="111"/>
      <c r="DE103" s="111"/>
      <c r="DF103" s="111">
        <v>3.5</v>
      </c>
      <c r="DG103" s="111"/>
      <c r="DH103" s="111"/>
      <c r="DI103" s="111">
        <v>3.5</v>
      </c>
      <c r="DJ103" s="111"/>
      <c r="DK103" s="111"/>
      <c r="DL103" s="111">
        <v>3.1</v>
      </c>
      <c r="DM103" s="111"/>
      <c r="DN103" s="111"/>
      <c r="DO103" s="111">
        <v>4.0999999999999996</v>
      </c>
      <c r="DP103" s="111"/>
      <c r="DQ103" s="111"/>
      <c r="DR103" s="111">
        <v>3.3</v>
      </c>
      <c r="DS103" s="111">
        <v>3</v>
      </c>
      <c r="DT103" s="111">
        <v>3.2</v>
      </c>
    </row>
    <row r="104" spans="1:124" x14ac:dyDescent="0.25">
      <c r="B104" s="2" t="s">
        <v>62</v>
      </c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111">
        <v>0.5</v>
      </c>
      <c r="BZ104" s="111"/>
      <c r="CA104" s="111"/>
      <c r="CB104" s="106">
        <v>1.7</v>
      </c>
      <c r="CC104" s="106"/>
      <c r="CD104" s="106"/>
      <c r="CE104" s="106">
        <v>2</v>
      </c>
      <c r="CF104" s="106"/>
      <c r="CG104" s="106"/>
      <c r="CH104" s="106">
        <v>0.7</v>
      </c>
      <c r="CI104" s="106"/>
      <c r="CJ104" s="106"/>
      <c r="CK104" s="106">
        <v>1.3</v>
      </c>
      <c r="CL104" s="106"/>
      <c r="CM104" s="106"/>
      <c r="CN104" s="106">
        <v>1.2</v>
      </c>
      <c r="CO104" s="106"/>
      <c r="CP104" s="106"/>
      <c r="CQ104" s="106">
        <v>0.8</v>
      </c>
      <c r="CR104" s="111"/>
      <c r="CS104" s="111"/>
      <c r="CT104" s="111">
        <v>0.5</v>
      </c>
      <c r="CU104" s="111"/>
      <c r="CV104" s="111"/>
      <c r="CW104" s="111">
        <v>0.4</v>
      </c>
      <c r="CX104" s="31"/>
      <c r="CY104" s="31"/>
      <c r="CZ104" s="111">
        <v>0.7</v>
      </c>
      <c r="DA104" s="111"/>
      <c r="DB104" s="111"/>
      <c r="DC104" s="111">
        <v>0.1</v>
      </c>
      <c r="DD104" s="111"/>
      <c r="DE104" s="111"/>
      <c r="DF104" s="111">
        <v>0</v>
      </c>
      <c r="DG104" s="111"/>
      <c r="DH104" s="111"/>
      <c r="DI104" s="111"/>
      <c r="DJ104" s="111"/>
      <c r="DK104" s="111"/>
      <c r="DL104" s="111">
        <v>0</v>
      </c>
      <c r="DM104" s="111"/>
      <c r="DN104" s="111"/>
      <c r="DO104" s="111">
        <v>0</v>
      </c>
      <c r="DP104" s="111"/>
      <c r="DQ104" s="111"/>
      <c r="DR104" s="111">
        <v>0</v>
      </c>
      <c r="DS104" s="111">
        <v>0</v>
      </c>
      <c r="DT104" s="111">
        <v>0</v>
      </c>
    </row>
    <row r="105" spans="1:124" x14ac:dyDescent="0.25">
      <c r="CK105" s="20"/>
      <c r="CL105" s="20"/>
    </row>
    <row r="106" spans="1:124" x14ac:dyDescent="0.25">
      <c r="A106" s="4" t="s">
        <v>293</v>
      </c>
      <c r="B106" s="51" t="s">
        <v>266</v>
      </c>
      <c r="BQ106" s="55"/>
      <c r="CK106" s="20"/>
      <c r="CL106" s="20"/>
    </row>
    <row r="107" spans="1:124" x14ac:dyDescent="0.25">
      <c r="A107" s="4"/>
      <c r="B107" s="55" t="s">
        <v>275</v>
      </c>
      <c r="BQ107" s="55"/>
      <c r="CK107" s="20"/>
      <c r="CL107" s="20"/>
    </row>
    <row r="108" spans="1:124" x14ac:dyDescent="0.25">
      <c r="B108" s="1" t="s">
        <v>57</v>
      </c>
      <c r="C108" s="26">
        <v>42370</v>
      </c>
      <c r="D108" s="27">
        <v>42401</v>
      </c>
      <c r="E108" s="26">
        <v>42430</v>
      </c>
      <c r="F108" s="27">
        <v>42461</v>
      </c>
      <c r="G108" s="26">
        <v>42491</v>
      </c>
      <c r="H108" s="26">
        <v>42522</v>
      </c>
      <c r="I108" s="26">
        <v>42552</v>
      </c>
      <c r="J108" s="26">
        <v>42583</v>
      </c>
      <c r="K108" s="26">
        <v>42614</v>
      </c>
      <c r="L108" s="26">
        <v>42644</v>
      </c>
      <c r="M108" s="26">
        <v>42675</v>
      </c>
      <c r="N108" s="26">
        <v>42705</v>
      </c>
      <c r="O108" s="26">
        <v>42736</v>
      </c>
      <c r="P108" s="26">
        <v>42767</v>
      </c>
      <c r="Q108" s="26">
        <v>42795</v>
      </c>
      <c r="R108" s="26">
        <v>42826</v>
      </c>
      <c r="S108" s="26">
        <v>42856</v>
      </c>
      <c r="T108" s="26">
        <v>42887</v>
      </c>
      <c r="U108" s="26">
        <v>42917</v>
      </c>
      <c r="V108" s="26">
        <v>42948</v>
      </c>
      <c r="W108" s="26">
        <v>42979</v>
      </c>
      <c r="X108" s="26">
        <v>43009</v>
      </c>
      <c r="Y108" s="26">
        <v>43040</v>
      </c>
      <c r="Z108" s="26">
        <v>43070</v>
      </c>
      <c r="AA108" s="26">
        <v>43101</v>
      </c>
      <c r="AB108" s="26">
        <v>43132</v>
      </c>
      <c r="AC108" s="26">
        <v>43160</v>
      </c>
      <c r="AD108" s="26">
        <v>43191</v>
      </c>
      <c r="AE108" s="26">
        <v>43221</v>
      </c>
      <c r="AF108" s="26">
        <v>43252</v>
      </c>
      <c r="AG108" s="26">
        <v>43282</v>
      </c>
      <c r="AH108" s="26">
        <v>43313</v>
      </c>
      <c r="AI108" s="26">
        <v>43344</v>
      </c>
      <c r="AJ108" s="26">
        <v>43374</v>
      </c>
      <c r="AK108" s="26">
        <v>43405</v>
      </c>
      <c r="AL108" s="26">
        <v>43435</v>
      </c>
      <c r="AM108" s="26">
        <v>43466</v>
      </c>
      <c r="AN108" s="26">
        <v>43497</v>
      </c>
      <c r="AO108" s="26">
        <v>43525</v>
      </c>
      <c r="AP108" s="26">
        <v>43556</v>
      </c>
      <c r="AQ108" s="26">
        <v>43586</v>
      </c>
      <c r="AR108" s="26">
        <v>43617</v>
      </c>
      <c r="AS108" s="26">
        <v>43647</v>
      </c>
      <c r="AT108" s="26">
        <v>43678</v>
      </c>
      <c r="AU108" s="26">
        <v>43710</v>
      </c>
      <c r="AV108" s="26">
        <v>43739</v>
      </c>
      <c r="AW108" s="26">
        <v>43771</v>
      </c>
      <c r="AX108" s="26">
        <v>43802</v>
      </c>
      <c r="AY108" s="26">
        <v>43831</v>
      </c>
      <c r="AZ108" s="26">
        <v>43863</v>
      </c>
      <c r="BA108" s="26">
        <v>43893</v>
      </c>
      <c r="BB108" s="26">
        <v>43925</v>
      </c>
      <c r="BC108" s="26">
        <v>43956</v>
      </c>
      <c r="BD108" s="26">
        <v>43988</v>
      </c>
      <c r="BE108" s="26">
        <v>44019</v>
      </c>
      <c r="BF108" s="26">
        <v>44051</v>
      </c>
      <c r="BG108" s="26">
        <v>44083</v>
      </c>
      <c r="BH108" s="26">
        <v>44114</v>
      </c>
      <c r="BI108" s="26">
        <v>44146</v>
      </c>
      <c r="BJ108" s="26">
        <v>44166</v>
      </c>
      <c r="BK108" s="26">
        <v>44198</v>
      </c>
      <c r="BL108" s="26">
        <v>44230</v>
      </c>
      <c r="BM108" s="26">
        <v>44256</v>
      </c>
      <c r="BN108" s="26">
        <v>44288</v>
      </c>
      <c r="BO108" s="26">
        <v>44317</v>
      </c>
      <c r="BP108" s="26">
        <v>44349</v>
      </c>
      <c r="BQ108" s="26">
        <v>44380</v>
      </c>
      <c r="BR108" s="26">
        <v>44412</v>
      </c>
      <c r="BS108" s="26">
        <v>44444</v>
      </c>
      <c r="BT108" s="26">
        <v>44470</v>
      </c>
      <c r="BU108" s="26">
        <v>44502</v>
      </c>
      <c r="BV108" s="26">
        <v>44531</v>
      </c>
      <c r="BW108" s="26">
        <v>44563</v>
      </c>
      <c r="BX108" s="26">
        <v>44595</v>
      </c>
      <c r="BY108" s="26">
        <v>44622</v>
      </c>
      <c r="BZ108" s="26">
        <v>44652</v>
      </c>
      <c r="CA108" s="26">
        <v>44682</v>
      </c>
      <c r="CB108" s="26">
        <v>44714</v>
      </c>
      <c r="CC108" s="26">
        <v>44743</v>
      </c>
      <c r="CD108" s="26">
        <v>44774</v>
      </c>
      <c r="CE108" s="26">
        <v>44805</v>
      </c>
      <c r="CF108" s="26">
        <v>44836</v>
      </c>
      <c r="CG108" s="26">
        <v>44866</v>
      </c>
      <c r="CH108" s="26">
        <v>44896</v>
      </c>
      <c r="CI108" s="26">
        <v>44928</v>
      </c>
      <c r="CJ108" s="26">
        <v>44958</v>
      </c>
      <c r="CK108" s="26">
        <v>44986</v>
      </c>
      <c r="CL108" s="26">
        <v>45018</v>
      </c>
      <c r="CM108" s="26">
        <v>45047</v>
      </c>
      <c r="CN108" s="26">
        <v>45079</v>
      </c>
      <c r="CO108" s="26">
        <v>45110</v>
      </c>
      <c r="CP108" s="26">
        <v>45139</v>
      </c>
      <c r="CQ108" s="26">
        <v>45170</v>
      </c>
      <c r="CR108" s="26">
        <v>45200</v>
      </c>
      <c r="CS108" s="26">
        <v>45231</v>
      </c>
      <c r="CT108" s="26">
        <v>45261</v>
      </c>
      <c r="CU108" s="26">
        <v>45292</v>
      </c>
      <c r="CV108" s="26">
        <v>45323</v>
      </c>
      <c r="CW108" s="26">
        <v>45352</v>
      </c>
      <c r="CX108" s="26">
        <v>45383</v>
      </c>
      <c r="CY108" s="26">
        <v>45413</v>
      </c>
      <c r="CZ108" s="26">
        <v>45444</v>
      </c>
      <c r="DA108" s="26">
        <v>45474</v>
      </c>
      <c r="DB108" s="26">
        <v>45505</v>
      </c>
      <c r="DC108" s="26">
        <v>45536</v>
      </c>
      <c r="DD108" s="26">
        <v>45566</v>
      </c>
      <c r="DE108" s="26">
        <v>45597</v>
      </c>
      <c r="DF108" s="26">
        <v>45627</v>
      </c>
      <c r="DG108" s="26">
        <v>45658</v>
      </c>
      <c r="DH108" s="26">
        <v>45689</v>
      </c>
      <c r="DI108" s="26">
        <v>45717</v>
      </c>
      <c r="DJ108" s="26">
        <v>45748</v>
      </c>
      <c r="DK108" s="26">
        <v>45778</v>
      </c>
      <c r="DL108" s="26">
        <v>45809</v>
      </c>
      <c r="DM108" s="26">
        <v>45839</v>
      </c>
      <c r="DN108" s="26">
        <v>45870</v>
      </c>
      <c r="DO108" s="26">
        <v>45901</v>
      </c>
      <c r="DP108" s="26">
        <v>45931</v>
      </c>
      <c r="DQ108" s="26">
        <v>45962</v>
      </c>
      <c r="DR108" s="26">
        <v>45992</v>
      </c>
      <c r="DS108" s="26">
        <v>46023</v>
      </c>
      <c r="DT108" s="26">
        <v>46054</v>
      </c>
    </row>
    <row r="109" spans="1:124" x14ac:dyDescent="0.25">
      <c r="B109" s="2" t="s">
        <v>267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111">
        <v>59.2</v>
      </c>
      <c r="BZ109" s="111"/>
      <c r="CA109" s="111"/>
      <c r="CB109" s="111">
        <v>49.4</v>
      </c>
      <c r="CC109" s="111"/>
      <c r="CD109" s="111"/>
      <c r="CE109" s="111">
        <v>54.3</v>
      </c>
      <c r="CF109" s="111"/>
      <c r="CG109" s="111"/>
      <c r="CH109" s="111">
        <v>68.099999999999994</v>
      </c>
      <c r="CI109" s="61"/>
      <c r="CJ109" s="61"/>
      <c r="CK109" s="111">
        <v>66</v>
      </c>
      <c r="CL109" s="111"/>
      <c r="CM109" s="111"/>
      <c r="CN109" s="111">
        <v>60.1</v>
      </c>
      <c r="CO109" s="111"/>
      <c r="CP109" s="111"/>
      <c r="CQ109" s="111">
        <v>56.6</v>
      </c>
      <c r="CR109" s="111"/>
      <c r="CS109" s="111"/>
      <c r="CT109" s="111">
        <v>58.4</v>
      </c>
      <c r="CU109" s="111"/>
      <c r="CV109" s="111"/>
      <c r="CW109" s="111">
        <v>62.6</v>
      </c>
      <c r="CX109" s="31"/>
      <c r="CY109" s="31"/>
      <c r="CZ109" s="111">
        <v>65.3</v>
      </c>
      <c r="DA109" s="111"/>
      <c r="DB109" s="111"/>
      <c r="DC109" s="111">
        <v>66.099999999999994</v>
      </c>
      <c r="DD109" s="111"/>
      <c r="DE109" s="111"/>
      <c r="DF109" s="111">
        <v>63.5</v>
      </c>
      <c r="DG109" s="111"/>
      <c r="DH109" s="111"/>
      <c r="DI109" s="111">
        <v>71.8</v>
      </c>
      <c r="DJ109" s="111"/>
      <c r="DK109" s="111"/>
      <c r="DL109" s="111">
        <v>75.2</v>
      </c>
      <c r="DM109" s="111"/>
      <c r="DN109" s="111"/>
      <c r="DO109" s="111">
        <v>77</v>
      </c>
      <c r="DP109" s="111"/>
      <c r="DQ109" s="111"/>
      <c r="DR109" s="111">
        <v>79.900000000000006</v>
      </c>
      <c r="DS109" s="111">
        <v>81.7</v>
      </c>
      <c r="DT109" s="111">
        <v>79.099999999999994</v>
      </c>
    </row>
    <row r="110" spans="1:124" x14ac:dyDescent="0.25">
      <c r="B110" s="2" t="s">
        <v>268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111">
        <v>27</v>
      </c>
      <c r="BZ110" s="111"/>
      <c r="CA110" s="111"/>
      <c r="CB110" s="111">
        <v>28.7</v>
      </c>
      <c r="CC110" s="111"/>
      <c r="CD110" s="111"/>
      <c r="CE110" s="111">
        <v>35.799999999999997</v>
      </c>
      <c r="CF110" s="111"/>
      <c r="CG110" s="111"/>
      <c r="CH110" s="111">
        <v>40.1</v>
      </c>
      <c r="CI110" s="61"/>
      <c r="CJ110" s="61"/>
      <c r="CK110" s="111">
        <v>31</v>
      </c>
      <c r="CL110" s="111"/>
      <c r="CM110" s="111"/>
      <c r="CN110" s="111">
        <v>67.099999999999994</v>
      </c>
      <c r="CO110" s="111"/>
      <c r="CP110" s="111"/>
      <c r="CQ110" s="111">
        <v>61.7</v>
      </c>
      <c r="CR110" s="111"/>
      <c r="CS110" s="111"/>
      <c r="CT110" s="111">
        <v>51.1</v>
      </c>
      <c r="CU110" s="111"/>
      <c r="CV110" s="111"/>
      <c r="CW110" s="111">
        <v>38</v>
      </c>
      <c r="CX110" s="31"/>
      <c r="CY110" s="31"/>
      <c r="CZ110" s="111">
        <v>35.700000000000003</v>
      </c>
      <c r="DA110" s="111"/>
      <c r="DB110" s="111"/>
      <c r="DC110" s="111">
        <v>33.799999999999997</v>
      </c>
      <c r="DD110" s="111"/>
      <c r="DE110" s="111"/>
      <c r="DF110" s="111">
        <v>35.200000000000003</v>
      </c>
      <c r="DG110" s="111"/>
      <c r="DH110" s="111"/>
      <c r="DI110" s="111">
        <v>44.7</v>
      </c>
      <c r="DJ110" s="111"/>
      <c r="DK110" s="111"/>
      <c r="DL110" s="111">
        <v>39.6</v>
      </c>
      <c r="DM110" s="111"/>
      <c r="DN110" s="111"/>
      <c r="DO110" s="111">
        <v>45.2</v>
      </c>
      <c r="DP110" s="111"/>
      <c r="DQ110" s="111"/>
      <c r="DR110" s="111">
        <v>44.8</v>
      </c>
      <c r="DS110" s="111">
        <v>37.9</v>
      </c>
      <c r="DT110" s="111">
        <v>41.2</v>
      </c>
    </row>
    <row r="111" spans="1:124" x14ac:dyDescent="0.25">
      <c r="B111" s="2" t="s">
        <v>274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111">
        <v>66.7</v>
      </c>
      <c r="BZ111" s="111"/>
      <c r="CA111" s="111"/>
      <c r="CB111" s="111">
        <v>39.4</v>
      </c>
      <c r="CC111" s="111"/>
      <c r="CD111" s="111"/>
      <c r="CE111" s="111">
        <v>38.799999999999997</v>
      </c>
      <c r="CF111" s="111"/>
      <c r="CG111" s="111"/>
      <c r="CH111" s="111">
        <v>33.1</v>
      </c>
      <c r="CI111" s="61"/>
      <c r="CJ111" s="61"/>
      <c r="CK111" s="111">
        <v>33.4</v>
      </c>
      <c r="CL111" s="111"/>
      <c r="CM111" s="111"/>
      <c r="CN111" s="111">
        <v>31.7</v>
      </c>
      <c r="CO111" s="111"/>
      <c r="CP111" s="111"/>
      <c r="CQ111" s="111">
        <v>27.5</v>
      </c>
      <c r="CR111" s="111"/>
      <c r="CS111" s="111"/>
      <c r="CT111" s="111">
        <v>24.4</v>
      </c>
      <c r="CU111" s="111"/>
      <c r="CV111" s="111"/>
      <c r="CW111" s="111">
        <v>20.100000000000001</v>
      </c>
      <c r="CX111" s="31"/>
      <c r="CY111" s="31"/>
      <c r="CZ111" s="111">
        <v>23.3</v>
      </c>
      <c r="DA111" s="111"/>
      <c r="DB111" s="111"/>
      <c r="DC111" s="111">
        <v>34</v>
      </c>
      <c r="DD111" s="111"/>
      <c r="DE111" s="111"/>
      <c r="DF111" s="111">
        <v>52.9</v>
      </c>
      <c r="DG111" s="111"/>
      <c r="DH111" s="111"/>
      <c r="DI111" s="111">
        <v>29.8</v>
      </c>
      <c r="DJ111" s="111"/>
      <c r="DK111" s="111"/>
      <c r="DL111" s="111">
        <v>38.200000000000003</v>
      </c>
      <c r="DM111" s="111"/>
      <c r="DN111" s="111"/>
      <c r="DO111" s="111">
        <v>33.6</v>
      </c>
      <c r="DP111" s="111"/>
      <c r="DQ111" s="111"/>
      <c r="DR111" s="111">
        <v>25.6</v>
      </c>
      <c r="DS111" s="111">
        <v>24.4</v>
      </c>
      <c r="DT111" s="111">
        <v>19.8</v>
      </c>
    </row>
    <row r="112" spans="1:124" x14ac:dyDescent="0.25">
      <c r="B112" s="2" t="s">
        <v>269</v>
      </c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111">
        <v>18.100000000000001</v>
      </c>
      <c r="BZ112" s="111"/>
      <c r="CA112" s="111"/>
      <c r="CB112" s="111">
        <v>9.8000000000000007</v>
      </c>
      <c r="CC112" s="111"/>
      <c r="CD112" s="111"/>
      <c r="CE112" s="111">
        <v>10</v>
      </c>
      <c r="CF112" s="111"/>
      <c r="CG112" s="111"/>
      <c r="CH112" s="111">
        <v>12.1</v>
      </c>
      <c r="CI112" s="61"/>
      <c r="CJ112" s="61"/>
      <c r="CK112" s="111">
        <v>12.2</v>
      </c>
      <c r="CL112" s="111"/>
      <c r="CM112" s="111"/>
      <c r="CN112" s="111">
        <v>16.8</v>
      </c>
      <c r="CO112" s="111"/>
      <c r="CP112" s="111"/>
      <c r="CQ112" s="111">
        <v>13.2</v>
      </c>
      <c r="CR112" s="111"/>
      <c r="CS112" s="111"/>
      <c r="CT112" s="111">
        <v>14</v>
      </c>
      <c r="CU112" s="111"/>
      <c r="CV112" s="111"/>
      <c r="CW112" s="111">
        <v>12.3</v>
      </c>
      <c r="CX112" s="31"/>
      <c r="CY112" s="31"/>
      <c r="CZ112" s="111">
        <v>15.1</v>
      </c>
      <c r="DA112" s="111"/>
      <c r="DB112" s="111"/>
      <c r="DC112" s="111">
        <v>17.3</v>
      </c>
      <c r="DD112" s="111"/>
      <c r="DE112" s="111"/>
      <c r="DF112" s="111">
        <v>19.3</v>
      </c>
      <c r="DG112" s="111"/>
      <c r="DH112" s="111"/>
      <c r="DI112" s="111">
        <v>15.5</v>
      </c>
      <c r="DJ112" s="111"/>
      <c r="DK112" s="111"/>
      <c r="DL112" s="111">
        <v>14.8</v>
      </c>
      <c r="DM112" s="111"/>
      <c r="DN112" s="111"/>
      <c r="DO112" s="111">
        <v>17.7</v>
      </c>
      <c r="DP112" s="111"/>
      <c r="DQ112" s="111"/>
      <c r="DR112" s="111">
        <v>18.399999999999999</v>
      </c>
      <c r="DS112" s="111">
        <v>15.4</v>
      </c>
      <c r="DT112" s="111">
        <v>15.6</v>
      </c>
    </row>
    <row r="113" spans="1:124" x14ac:dyDescent="0.25">
      <c r="B113" s="2" t="s">
        <v>270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111">
        <v>13.3</v>
      </c>
      <c r="BZ113" s="111"/>
      <c r="CA113" s="111"/>
      <c r="CB113" s="111">
        <v>19</v>
      </c>
      <c r="CC113" s="111"/>
      <c r="CD113" s="111"/>
      <c r="CE113" s="111">
        <v>18.2</v>
      </c>
      <c r="CF113" s="111"/>
      <c r="CG113" s="111"/>
      <c r="CH113" s="111">
        <v>23.7</v>
      </c>
      <c r="CI113" s="61"/>
      <c r="CJ113" s="61"/>
      <c r="CK113" s="111">
        <v>25.1</v>
      </c>
      <c r="CL113" s="111"/>
      <c r="CM113" s="111"/>
      <c r="CN113" s="111">
        <v>27</v>
      </c>
      <c r="CO113" s="111"/>
      <c r="CP113" s="111"/>
      <c r="CQ113" s="111">
        <v>33.700000000000003</v>
      </c>
      <c r="CR113" s="111"/>
      <c r="CS113" s="111"/>
      <c r="CT113" s="111">
        <v>17.3</v>
      </c>
      <c r="CU113" s="111"/>
      <c r="CV113" s="111"/>
      <c r="CW113" s="111">
        <v>12.9</v>
      </c>
      <c r="CX113" s="31"/>
      <c r="CY113" s="31"/>
      <c r="CZ113" s="111">
        <v>17.7</v>
      </c>
      <c r="DA113" s="111"/>
      <c r="DB113" s="111"/>
      <c r="DC113" s="111">
        <v>16.2</v>
      </c>
      <c r="DD113" s="111"/>
      <c r="DE113" s="111"/>
      <c r="DF113" s="111">
        <v>11.8</v>
      </c>
      <c r="DG113" s="111"/>
      <c r="DH113" s="111"/>
      <c r="DI113" s="111">
        <v>8.1</v>
      </c>
      <c r="DJ113" s="111"/>
      <c r="DK113" s="111"/>
      <c r="DL113" s="111">
        <v>11.4</v>
      </c>
      <c r="DM113" s="111"/>
      <c r="DN113" s="111"/>
      <c r="DO113" s="111">
        <v>13.4</v>
      </c>
      <c r="DP113" s="111"/>
      <c r="DQ113" s="111"/>
      <c r="DR113" s="111">
        <v>8.8000000000000007</v>
      </c>
      <c r="DS113" s="111">
        <v>6.9</v>
      </c>
      <c r="DT113" s="111">
        <v>7.5</v>
      </c>
    </row>
    <row r="114" spans="1:124" x14ac:dyDescent="0.25">
      <c r="B114" s="2" t="s">
        <v>273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111">
        <v>9.8000000000000007</v>
      </c>
      <c r="BZ114" s="111"/>
      <c r="CA114" s="111"/>
      <c r="CB114" s="111">
        <v>12.7</v>
      </c>
      <c r="CC114" s="111"/>
      <c r="CD114" s="111"/>
      <c r="CE114" s="111">
        <v>9.3000000000000007</v>
      </c>
      <c r="CF114" s="111"/>
      <c r="CG114" s="111"/>
      <c r="CH114" s="111">
        <v>7.6</v>
      </c>
      <c r="CI114" s="61"/>
      <c r="CJ114" s="61"/>
      <c r="CK114" s="111">
        <v>6.1</v>
      </c>
      <c r="CL114" s="111"/>
      <c r="CM114" s="111"/>
      <c r="CN114" s="111">
        <v>7.2</v>
      </c>
      <c r="CO114" s="111"/>
      <c r="CP114" s="111"/>
      <c r="CQ114" s="111">
        <v>7.3</v>
      </c>
      <c r="CR114" s="111"/>
      <c r="CS114" s="111"/>
      <c r="CT114" s="111">
        <v>2.8</v>
      </c>
      <c r="CU114" s="111"/>
      <c r="CV114" s="111"/>
      <c r="CW114" s="111">
        <v>3.7</v>
      </c>
      <c r="CX114" s="31"/>
      <c r="CY114" s="31"/>
      <c r="CZ114" s="111">
        <v>4.0999999999999996</v>
      </c>
      <c r="DA114" s="111"/>
      <c r="DB114" s="111"/>
      <c r="DC114" s="111">
        <v>6.8</v>
      </c>
      <c r="DD114" s="111"/>
      <c r="DE114" s="111"/>
      <c r="DF114" s="111">
        <v>4.9000000000000004</v>
      </c>
      <c r="DG114" s="111"/>
      <c r="DH114" s="111"/>
      <c r="DI114" s="111"/>
      <c r="DJ114" s="111"/>
      <c r="DK114" s="111"/>
      <c r="DL114" s="111">
        <v>0</v>
      </c>
      <c r="DM114" s="111"/>
      <c r="DN114" s="111"/>
      <c r="DO114" s="111">
        <v>0</v>
      </c>
      <c r="DP114" s="111"/>
      <c r="DQ114" s="111"/>
      <c r="DR114" s="111">
        <v>0</v>
      </c>
      <c r="DS114" s="111">
        <v>0</v>
      </c>
      <c r="DT114" s="111">
        <v>0</v>
      </c>
    </row>
    <row r="115" spans="1:124" x14ac:dyDescent="0.25">
      <c r="B115" s="2" t="s">
        <v>271</v>
      </c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111">
        <v>14.3</v>
      </c>
      <c r="BZ115" s="111"/>
      <c r="CA115" s="111"/>
      <c r="CB115" s="111">
        <v>22.3</v>
      </c>
      <c r="CC115" s="111"/>
      <c r="CD115" s="111"/>
      <c r="CE115" s="111">
        <v>14.8</v>
      </c>
      <c r="CF115" s="111"/>
      <c r="CG115" s="111"/>
      <c r="CH115" s="111">
        <v>29.6</v>
      </c>
      <c r="CI115" s="61"/>
      <c r="CJ115" s="61"/>
      <c r="CK115" s="111">
        <v>29.9</v>
      </c>
      <c r="CL115" s="111"/>
      <c r="CM115" s="111"/>
      <c r="CN115" s="111">
        <v>33.700000000000003</v>
      </c>
      <c r="CO115" s="111"/>
      <c r="CP115" s="111"/>
      <c r="CQ115" s="111">
        <v>33.6</v>
      </c>
      <c r="CR115" s="111"/>
      <c r="CS115" s="111"/>
      <c r="CT115" s="111">
        <v>30.5</v>
      </c>
      <c r="CU115" s="111"/>
      <c r="CV115" s="111"/>
      <c r="CW115" s="111">
        <v>31</v>
      </c>
      <c r="CX115" s="31"/>
      <c r="CY115" s="31"/>
      <c r="CZ115" s="111">
        <v>25.6</v>
      </c>
      <c r="DA115" s="111"/>
      <c r="DB115" s="111"/>
      <c r="DC115" s="111">
        <v>28.1</v>
      </c>
      <c r="DD115" s="111"/>
      <c r="DE115" s="111"/>
      <c r="DF115" s="111">
        <v>19.7</v>
      </c>
      <c r="DG115" s="111"/>
      <c r="DH115" s="111"/>
      <c r="DI115" s="111">
        <v>19.8</v>
      </c>
      <c r="DJ115" s="111"/>
      <c r="DK115" s="111"/>
      <c r="DL115" s="111">
        <v>21.4</v>
      </c>
      <c r="DM115" s="111"/>
      <c r="DN115" s="111"/>
      <c r="DO115" s="111">
        <v>22.4</v>
      </c>
      <c r="DP115" s="111"/>
      <c r="DQ115" s="111"/>
      <c r="DR115" s="111">
        <v>21.8</v>
      </c>
      <c r="DS115" s="111">
        <v>26.9</v>
      </c>
      <c r="DT115" s="111">
        <v>24.7</v>
      </c>
    </row>
    <row r="116" spans="1:124" x14ac:dyDescent="0.25">
      <c r="B116" s="2" t="s">
        <v>306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61"/>
      <c r="CJ116" s="61"/>
      <c r="CK116" s="111"/>
      <c r="CL116" s="111"/>
      <c r="CM116" s="111"/>
      <c r="CN116" s="111"/>
      <c r="CO116" s="111"/>
      <c r="CP116" s="111"/>
      <c r="CQ116" s="111"/>
      <c r="CR116" s="111"/>
      <c r="CS116" s="111"/>
      <c r="CT116" s="111"/>
      <c r="CU116" s="111"/>
      <c r="CV116" s="111"/>
      <c r="CW116" s="111"/>
      <c r="CX116" s="31"/>
      <c r="CY116" s="31"/>
      <c r="CZ116" s="111"/>
      <c r="DA116" s="111"/>
      <c r="DB116" s="111"/>
      <c r="DC116" s="111"/>
      <c r="DD116" s="111"/>
      <c r="DE116" s="111"/>
      <c r="DF116" s="111"/>
      <c r="DG116" s="111"/>
      <c r="DH116" s="111"/>
      <c r="DI116" s="111">
        <v>45.2</v>
      </c>
      <c r="DJ116" s="111"/>
      <c r="DK116" s="111"/>
      <c r="DL116" s="111">
        <v>42.4</v>
      </c>
      <c r="DM116" s="111"/>
      <c r="DN116" s="111"/>
      <c r="DO116" s="111">
        <v>41.4</v>
      </c>
      <c r="DP116" s="111"/>
      <c r="DQ116" s="111"/>
      <c r="DR116" s="111">
        <v>36.799999999999997</v>
      </c>
      <c r="DS116" s="111">
        <v>39.1</v>
      </c>
      <c r="DT116" s="111">
        <v>35.1</v>
      </c>
    </row>
    <row r="117" spans="1:124" x14ac:dyDescent="0.25">
      <c r="B117" s="2" t="s">
        <v>305</v>
      </c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61"/>
      <c r="CJ117" s="61"/>
      <c r="CK117" s="111"/>
      <c r="CL117" s="111"/>
      <c r="CM117" s="111"/>
      <c r="CN117" s="111"/>
      <c r="CO117" s="111"/>
      <c r="CP117" s="111"/>
      <c r="CQ117" s="111"/>
      <c r="CR117" s="111"/>
      <c r="CS117" s="111"/>
      <c r="CT117" s="111"/>
      <c r="CU117" s="111"/>
      <c r="CV117" s="111"/>
      <c r="CW117" s="111"/>
      <c r="CX117" s="31"/>
      <c r="CY117" s="31"/>
      <c r="CZ117" s="111"/>
      <c r="DA117" s="111"/>
      <c r="DB117" s="111"/>
      <c r="DC117" s="111"/>
      <c r="DD117" s="111"/>
      <c r="DE117" s="111"/>
      <c r="DF117" s="111"/>
      <c r="DG117" s="111"/>
      <c r="DH117" s="111"/>
      <c r="DI117" s="111">
        <v>27.5</v>
      </c>
      <c r="DJ117" s="111"/>
      <c r="DK117" s="111"/>
      <c r="DL117" s="111">
        <v>19.100000000000001</v>
      </c>
      <c r="DM117" s="111"/>
      <c r="DN117" s="111"/>
      <c r="DO117" s="111">
        <v>16.899999999999999</v>
      </c>
      <c r="DP117" s="111"/>
      <c r="DQ117" s="111"/>
      <c r="DR117" s="111">
        <v>25.5</v>
      </c>
      <c r="DS117" s="111">
        <v>36.299999999999997</v>
      </c>
      <c r="DT117" s="111">
        <v>37</v>
      </c>
    </row>
    <row r="118" spans="1:124" x14ac:dyDescent="0.25">
      <c r="B118" s="2" t="s">
        <v>272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111">
        <v>53.2</v>
      </c>
      <c r="BZ118" s="111"/>
      <c r="CA118" s="111"/>
      <c r="CB118" s="111">
        <v>40.1</v>
      </c>
      <c r="CC118" s="111"/>
      <c r="CD118" s="111"/>
      <c r="CE118" s="111">
        <v>41.3</v>
      </c>
      <c r="CF118" s="111"/>
      <c r="CG118" s="111"/>
      <c r="CH118" s="111">
        <v>57.2</v>
      </c>
      <c r="CI118" s="61"/>
      <c r="CJ118" s="61"/>
      <c r="CK118" s="111">
        <v>53.9</v>
      </c>
      <c r="CL118" s="111"/>
      <c r="CM118" s="111"/>
      <c r="CN118" s="111">
        <v>47.6</v>
      </c>
      <c r="CO118" s="111"/>
      <c r="CP118" s="111"/>
      <c r="CQ118" s="111">
        <v>38.200000000000003</v>
      </c>
      <c r="CR118" s="111"/>
      <c r="CS118" s="111"/>
      <c r="CT118" s="111">
        <v>24.6</v>
      </c>
      <c r="CU118" s="111"/>
      <c r="CV118" s="111"/>
      <c r="CW118" s="111">
        <v>15.7</v>
      </c>
      <c r="CX118" s="31"/>
      <c r="CY118" s="31"/>
      <c r="CZ118" s="111">
        <v>17.399999999999999</v>
      </c>
      <c r="DA118" s="111"/>
      <c r="DB118" s="111"/>
      <c r="DC118" s="111">
        <v>19.7</v>
      </c>
      <c r="DD118" s="111"/>
      <c r="DE118" s="111"/>
      <c r="DF118" s="111">
        <v>20.399999999999999</v>
      </c>
      <c r="DG118" s="111"/>
      <c r="DH118" s="111"/>
      <c r="DI118" s="111">
        <v>12.2</v>
      </c>
      <c r="DJ118" s="111"/>
      <c r="DK118" s="111"/>
      <c r="DL118" s="111">
        <v>17</v>
      </c>
      <c r="DM118" s="111"/>
      <c r="DN118" s="111"/>
      <c r="DO118" s="111">
        <v>12.2</v>
      </c>
      <c r="DP118" s="111"/>
      <c r="DQ118" s="111"/>
      <c r="DR118" s="111">
        <v>11.7</v>
      </c>
      <c r="DS118" s="111">
        <v>11.5</v>
      </c>
      <c r="DT118" s="111">
        <v>12.9</v>
      </c>
    </row>
    <row r="119" spans="1:124" x14ac:dyDescent="0.25">
      <c r="B119" s="2" t="s">
        <v>117</v>
      </c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111">
        <v>0.2</v>
      </c>
      <c r="BZ119" s="111"/>
      <c r="CA119" s="111"/>
      <c r="CB119" s="111">
        <v>0</v>
      </c>
      <c r="CC119" s="111"/>
      <c r="CD119" s="111"/>
      <c r="CE119" s="111">
        <v>0</v>
      </c>
      <c r="CF119" s="111"/>
      <c r="CG119" s="111"/>
      <c r="CH119" s="111">
        <v>0</v>
      </c>
      <c r="CI119" s="61"/>
      <c r="CJ119" s="61"/>
      <c r="CK119" s="111">
        <v>0.3</v>
      </c>
      <c r="CL119" s="111"/>
      <c r="CM119" s="111"/>
      <c r="CN119" s="111">
        <v>0.6</v>
      </c>
      <c r="CO119" s="111"/>
      <c r="CP119" s="111"/>
      <c r="CQ119" s="111">
        <v>0</v>
      </c>
      <c r="CR119" s="111"/>
      <c r="CS119" s="111"/>
      <c r="CT119" s="111">
        <v>0</v>
      </c>
      <c r="CU119" s="111"/>
      <c r="CV119" s="111"/>
      <c r="CW119" s="111">
        <v>0</v>
      </c>
      <c r="CX119" s="31"/>
      <c r="CY119" s="31"/>
      <c r="CZ119" s="111">
        <v>0</v>
      </c>
      <c r="DA119" s="111"/>
      <c r="DB119" s="111"/>
      <c r="DC119" s="111">
        <v>0</v>
      </c>
      <c r="DD119" s="111"/>
      <c r="DE119" s="111"/>
      <c r="DF119" s="111">
        <v>0</v>
      </c>
      <c r="DG119" s="111"/>
      <c r="DH119" s="111"/>
      <c r="DI119" s="111">
        <v>0</v>
      </c>
      <c r="DJ119" s="111"/>
      <c r="DK119" s="111"/>
      <c r="DL119" s="111">
        <v>0</v>
      </c>
      <c r="DM119" s="111"/>
      <c r="DN119" s="111"/>
      <c r="DO119" s="111">
        <v>0</v>
      </c>
      <c r="DP119" s="111"/>
      <c r="DQ119" s="111"/>
      <c r="DR119" s="111">
        <v>0</v>
      </c>
      <c r="DS119" s="111">
        <v>0</v>
      </c>
      <c r="DT119" s="111">
        <v>0</v>
      </c>
    </row>
    <row r="120" spans="1:124" x14ac:dyDescent="0.25">
      <c r="B120" s="2" t="s">
        <v>62</v>
      </c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111">
        <v>1.6</v>
      </c>
      <c r="BZ120" s="111"/>
      <c r="CA120" s="111"/>
      <c r="CB120" s="111">
        <v>2.4</v>
      </c>
      <c r="CC120" s="111"/>
      <c r="CD120" s="111"/>
      <c r="CE120" s="111">
        <v>1.4</v>
      </c>
      <c r="CF120" s="111"/>
      <c r="CG120" s="111"/>
      <c r="CH120" s="111">
        <v>0.7</v>
      </c>
      <c r="CI120" s="61"/>
      <c r="CJ120" s="61"/>
      <c r="CK120" s="111">
        <v>1.9</v>
      </c>
      <c r="CL120" s="111"/>
      <c r="CM120" s="111"/>
      <c r="CN120" s="111">
        <v>1.2</v>
      </c>
      <c r="CO120" s="111"/>
      <c r="CP120" s="111"/>
      <c r="CQ120" s="111">
        <v>0.9</v>
      </c>
      <c r="CR120" s="111"/>
      <c r="CS120" s="111"/>
      <c r="CT120" s="111">
        <v>1</v>
      </c>
      <c r="CU120" s="111"/>
      <c r="CV120" s="111"/>
      <c r="CW120" s="111">
        <v>2.6</v>
      </c>
      <c r="CX120" s="31"/>
      <c r="CY120" s="31"/>
      <c r="CZ120" s="111">
        <v>2.9</v>
      </c>
      <c r="DA120" s="111"/>
      <c r="DB120" s="111"/>
      <c r="DC120" s="111">
        <v>0.1</v>
      </c>
      <c r="DD120" s="111"/>
      <c r="DE120" s="111"/>
      <c r="DF120" s="111">
        <v>0.3</v>
      </c>
      <c r="DG120" s="111"/>
      <c r="DH120" s="111"/>
      <c r="DI120" s="111"/>
      <c r="DJ120" s="111"/>
      <c r="DK120" s="111"/>
      <c r="DL120" s="111">
        <v>0</v>
      </c>
      <c r="DM120" s="111"/>
      <c r="DN120" s="111"/>
      <c r="DO120" s="111">
        <v>0</v>
      </c>
      <c r="DP120" s="111"/>
      <c r="DQ120" s="111"/>
      <c r="DR120" s="111">
        <v>0</v>
      </c>
      <c r="DS120" s="111">
        <v>0.2</v>
      </c>
      <c r="DT120" s="111">
        <v>0</v>
      </c>
    </row>
    <row r="121" spans="1:124" x14ac:dyDescent="0.25">
      <c r="BZ121" s="31"/>
    </row>
    <row r="122" spans="1:124" x14ac:dyDescent="0.25">
      <c r="A122" s="4" t="s">
        <v>36</v>
      </c>
      <c r="B122" s="9" t="s">
        <v>237</v>
      </c>
      <c r="BZ122" s="31"/>
    </row>
    <row r="123" spans="1:124" x14ac:dyDescent="0.25">
      <c r="B123" s="10" t="s">
        <v>56</v>
      </c>
      <c r="BZ123" s="31"/>
    </row>
    <row r="124" spans="1:124" x14ac:dyDescent="0.25">
      <c r="B124" s="1" t="s">
        <v>57</v>
      </c>
      <c r="C124" s="26">
        <v>42370</v>
      </c>
      <c r="D124" s="27">
        <v>42401</v>
      </c>
      <c r="E124" s="26">
        <v>42430</v>
      </c>
      <c r="F124" s="27">
        <v>42461</v>
      </c>
      <c r="G124" s="26">
        <v>42491</v>
      </c>
      <c r="H124" s="26">
        <v>42522</v>
      </c>
      <c r="I124" s="26">
        <v>42552</v>
      </c>
      <c r="J124" s="26">
        <v>42583</v>
      </c>
      <c r="K124" s="26">
        <v>42614</v>
      </c>
      <c r="L124" s="26">
        <v>42644</v>
      </c>
      <c r="M124" s="26">
        <v>42675</v>
      </c>
      <c r="N124" s="26">
        <v>42705</v>
      </c>
      <c r="O124" s="26">
        <v>42736</v>
      </c>
      <c r="P124" s="26">
        <v>42767</v>
      </c>
      <c r="Q124" s="26">
        <v>42795</v>
      </c>
      <c r="R124" s="26">
        <v>42826</v>
      </c>
      <c r="S124" s="26">
        <v>42856</v>
      </c>
      <c r="T124" s="26">
        <v>42887</v>
      </c>
      <c r="U124" s="26">
        <v>42917</v>
      </c>
      <c r="V124" s="26">
        <v>42948</v>
      </c>
      <c r="W124" s="26">
        <v>42979</v>
      </c>
      <c r="X124" s="26">
        <v>43009</v>
      </c>
      <c r="Y124" s="26">
        <v>43040</v>
      </c>
      <c r="Z124" s="26">
        <v>43070</v>
      </c>
      <c r="AA124" s="26">
        <v>43101</v>
      </c>
      <c r="AB124" s="26">
        <v>43132</v>
      </c>
      <c r="AC124" s="26">
        <v>43160</v>
      </c>
      <c r="AD124" s="26">
        <v>43191</v>
      </c>
      <c r="AE124" s="26">
        <v>43221</v>
      </c>
      <c r="AF124" s="26">
        <v>43252</v>
      </c>
      <c r="AG124" s="26">
        <v>43282</v>
      </c>
      <c r="AH124" s="26">
        <v>43313</v>
      </c>
      <c r="AI124" s="26">
        <v>43344</v>
      </c>
      <c r="AJ124" s="26">
        <v>43374</v>
      </c>
      <c r="AK124" s="26">
        <v>43405</v>
      </c>
      <c r="AL124" s="26">
        <v>43435</v>
      </c>
      <c r="AM124" s="26">
        <v>43466</v>
      </c>
      <c r="AN124" s="26">
        <v>43497</v>
      </c>
      <c r="AO124" s="26">
        <v>43525</v>
      </c>
      <c r="AP124" s="26">
        <v>43556</v>
      </c>
      <c r="AQ124" s="26">
        <v>43586</v>
      </c>
      <c r="AR124" s="26">
        <v>43617</v>
      </c>
      <c r="AS124" s="26">
        <v>43647</v>
      </c>
      <c r="AT124" s="26">
        <v>43678</v>
      </c>
      <c r="AU124" s="26">
        <v>43710</v>
      </c>
      <c r="AV124" s="26">
        <v>43739</v>
      </c>
      <c r="AW124" s="26">
        <v>43771</v>
      </c>
      <c r="AX124" s="26">
        <v>43802</v>
      </c>
      <c r="AY124" s="26">
        <v>43831</v>
      </c>
      <c r="AZ124" s="26">
        <v>43863</v>
      </c>
      <c r="BA124" s="26">
        <v>43893</v>
      </c>
      <c r="BB124" s="26">
        <v>43925</v>
      </c>
      <c r="BC124" s="26">
        <v>43956</v>
      </c>
      <c r="BD124" s="26">
        <v>43988</v>
      </c>
      <c r="BE124" s="26">
        <v>44019</v>
      </c>
      <c r="BF124" s="26">
        <v>44051</v>
      </c>
      <c r="BG124" s="26">
        <v>44083</v>
      </c>
      <c r="BH124" s="26">
        <v>44114</v>
      </c>
      <c r="BI124" s="26">
        <v>44146</v>
      </c>
      <c r="BJ124" s="26">
        <v>44166</v>
      </c>
      <c r="BK124" s="26">
        <v>44198</v>
      </c>
      <c r="BL124" s="26">
        <v>44230</v>
      </c>
      <c r="BM124" s="26">
        <v>44256</v>
      </c>
      <c r="BN124" s="26">
        <v>44288</v>
      </c>
      <c r="BO124" s="26">
        <v>44317</v>
      </c>
      <c r="BP124" s="26">
        <v>44349</v>
      </c>
      <c r="BQ124" s="26">
        <v>44380</v>
      </c>
      <c r="BR124" s="26">
        <v>44412</v>
      </c>
      <c r="BS124" s="26">
        <v>44444</v>
      </c>
      <c r="BT124" s="26">
        <v>44470</v>
      </c>
      <c r="BU124" s="26">
        <v>44502</v>
      </c>
      <c r="BV124" s="26">
        <v>44531</v>
      </c>
      <c r="BW124" s="26">
        <v>44563</v>
      </c>
      <c r="BX124" s="26">
        <v>44595</v>
      </c>
      <c r="BY124" s="26">
        <v>44624</v>
      </c>
      <c r="BZ124" s="26">
        <v>44652</v>
      </c>
      <c r="CA124" s="26">
        <v>44682</v>
      </c>
      <c r="CB124" s="26">
        <v>44714</v>
      </c>
      <c r="CC124" s="26">
        <v>44743</v>
      </c>
      <c r="CD124" s="26">
        <v>44774</v>
      </c>
      <c r="CE124" s="26">
        <v>44805</v>
      </c>
      <c r="CF124" s="26">
        <v>44836</v>
      </c>
      <c r="CG124" s="26">
        <v>44866</v>
      </c>
      <c r="CH124" s="26">
        <v>44896</v>
      </c>
      <c r="CI124" s="26">
        <v>44928</v>
      </c>
      <c r="CJ124" s="26">
        <v>44958</v>
      </c>
      <c r="CK124" s="26">
        <v>44986</v>
      </c>
      <c r="CL124" s="26">
        <v>45018</v>
      </c>
      <c r="CM124" s="26">
        <v>45047</v>
      </c>
      <c r="CN124" s="26">
        <v>45079</v>
      </c>
      <c r="CO124" s="26">
        <v>45110</v>
      </c>
      <c r="CP124" s="26">
        <v>45139</v>
      </c>
      <c r="CQ124" s="26">
        <v>45170</v>
      </c>
      <c r="CR124" s="26">
        <v>45200</v>
      </c>
      <c r="CS124" s="26">
        <v>45231</v>
      </c>
      <c r="CT124" s="26">
        <v>45261</v>
      </c>
      <c r="CU124" s="26">
        <v>45292</v>
      </c>
      <c r="CV124" s="26">
        <v>45323</v>
      </c>
      <c r="CW124" s="26">
        <v>45352</v>
      </c>
      <c r="CX124" s="26">
        <v>45383</v>
      </c>
      <c r="CY124" s="26">
        <v>45413</v>
      </c>
      <c r="CZ124" s="26">
        <v>45444</v>
      </c>
      <c r="DA124" s="26">
        <v>45474</v>
      </c>
      <c r="DB124" s="26">
        <v>45505</v>
      </c>
      <c r="DC124" s="26">
        <v>45536</v>
      </c>
      <c r="DD124" s="26">
        <v>45566</v>
      </c>
      <c r="DE124" s="26">
        <v>45597</v>
      </c>
      <c r="DF124" s="26">
        <v>45627</v>
      </c>
      <c r="DG124" s="26">
        <v>45658</v>
      </c>
      <c r="DH124" s="26">
        <v>45689</v>
      </c>
      <c r="DI124" s="26">
        <v>45717</v>
      </c>
      <c r="DJ124" s="26">
        <v>45748</v>
      </c>
      <c r="DK124" s="26">
        <v>45778</v>
      </c>
      <c r="DL124" s="26">
        <v>45809</v>
      </c>
      <c r="DM124" s="26">
        <v>45839</v>
      </c>
      <c r="DN124" s="26">
        <v>45870</v>
      </c>
      <c r="DO124" s="26">
        <v>45901</v>
      </c>
      <c r="DP124" s="26">
        <v>45931</v>
      </c>
      <c r="DQ124" s="26">
        <v>45962</v>
      </c>
      <c r="DR124" s="26">
        <v>45992</v>
      </c>
      <c r="DS124" s="26">
        <v>46023</v>
      </c>
      <c r="DT124" s="26">
        <v>46054</v>
      </c>
    </row>
    <row r="125" spans="1:124" x14ac:dyDescent="0.25">
      <c r="B125" s="2" t="s">
        <v>90</v>
      </c>
      <c r="C125" s="80">
        <v>77.900000000000006</v>
      </c>
      <c r="D125" s="80">
        <v>77.900000000000006</v>
      </c>
      <c r="E125" s="80">
        <v>79.7</v>
      </c>
      <c r="F125" s="80">
        <v>79.5</v>
      </c>
      <c r="G125" s="80">
        <v>79.400000000000006</v>
      </c>
      <c r="H125" s="80">
        <v>80.099999999999994</v>
      </c>
      <c r="I125" s="80">
        <v>81.599999999999994</v>
      </c>
      <c r="J125" s="80">
        <v>80.3</v>
      </c>
      <c r="K125" s="80">
        <v>82.1</v>
      </c>
      <c r="L125" s="80">
        <v>78.900000000000006</v>
      </c>
      <c r="M125" s="80">
        <v>79.7</v>
      </c>
      <c r="N125" s="80">
        <v>80.599999999999994</v>
      </c>
      <c r="O125" s="80">
        <v>80.5</v>
      </c>
      <c r="P125" s="80">
        <v>79.900000000000006</v>
      </c>
      <c r="Q125" s="80">
        <v>78.7</v>
      </c>
      <c r="R125" s="80">
        <v>79.599999999999994</v>
      </c>
      <c r="S125" s="80">
        <v>78.3</v>
      </c>
      <c r="T125" s="80">
        <v>78.5</v>
      </c>
      <c r="U125" s="80">
        <v>81.3</v>
      </c>
      <c r="V125" s="80">
        <v>78.900000000000006</v>
      </c>
      <c r="W125" s="80">
        <v>80.599999999999994</v>
      </c>
      <c r="X125" s="80">
        <v>81.3</v>
      </c>
      <c r="Y125" s="80">
        <v>79.900000000000006</v>
      </c>
      <c r="Z125" s="80">
        <v>80.900000000000006</v>
      </c>
      <c r="AA125" s="80">
        <v>79.2</v>
      </c>
      <c r="AB125" s="80">
        <v>80.3</v>
      </c>
      <c r="AC125" s="80">
        <v>80.099999999999994</v>
      </c>
      <c r="AD125" s="80">
        <v>79.2</v>
      </c>
      <c r="AE125" s="80">
        <v>78.599999999999994</v>
      </c>
      <c r="AF125" s="80">
        <v>79.7</v>
      </c>
      <c r="AG125" s="80">
        <v>77.7</v>
      </c>
      <c r="AH125" s="80">
        <v>79.599999999999994</v>
      </c>
      <c r="AI125" s="80">
        <v>79.099999999999994</v>
      </c>
      <c r="AJ125" s="80">
        <v>76.7</v>
      </c>
      <c r="AK125" s="80">
        <v>78.8</v>
      </c>
      <c r="AL125" s="80">
        <v>79.5</v>
      </c>
      <c r="AM125" s="80">
        <v>78.400000000000006</v>
      </c>
      <c r="AN125" s="80">
        <v>77.599999999999994</v>
      </c>
      <c r="AO125" s="80">
        <v>77.900000000000006</v>
      </c>
      <c r="AP125" s="80">
        <v>80.2</v>
      </c>
      <c r="AQ125" s="80">
        <v>75.3</v>
      </c>
      <c r="AR125" s="80">
        <v>78.599999999999994</v>
      </c>
      <c r="AS125" s="80">
        <v>77.900000000000006</v>
      </c>
      <c r="AT125" s="103">
        <v>76.7</v>
      </c>
      <c r="AU125" s="107">
        <v>74.5</v>
      </c>
      <c r="AV125" s="107">
        <v>77.2</v>
      </c>
      <c r="AW125" s="107">
        <v>77.2</v>
      </c>
      <c r="AX125" s="106">
        <v>75.900000000000006</v>
      </c>
      <c r="AY125" s="106">
        <v>73.099999999999994</v>
      </c>
      <c r="AZ125" s="106">
        <v>72.7</v>
      </c>
      <c r="BA125" s="106">
        <v>72.099999999999994</v>
      </c>
      <c r="BB125" s="106">
        <v>67.7</v>
      </c>
      <c r="BC125" s="106">
        <v>51.3</v>
      </c>
      <c r="BD125" s="106">
        <v>55.8</v>
      </c>
      <c r="BE125" s="106">
        <v>63.3</v>
      </c>
      <c r="BF125" s="106">
        <v>60</v>
      </c>
      <c r="BG125" s="106">
        <v>65.5</v>
      </c>
      <c r="BH125" s="106">
        <v>69.8</v>
      </c>
      <c r="BI125" s="106">
        <v>72.400000000000006</v>
      </c>
      <c r="BJ125" s="106">
        <v>73.3</v>
      </c>
      <c r="BK125" s="106">
        <v>74</v>
      </c>
      <c r="BL125" s="106">
        <v>70.900000000000006</v>
      </c>
      <c r="BM125" s="106">
        <v>72.7</v>
      </c>
      <c r="BN125" s="106">
        <v>70.099999999999994</v>
      </c>
      <c r="BO125" s="106">
        <v>76.400000000000006</v>
      </c>
      <c r="BP125" s="61">
        <v>73</v>
      </c>
      <c r="BQ125" s="61">
        <v>74.8</v>
      </c>
      <c r="BR125" s="61">
        <v>76.400000000000006</v>
      </c>
      <c r="BS125" s="61">
        <v>74.5</v>
      </c>
      <c r="BT125" s="61">
        <v>75</v>
      </c>
      <c r="BU125" s="61">
        <v>76.8</v>
      </c>
      <c r="BV125" s="61">
        <v>76.400000000000006</v>
      </c>
      <c r="BW125" s="61"/>
      <c r="BX125" s="61">
        <v>74.3</v>
      </c>
      <c r="BY125" s="61">
        <v>78.900000000000006</v>
      </c>
      <c r="BZ125" s="61">
        <v>75.099999999999994</v>
      </c>
      <c r="CA125" s="61">
        <v>76.3</v>
      </c>
      <c r="CB125" s="61">
        <v>73.3</v>
      </c>
      <c r="CC125" s="61">
        <v>77.2</v>
      </c>
      <c r="CD125" s="61">
        <v>74.599999999999994</v>
      </c>
      <c r="CE125" s="61">
        <v>77.8</v>
      </c>
      <c r="CF125" s="61">
        <v>76.2</v>
      </c>
      <c r="CG125" s="61">
        <v>76</v>
      </c>
      <c r="CH125" s="61">
        <v>77.5</v>
      </c>
      <c r="CI125" s="61">
        <v>75.8</v>
      </c>
      <c r="CJ125" s="61">
        <v>77.400000000000006</v>
      </c>
      <c r="CK125" s="61">
        <v>80.5</v>
      </c>
      <c r="CL125" s="61">
        <v>82</v>
      </c>
      <c r="CM125" s="61">
        <v>77.2</v>
      </c>
      <c r="CN125" s="61">
        <v>81.599999999999994</v>
      </c>
      <c r="CO125" s="61">
        <v>79.900000000000006</v>
      </c>
      <c r="CP125" s="61">
        <v>78.400000000000006</v>
      </c>
      <c r="CQ125" s="61">
        <v>79.7</v>
      </c>
      <c r="CR125" s="61">
        <v>77.599999999999994</v>
      </c>
      <c r="CS125" s="61">
        <v>74.7</v>
      </c>
      <c r="CT125" s="61">
        <v>73.099999999999994</v>
      </c>
      <c r="CU125" s="61">
        <v>74.099999999999994</v>
      </c>
      <c r="CV125" s="61">
        <v>74.3</v>
      </c>
      <c r="CW125" s="61">
        <v>73.900000000000006</v>
      </c>
      <c r="CX125" s="61">
        <v>74.400000000000006</v>
      </c>
      <c r="CY125" s="61">
        <v>74.8</v>
      </c>
      <c r="CZ125" s="61">
        <v>74.900000000000006</v>
      </c>
      <c r="DA125" s="61">
        <v>73.900000000000006</v>
      </c>
      <c r="DB125" s="61">
        <v>74.5</v>
      </c>
      <c r="DC125" s="61">
        <v>75</v>
      </c>
      <c r="DD125" s="61">
        <v>75.3</v>
      </c>
      <c r="DE125" s="61">
        <v>75.900000000000006</v>
      </c>
      <c r="DF125" s="61">
        <v>76.8</v>
      </c>
      <c r="DG125" s="61">
        <v>77.599999999999994</v>
      </c>
      <c r="DH125" s="61">
        <v>74.7</v>
      </c>
      <c r="DI125" s="61">
        <v>74.599999999999994</v>
      </c>
      <c r="DJ125" s="61">
        <v>72.3</v>
      </c>
      <c r="DK125" s="61">
        <v>73.099999999999994</v>
      </c>
      <c r="DL125" s="61">
        <v>76.3</v>
      </c>
      <c r="DM125" s="61">
        <v>78.2</v>
      </c>
      <c r="DN125" s="61">
        <v>76.5</v>
      </c>
      <c r="DO125" s="61">
        <v>73.7</v>
      </c>
      <c r="DP125" s="61">
        <v>75.400000000000006</v>
      </c>
      <c r="DQ125" s="61">
        <v>76.3</v>
      </c>
      <c r="DR125" s="61">
        <v>76.8</v>
      </c>
      <c r="DS125" s="61"/>
      <c r="DT125" s="61"/>
    </row>
    <row r="126" spans="1:124" x14ac:dyDescent="0.25">
      <c r="B126" s="2" t="s">
        <v>91</v>
      </c>
      <c r="C126" s="80">
        <v>25.7</v>
      </c>
      <c r="D126" s="80">
        <v>27.6</v>
      </c>
      <c r="E126" s="80">
        <v>25.5</v>
      </c>
      <c r="F126" s="80">
        <v>27.2</v>
      </c>
      <c r="G126" s="80">
        <v>26</v>
      </c>
      <c r="H126" s="80">
        <v>25.2</v>
      </c>
      <c r="I126" s="80">
        <v>23.1</v>
      </c>
      <c r="J126" s="80">
        <v>23.9</v>
      </c>
      <c r="K126" s="80">
        <v>22.3</v>
      </c>
      <c r="L126" s="80">
        <v>25.7</v>
      </c>
      <c r="M126" s="80">
        <v>24.8</v>
      </c>
      <c r="N126" s="80">
        <v>26.1</v>
      </c>
      <c r="O126" s="80">
        <v>25.3</v>
      </c>
      <c r="P126" s="80">
        <v>26.7</v>
      </c>
      <c r="Q126" s="80">
        <v>26.7</v>
      </c>
      <c r="R126" s="80">
        <v>28.2</v>
      </c>
      <c r="S126" s="80">
        <v>27.8</v>
      </c>
      <c r="T126" s="80">
        <v>28.5</v>
      </c>
      <c r="U126" s="80">
        <v>27.1</v>
      </c>
      <c r="V126" s="80">
        <v>25.3</v>
      </c>
      <c r="W126" s="80">
        <v>27.7</v>
      </c>
      <c r="X126" s="80">
        <v>29.4</v>
      </c>
      <c r="Y126" s="80">
        <v>29.8</v>
      </c>
      <c r="Z126" s="80">
        <v>31.9</v>
      </c>
      <c r="AA126" s="80">
        <v>30.9</v>
      </c>
      <c r="AB126" s="80">
        <v>31</v>
      </c>
      <c r="AC126" s="80">
        <v>34.200000000000003</v>
      </c>
      <c r="AD126" s="80">
        <v>32</v>
      </c>
      <c r="AE126" s="80">
        <v>31.2</v>
      </c>
      <c r="AF126" s="80">
        <v>33.200000000000003</v>
      </c>
      <c r="AG126" s="80">
        <v>31.6</v>
      </c>
      <c r="AH126" s="80">
        <v>30.6</v>
      </c>
      <c r="AI126" s="80">
        <v>29.9</v>
      </c>
      <c r="AJ126" s="80">
        <v>29.9</v>
      </c>
      <c r="AK126" s="80">
        <v>30.9</v>
      </c>
      <c r="AL126" s="80">
        <v>30</v>
      </c>
      <c r="AM126" s="80">
        <v>32.799999999999997</v>
      </c>
      <c r="AN126" s="80">
        <v>29.1</v>
      </c>
      <c r="AO126" s="80">
        <v>29</v>
      </c>
      <c r="AP126" s="80">
        <v>31.8</v>
      </c>
      <c r="AQ126" s="80">
        <v>30.5</v>
      </c>
      <c r="AR126" s="80">
        <v>30.3</v>
      </c>
      <c r="AS126" s="80">
        <v>27.9</v>
      </c>
      <c r="AT126" s="103">
        <v>31.1</v>
      </c>
      <c r="AU126" s="107">
        <v>28.2</v>
      </c>
      <c r="AV126" s="107">
        <v>30.3</v>
      </c>
      <c r="AW126" s="107">
        <v>30.9</v>
      </c>
      <c r="AX126" s="106">
        <v>29.6</v>
      </c>
      <c r="AY126" s="106">
        <v>34</v>
      </c>
      <c r="AZ126" s="106">
        <v>31.6</v>
      </c>
      <c r="BA126" s="106">
        <v>29.9</v>
      </c>
      <c r="BB126" s="106">
        <v>37.700000000000003</v>
      </c>
      <c r="BC126" s="106">
        <v>55.2</v>
      </c>
      <c r="BD126" s="106">
        <v>49.7</v>
      </c>
      <c r="BE126" s="106">
        <v>34.700000000000003</v>
      </c>
      <c r="BF126" s="106">
        <v>45</v>
      </c>
      <c r="BG126" s="106">
        <v>40</v>
      </c>
      <c r="BH126" s="106">
        <v>36.4</v>
      </c>
      <c r="BI126" s="106">
        <v>34.5</v>
      </c>
      <c r="BJ126" s="106">
        <v>34.799999999999997</v>
      </c>
      <c r="BK126" s="106">
        <v>36.6</v>
      </c>
      <c r="BL126" s="106">
        <v>34.1</v>
      </c>
      <c r="BM126" s="106">
        <v>34.9</v>
      </c>
      <c r="BN126" s="106">
        <v>32.6</v>
      </c>
      <c r="BO126" s="106">
        <v>33.9</v>
      </c>
      <c r="BP126" s="61">
        <v>35.700000000000003</v>
      </c>
      <c r="BQ126" s="61">
        <v>34.1</v>
      </c>
      <c r="BR126" s="61">
        <v>33.9</v>
      </c>
      <c r="BS126" s="61">
        <v>34.9</v>
      </c>
      <c r="BT126" s="61">
        <v>34.299999999999997</v>
      </c>
      <c r="BU126" s="61">
        <v>35.9</v>
      </c>
      <c r="BV126" s="61">
        <v>34.700000000000003</v>
      </c>
      <c r="BW126" s="61"/>
      <c r="BX126" s="61">
        <v>34.4</v>
      </c>
      <c r="BY126" s="61">
        <v>34.700000000000003</v>
      </c>
      <c r="BZ126" s="61">
        <v>36.200000000000003</v>
      </c>
      <c r="CA126" s="61">
        <v>38.6</v>
      </c>
      <c r="CB126" s="61">
        <v>34.299999999999997</v>
      </c>
      <c r="CC126" s="61">
        <v>33</v>
      </c>
      <c r="CD126" s="61">
        <v>32.700000000000003</v>
      </c>
      <c r="CE126" s="61">
        <v>34.5</v>
      </c>
      <c r="CF126" s="61">
        <v>34.700000000000003</v>
      </c>
      <c r="CG126" s="61">
        <v>32.799999999999997</v>
      </c>
      <c r="CH126" s="61">
        <v>39</v>
      </c>
      <c r="CI126" s="61">
        <v>39.1</v>
      </c>
      <c r="CJ126" s="61">
        <v>36.700000000000003</v>
      </c>
      <c r="CK126" s="61">
        <v>35.799999999999997</v>
      </c>
      <c r="CL126" s="61">
        <v>36.200000000000003</v>
      </c>
      <c r="CM126" s="61">
        <v>38.700000000000003</v>
      </c>
      <c r="CN126" s="61">
        <v>36.6</v>
      </c>
      <c r="CO126" s="61">
        <v>37.200000000000003</v>
      </c>
      <c r="CP126" s="61">
        <v>35.9</v>
      </c>
      <c r="CQ126" s="61">
        <v>35.1</v>
      </c>
      <c r="CR126" s="61">
        <v>33.700000000000003</v>
      </c>
      <c r="CS126" s="61">
        <v>34.1</v>
      </c>
      <c r="CT126" s="61">
        <v>36.799999999999997</v>
      </c>
      <c r="CU126" s="61">
        <v>36.5</v>
      </c>
      <c r="CV126" s="61">
        <v>36.1</v>
      </c>
      <c r="CW126" s="61">
        <v>35.6</v>
      </c>
      <c r="CX126" s="61">
        <v>31.3</v>
      </c>
      <c r="CY126" s="61">
        <v>31.9</v>
      </c>
      <c r="CZ126" s="61">
        <v>29.9</v>
      </c>
      <c r="DA126" s="61">
        <v>30.7</v>
      </c>
      <c r="DB126" s="61">
        <v>30.6</v>
      </c>
      <c r="DC126" s="61">
        <v>27.9</v>
      </c>
      <c r="DD126" s="61">
        <v>30.5</v>
      </c>
      <c r="DE126" s="61">
        <v>30.5</v>
      </c>
      <c r="DF126" s="61">
        <v>31</v>
      </c>
      <c r="DG126" s="61">
        <v>35</v>
      </c>
      <c r="DH126" s="61">
        <v>35.5</v>
      </c>
      <c r="DI126" s="61">
        <v>35.200000000000003</v>
      </c>
      <c r="DJ126" s="61">
        <v>36.4</v>
      </c>
      <c r="DK126" s="61">
        <v>34.200000000000003</v>
      </c>
      <c r="DL126" s="61">
        <v>34.1</v>
      </c>
      <c r="DM126" s="61">
        <v>35</v>
      </c>
      <c r="DN126" s="61">
        <v>33.9</v>
      </c>
      <c r="DO126" s="61">
        <v>35.6</v>
      </c>
      <c r="DP126" s="61">
        <v>34.299999999999997</v>
      </c>
      <c r="DQ126" s="61">
        <v>36.299999999999997</v>
      </c>
      <c r="DR126" s="61">
        <v>33.299999999999997</v>
      </c>
      <c r="DS126" s="61"/>
      <c r="DT126" s="61"/>
    </row>
    <row r="127" spans="1:124" x14ac:dyDescent="0.25">
      <c r="B127" s="2" t="s">
        <v>92</v>
      </c>
      <c r="C127" s="80">
        <v>6.2</v>
      </c>
      <c r="D127" s="80">
        <v>5.0999999999999996</v>
      </c>
      <c r="E127" s="80">
        <v>3.8</v>
      </c>
      <c r="F127" s="80">
        <v>4.3</v>
      </c>
      <c r="G127" s="80">
        <v>4.5999999999999996</v>
      </c>
      <c r="H127" s="80">
        <v>4.3</v>
      </c>
      <c r="I127" s="80">
        <v>3.4</v>
      </c>
      <c r="J127" s="80">
        <v>3.4</v>
      </c>
      <c r="K127" s="80">
        <v>4.0999999999999996</v>
      </c>
      <c r="L127" s="80">
        <v>4.0999999999999996</v>
      </c>
      <c r="M127" s="80">
        <v>6.3</v>
      </c>
      <c r="N127" s="80">
        <v>3.6</v>
      </c>
      <c r="O127" s="80">
        <v>3.7</v>
      </c>
      <c r="P127" s="80">
        <v>3.7</v>
      </c>
      <c r="Q127" s="80">
        <v>3.9</v>
      </c>
      <c r="R127" s="80">
        <v>4</v>
      </c>
      <c r="S127" s="80">
        <v>3.5</v>
      </c>
      <c r="T127" s="80">
        <v>3.7</v>
      </c>
      <c r="U127" s="80">
        <v>3.8</v>
      </c>
      <c r="V127" s="80">
        <v>2.9</v>
      </c>
      <c r="W127" s="80">
        <v>3.9</v>
      </c>
      <c r="X127" s="80">
        <v>3.3</v>
      </c>
      <c r="Y127" s="80">
        <v>3.6</v>
      </c>
      <c r="Z127" s="80">
        <v>5.9</v>
      </c>
      <c r="AA127" s="80">
        <v>4.7</v>
      </c>
      <c r="AB127" s="80">
        <v>3.9</v>
      </c>
      <c r="AC127" s="80">
        <v>4.8</v>
      </c>
      <c r="AD127" s="80">
        <v>5</v>
      </c>
      <c r="AE127" s="80">
        <v>4.7</v>
      </c>
      <c r="AF127" s="80">
        <v>4.4000000000000004</v>
      </c>
      <c r="AG127" s="80">
        <v>4.5999999999999996</v>
      </c>
      <c r="AH127" s="80">
        <v>5.7</v>
      </c>
      <c r="AI127" s="80">
        <v>5.7</v>
      </c>
      <c r="AJ127" s="80">
        <v>5.5</v>
      </c>
      <c r="AK127" s="80">
        <v>4.5</v>
      </c>
      <c r="AL127" s="80">
        <v>4.5999999999999996</v>
      </c>
      <c r="AM127" s="80">
        <v>4.0999999999999996</v>
      </c>
      <c r="AN127" s="80">
        <v>5.0999999999999996</v>
      </c>
      <c r="AO127" s="80">
        <v>6.1</v>
      </c>
      <c r="AP127" s="80">
        <v>5.4</v>
      </c>
      <c r="AQ127" s="80">
        <v>5.5</v>
      </c>
      <c r="AR127" s="80">
        <v>5.8</v>
      </c>
      <c r="AS127" s="80">
        <v>6</v>
      </c>
      <c r="AT127" s="103">
        <v>5.4</v>
      </c>
      <c r="AU127" s="107">
        <v>6.1</v>
      </c>
      <c r="AV127" s="107">
        <v>4.5</v>
      </c>
      <c r="AW127" s="107">
        <v>3.2</v>
      </c>
      <c r="AX127" s="106">
        <v>4.4000000000000004</v>
      </c>
      <c r="AY127" s="106">
        <v>4.2</v>
      </c>
      <c r="AZ127" s="106">
        <v>4.3</v>
      </c>
      <c r="BA127" s="106">
        <v>4.3</v>
      </c>
      <c r="BB127" s="106">
        <v>4.7</v>
      </c>
      <c r="BC127" s="106">
        <v>5.2</v>
      </c>
      <c r="BD127" s="106">
        <v>5.3</v>
      </c>
      <c r="BE127" s="106">
        <v>5.8</v>
      </c>
      <c r="BF127" s="106">
        <v>5.2</v>
      </c>
      <c r="BG127" s="106">
        <v>5.6</v>
      </c>
      <c r="BH127" s="106">
        <v>5.5</v>
      </c>
      <c r="BI127" s="106">
        <v>4.5</v>
      </c>
      <c r="BJ127" s="106">
        <v>4.9000000000000004</v>
      </c>
      <c r="BK127" s="106">
        <v>4.3</v>
      </c>
      <c r="BL127" s="106">
        <v>4.0999999999999996</v>
      </c>
      <c r="BM127" s="106">
        <v>3.9</v>
      </c>
      <c r="BN127" s="106">
        <v>3.9</v>
      </c>
      <c r="BO127" s="106">
        <v>8.5</v>
      </c>
      <c r="BP127" s="61">
        <v>3.6</v>
      </c>
      <c r="BQ127" s="61">
        <v>5</v>
      </c>
      <c r="BR127" s="61">
        <v>6</v>
      </c>
      <c r="BS127" s="61">
        <v>6.7</v>
      </c>
      <c r="BT127" s="61">
        <v>5.0999999999999996</v>
      </c>
      <c r="BU127" s="61">
        <v>4.2</v>
      </c>
      <c r="BV127" s="61">
        <v>9</v>
      </c>
      <c r="BW127" s="61"/>
      <c r="BX127" s="61">
        <v>6.8</v>
      </c>
      <c r="BY127" s="61">
        <v>11.6</v>
      </c>
      <c r="BZ127" s="61">
        <v>11.1</v>
      </c>
      <c r="CA127" s="61">
        <v>8.8000000000000007</v>
      </c>
      <c r="CB127" s="61">
        <v>8.6</v>
      </c>
      <c r="CC127" s="61">
        <v>6.2</v>
      </c>
      <c r="CD127" s="61">
        <v>5.3</v>
      </c>
      <c r="CE127" s="61">
        <v>9.6</v>
      </c>
      <c r="CF127" s="61">
        <v>11.2</v>
      </c>
      <c r="CG127" s="61">
        <v>11.6</v>
      </c>
      <c r="CH127" s="61">
        <v>16.399999999999999</v>
      </c>
      <c r="CI127" s="61">
        <v>9.1999999999999993</v>
      </c>
      <c r="CJ127" s="61">
        <v>8.5</v>
      </c>
      <c r="CK127" s="61">
        <v>13.6</v>
      </c>
      <c r="CL127" s="61">
        <v>14.4</v>
      </c>
      <c r="CM127" s="61">
        <v>9.3000000000000007</v>
      </c>
      <c r="CN127" s="61">
        <v>16.5</v>
      </c>
      <c r="CO127" s="61">
        <v>15.3</v>
      </c>
      <c r="CP127" s="61">
        <v>16.3</v>
      </c>
      <c r="CQ127" s="61">
        <v>11.2</v>
      </c>
      <c r="CR127" s="61">
        <v>7.5</v>
      </c>
      <c r="CS127" s="61">
        <v>8.4</v>
      </c>
      <c r="CT127" s="61">
        <v>6</v>
      </c>
      <c r="CU127" s="61">
        <v>7.2</v>
      </c>
      <c r="CV127" s="61">
        <v>5.0999999999999996</v>
      </c>
      <c r="CW127" s="61">
        <v>6.5</v>
      </c>
      <c r="CX127" s="61">
        <v>5.3</v>
      </c>
      <c r="CY127" s="61">
        <v>6.6</v>
      </c>
      <c r="CZ127" s="61">
        <v>5.3</v>
      </c>
      <c r="DA127" s="61">
        <v>7</v>
      </c>
      <c r="DB127" s="61">
        <v>8.9</v>
      </c>
      <c r="DC127" s="61">
        <v>8.4</v>
      </c>
      <c r="DD127" s="61">
        <v>12.1</v>
      </c>
      <c r="DE127" s="61">
        <v>11.4</v>
      </c>
      <c r="DF127" s="61">
        <v>10.7</v>
      </c>
      <c r="DG127" s="61">
        <v>9</v>
      </c>
      <c r="DH127" s="61">
        <v>8</v>
      </c>
      <c r="DI127" s="61">
        <v>8.9</v>
      </c>
      <c r="DJ127" s="61">
        <v>10.1</v>
      </c>
      <c r="DK127" s="61">
        <v>9</v>
      </c>
      <c r="DL127" s="61">
        <v>8.9</v>
      </c>
      <c r="DM127" s="61">
        <v>8.1</v>
      </c>
      <c r="DN127" s="61">
        <v>8.8000000000000007</v>
      </c>
      <c r="DO127" s="61">
        <v>10.9</v>
      </c>
      <c r="DP127" s="61">
        <v>8.6999999999999993</v>
      </c>
      <c r="DQ127" s="61">
        <v>9.1</v>
      </c>
      <c r="DR127" s="61">
        <v>8</v>
      </c>
      <c r="DS127" s="61"/>
      <c r="DT127" s="61"/>
    </row>
    <row r="128" spans="1:124" x14ac:dyDescent="0.25">
      <c r="B128" s="3" t="s">
        <v>93</v>
      </c>
      <c r="C128" s="80">
        <v>13.6</v>
      </c>
      <c r="D128" s="80">
        <v>13</v>
      </c>
      <c r="E128" s="80">
        <v>11.7</v>
      </c>
      <c r="F128" s="80">
        <v>12.3</v>
      </c>
      <c r="G128" s="80">
        <v>12.1</v>
      </c>
      <c r="H128" s="80">
        <v>12.6</v>
      </c>
      <c r="I128" s="80">
        <v>12</v>
      </c>
      <c r="J128" s="80">
        <v>12.3</v>
      </c>
      <c r="K128" s="80">
        <v>10.9</v>
      </c>
      <c r="L128" s="80">
        <v>13.1</v>
      </c>
      <c r="M128" s="80">
        <v>14.1</v>
      </c>
      <c r="N128" s="80">
        <v>11.1</v>
      </c>
      <c r="O128" s="80">
        <v>11.8</v>
      </c>
      <c r="P128" s="80">
        <v>12.5</v>
      </c>
      <c r="Q128" s="80">
        <v>10</v>
      </c>
      <c r="R128" s="80">
        <v>9.6999999999999993</v>
      </c>
      <c r="S128" s="80">
        <v>10.6</v>
      </c>
      <c r="T128" s="80">
        <v>10.6</v>
      </c>
      <c r="U128" s="80">
        <v>9.4</v>
      </c>
      <c r="V128" s="80">
        <v>12.3</v>
      </c>
      <c r="W128" s="80">
        <v>10.9</v>
      </c>
      <c r="X128" s="80">
        <v>9.5</v>
      </c>
      <c r="Y128" s="80">
        <v>9.1999999999999993</v>
      </c>
      <c r="Z128" s="80">
        <v>8.3000000000000007</v>
      </c>
      <c r="AA128" s="80">
        <v>10.1</v>
      </c>
      <c r="AB128" s="80">
        <v>9.3000000000000007</v>
      </c>
      <c r="AC128" s="80">
        <v>9.9</v>
      </c>
      <c r="AD128" s="80">
        <v>10.199999999999999</v>
      </c>
      <c r="AE128" s="80">
        <v>9.3000000000000007</v>
      </c>
      <c r="AF128" s="80">
        <v>10</v>
      </c>
      <c r="AG128" s="80">
        <v>10</v>
      </c>
      <c r="AH128" s="80">
        <v>8.5</v>
      </c>
      <c r="AI128" s="80">
        <v>11.7</v>
      </c>
      <c r="AJ128" s="80">
        <v>9.8000000000000007</v>
      </c>
      <c r="AK128" s="80">
        <v>11.6</v>
      </c>
      <c r="AL128" s="80">
        <v>10.6</v>
      </c>
      <c r="AM128" s="80">
        <v>10.199999999999999</v>
      </c>
      <c r="AN128" s="80">
        <v>10.9</v>
      </c>
      <c r="AO128" s="80">
        <v>10.3</v>
      </c>
      <c r="AP128" s="80">
        <v>9.9</v>
      </c>
      <c r="AQ128" s="80">
        <v>12.4</v>
      </c>
      <c r="AR128" s="80">
        <v>12.9</v>
      </c>
      <c r="AS128" s="80">
        <v>14.1</v>
      </c>
      <c r="AT128" s="107">
        <v>13.9</v>
      </c>
      <c r="AU128" s="107">
        <v>14.6</v>
      </c>
      <c r="AV128" s="107">
        <v>10.9</v>
      </c>
      <c r="AW128" s="107">
        <v>12.5</v>
      </c>
      <c r="AX128" s="107">
        <v>13</v>
      </c>
      <c r="AY128" s="106">
        <v>13.6</v>
      </c>
      <c r="AZ128" s="106">
        <v>13</v>
      </c>
      <c r="BA128" s="106">
        <v>15.8</v>
      </c>
      <c r="BB128" s="106">
        <v>12.3</v>
      </c>
      <c r="BC128" s="106">
        <v>9.6</v>
      </c>
      <c r="BD128" s="106">
        <v>9.9</v>
      </c>
      <c r="BE128" s="106">
        <v>13.5</v>
      </c>
      <c r="BF128" s="106">
        <v>10.9</v>
      </c>
      <c r="BG128" s="106">
        <v>13.1</v>
      </c>
      <c r="BH128" s="106">
        <v>14.6</v>
      </c>
      <c r="BI128" s="106">
        <v>13.3</v>
      </c>
      <c r="BJ128" s="106">
        <v>11.3</v>
      </c>
      <c r="BK128" s="106">
        <v>10.3</v>
      </c>
      <c r="BL128" s="106">
        <v>12.3</v>
      </c>
      <c r="BM128" s="106">
        <v>11.8</v>
      </c>
      <c r="BN128" s="106">
        <v>15.7</v>
      </c>
      <c r="BO128" s="106">
        <v>9.5</v>
      </c>
      <c r="BP128" s="61">
        <v>12.2</v>
      </c>
      <c r="BQ128" s="61">
        <v>10.4</v>
      </c>
      <c r="BR128" s="61">
        <v>12.6</v>
      </c>
      <c r="BS128" s="61">
        <v>14.1</v>
      </c>
      <c r="BT128" s="61">
        <v>14</v>
      </c>
      <c r="BU128" s="61">
        <v>13.1</v>
      </c>
      <c r="BV128" s="61">
        <v>13.5</v>
      </c>
      <c r="BW128" s="61"/>
      <c r="BX128" s="61">
        <v>12.1</v>
      </c>
      <c r="BY128" s="61">
        <v>10.199999999999999</v>
      </c>
      <c r="BZ128" s="61">
        <v>10.8</v>
      </c>
      <c r="CA128" s="61">
        <v>12.7</v>
      </c>
      <c r="CB128" s="61">
        <v>10.9</v>
      </c>
      <c r="CC128" s="61">
        <v>10.7</v>
      </c>
      <c r="CD128" s="61">
        <v>12.4</v>
      </c>
      <c r="CE128" s="61">
        <v>11.9</v>
      </c>
      <c r="CF128" s="61">
        <v>10.1</v>
      </c>
      <c r="CG128" s="61">
        <v>12.7</v>
      </c>
      <c r="CH128" s="61">
        <v>9.6</v>
      </c>
      <c r="CI128" s="61">
        <v>11.7</v>
      </c>
      <c r="CJ128" s="61">
        <v>8.8000000000000007</v>
      </c>
      <c r="CK128" s="61">
        <v>9.3000000000000007</v>
      </c>
      <c r="CL128" s="61">
        <v>8.1999999999999993</v>
      </c>
      <c r="CM128" s="61">
        <v>13.5</v>
      </c>
      <c r="CN128" s="61">
        <v>11.1</v>
      </c>
      <c r="CO128" s="61">
        <v>10.3</v>
      </c>
      <c r="CP128" s="61">
        <v>9.9</v>
      </c>
      <c r="CQ128" s="61">
        <v>11.3</v>
      </c>
      <c r="CR128" s="61">
        <v>11.2</v>
      </c>
      <c r="CS128" s="61">
        <v>12.7</v>
      </c>
      <c r="CT128" s="61">
        <v>12.6</v>
      </c>
      <c r="CU128" s="61">
        <v>12</v>
      </c>
      <c r="CV128" s="61">
        <v>11.7</v>
      </c>
      <c r="CW128" s="61">
        <v>10</v>
      </c>
      <c r="CX128" s="61">
        <v>11.9</v>
      </c>
      <c r="CY128" s="61">
        <v>10.1</v>
      </c>
      <c r="CZ128" s="61">
        <v>9.5</v>
      </c>
      <c r="DA128" s="61">
        <v>9.8000000000000007</v>
      </c>
      <c r="DB128" s="61">
        <v>10.7</v>
      </c>
      <c r="DC128" s="61">
        <v>8.6999999999999993</v>
      </c>
      <c r="DD128" s="61">
        <v>11.6</v>
      </c>
      <c r="DE128" s="61">
        <v>11.7</v>
      </c>
      <c r="DF128" s="61">
        <v>7.3</v>
      </c>
      <c r="DG128" s="61">
        <v>11.3</v>
      </c>
      <c r="DH128" s="61">
        <v>12.8</v>
      </c>
      <c r="DI128" s="61">
        <v>9.3000000000000007</v>
      </c>
      <c r="DJ128" s="61">
        <v>12.1</v>
      </c>
      <c r="DK128" s="61">
        <v>11</v>
      </c>
      <c r="DL128" s="61">
        <v>9.5</v>
      </c>
      <c r="DM128" s="61">
        <v>10.4</v>
      </c>
      <c r="DN128" s="61">
        <v>10.4</v>
      </c>
      <c r="DO128" s="61">
        <v>9.4</v>
      </c>
      <c r="DP128" s="61">
        <v>11.4</v>
      </c>
      <c r="DQ128" s="61">
        <v>12.4</v>
      </c>
      <c r="DR128" s="61">
        <v>11</v>
      </c>
      <c r="DS128" s="61"/>
      <c r="DT128" s="61"/>
    </row>
    <row r="130" spans="1:124" x14ac:dyDescent="0.25">
      <c r="A130" s="4" t="s">
        <v>37</v>
      </c>
      <c r="B130" s="9" t="s">
        <v>94</v>
      </c>
    </row>
    <row r="131" spans="1:124" x14ac:dyDescent="0.25">
      <c r="B131" s="10" t="s">
        <v>56</v>
      </c>
    </row>
    <row r="132" spans="1:124" x14ac:dyDescent="0.25">
      <c r="B132" s="1" t="s">
        <v>57</v>
      </c>
      <c r="C132" s="26">
        <v>42370</v>
      </c>
      <c r="D132" s="27">
        <v>42401</v>
      </c>
      <c r="E132" s="26">
        <v>42430</v>
      </c>
      <c r="F132" s="27">
        <v>42461</v>
      </c>
      <c r="G132" s="26">
        <v>42491</v>
      </c>
      <c r="H132" s="26">
        <v>42522</v>
      </c>
      <c r="I132" s="26">
        <v>42552</v>
      </c>
      <c r="J132" s="26">
        <v>42583</v>
      </c>
      <c r="K132" s="26">
        <v>42614</v>
      </c>
      <c r="L132" s="26">
        <v>42644</v>
      </c>
      <c r="M132" s="26">
        <v>42675</v>
      </c>
      <c r="N132" s="26">
        <v>42705</v>
      </c>
      <c r="O132" s="26">
        <v>42736</v>
      </c>
      <c r="P132" s="26">
        <v>42767</v>
      </c>
      <c r="Q132" s="26">
        <v>42795</v>
      </c>
      <c r="R132" s="26">
        <v>42826</v>
      </c>
      <c r="S132" s="26">
        <v>42856</v>
      </c>
      <c r="T132" s="26">
        <v>42887</v>
      </c>
      <c r="U132" s="26">
        <v>42917</v>
      </c>
      <c r="V132" s="26">
        <v>42948</v>
      </c>
      <c r="W132" s="26">
        <v>42979</v>
      </c>
      <c r="X132" s="26">
        <v>43009</v>
      </c>
      <c r="Y132" s="26">
        <v>43040</v>
      </c>
      <c r="Z132" s="26">
        <v>43070</v>
      </c>
      <c r="AA132" s="26">
        <v>43101</v>
      </c>
      <c r="AB132" s="26">
        <v>43132</v>
      </c>
      <c r="AC132" s="26">
        <v>43160</v>
      </c>
      <c r="AD132" s="26">
        <v>43191</v>
      </c>
      <c r="AE132" s="26">
        <v>43221</v>
      </c>
      <c r="AF132" s="26">
        <v>43252</v>
      </c>
      <c r="AG132" s="26">
        <v>43282</v>
      </c>
      <c r="AH132" s="26">
        <v>43313</v>
      </c>
      <c r="AI132" s="26">
        <v>43344</v>
      </c>
      <c r="AJ132" s="26">
        <v>43374</v>
      </c>
      <c r="AK132" s="26">
        <v>43405</v>
      </c>
      <c r="AL132" s="26">
        <v>43435</v>
      </c>
      <c r="AM132" s="26">
        <v>43466</v>
      </c>
      <c r="AN132" s="26">
        <v>43497</v>
      </c>
      <c r="AO132" s="26">
        <v>43525</v>
      </c>
      <c r="AP132" s="26">
        <v>43556</v>
      </c>
      <c r="AQ132" s="26">
        <v>43586</v>
      </c>
      <c r="AR132" s="26">
        <v>43617</v>
      </c>
      <c r="AS132" s="26">
        <v>43647</v>
      </c>
      <c r="AT132" s="26">
        <v>43678</v>
      </c>
      <c r="AU132" s="26">
        <v>43710</v>
      </c>
      <c r="AV132" s="26">
        <v>43739</v>
      </c>
      <c r="AW132" s="26">
        <v>43771</v>
      </c>
      <c r="AX132" s="26">
        <v>43802</v>
      </c>
      <c r="AY132" s="26">
        <v>43831</v>
      </c>
      <c r="AZ132" s="26">
        <v>43863</v>
      </c>
      <c r="BA132" s="26">
        <v>43893</v>
      </c>
      <c r="BB132" s="26">
        <v>43925</v>
      </c>
      <c r="BC132" s="26">
        <v>43956</v>
      </c>
      <c r="BD132" s="26">
        <v>43988</v>
      </c>
      <c r="BE132" s="26">
        <v>44019</v>
      </c>
      <c r="BF132" s="26">
        <v>44051</v>
      </c>
      <c r="BG132" s="26">
        <v>44083</v>
      </c>
      <c r="BH132" s="26">
        <v>44114</v>
      </c>
      <c r="BI132" s="26">
        <v>44146</v>
      </c>
      <c r="BJ132" s="26">
        <v>44166</v>
      </c>
      <c r="BK132" s="26">
        <v>44198</v>
      </c>
      <c r="BL132" s="26">
        <v>44230</v>
      </c>
      <c r="BM132" s="26">
        <v>44256</v>
      </c>
      <c r="BN132" s="26">
        <v>44288</v>
      </c>
      <c r="BO132" s="26">
        <v>44317</v>
      </c>
      <c r="BP132" s="26">
        <v>44349</v>
      </c>
      <c r="BQ132" s="26">
        <v>44380</v>
      </c>
      <c r="BR132" s="26">
        <v>44412</v>
      </c>
      <c r="BS132" s="26">
        <v>44444</v>
      </c>
      <c r="BT132" s="26">
        <v>44470</v>
      </c>
      <c r="BU132" s="26">
        <v>44502</v>
      </c>
      <c r="BV132" s="26">
        <v>44531</v>
      </c>
      <c r="BW132" s="26">
        <v>44563</v>
      </c>
      <c r="BX132" s="26">
        <v>44595</v>
      </c>
      <c r="BY132" s="26">
        <v>44624</v>
      </c>
      <c r="BZ132" s="26">
        <v>44652</v>
      </c>
      <c r="CA132" s="26">
        <v>44682</v>
      </c>
      <c r="CB132" s="26">
        <v>44714</v>
      </c>
      <c r="CC132" s="26">
        <v>44743</v>
      </c>
      <c r="CD132" s="26">
        <v>44774</v>
      </c>
      <c r="CE132" s="26">
        <v>44805</v>
      </c>
      <c r="CF132" s="26">
        <v>44836</v>
      </c>
      <c r="CG132" s="26">
        <v>44866</v>
      </c>
      <c r="CH132" s="26">
        <v>44896</v>
      </c>
      <c r="CI132" s="26">
        <v>44928</v>
      </c>
      <c r="CJ132" s="26">
        <v>44958</v>
      </c>
      <c r="CK132" s="26">
        <v>44986</v>
      </c>
      <c r="CL132" s="26">
        <v>45018</v>
      </c>
      <c r="CM132" s="26">
        <v>45047</v>
      </c>
      <c r="CN132" s="26">
        <v>45079</v>
      </c>
      <c r="CO132" s="26">
        <v>45110</v>
      </c>
      <c r="CP132" s="26">
        <v>45139</v>
      </c>
      <c r="CQ132" s="26">
        <v>45170</v>
      </c>
      <c r="CR132" s="26">
        <v>45200</v>
      </c>
      <c r="CS132" s="26">
        <v>45231</v>
      </c>
      <c r="CT132" s="26">
        <v>45261</v>
      </c>
      <c r="CU132" s="26">
        <v>45292</v>
      </c>
      <c r="CV132" s="26">
        <v>45323</v>
      </c>
      <c r="CW132" s="26">
        <v>45352</v>
      </c>
      <c r="CX132" s="26">
        <v>45383</v>
      </c>
      <c r="CY132" s="53">
        <v>45413</v>
      </c>
      <c r="CZ132" s="26">
        <v>45444</v>
      </c>
      <c r="DA132" s="26">
        <v>45474</v>
      </c>
      <c r="DB132" s="26">
        <v>45505</v>
      </c>
      <c r="DC132" s="26">
        <v>45536</v>
      </c>
      <c r="DD132" s="26">
        <v>45566</v>
      </c>
      <c r="DE132" s="26">
        <v>45597</v>
      </c>
      <c r="DF132" s="26">
        <v>45627</v>
      </c>
      <c r="DG132" s="26">
        <v>45658</v>
      </c>
      <c r="DH132" s="26">
        <v>45689</v>
      </c>
      <c r="DI132" s="26">
        <v>45717</v>
      </c>
      <c r="DJ132" s="26">
        <v>45748</v>
      </c>
      <c r="DK132" s="26">
        <v>45778</v>
      </c>
      <c r="DL132" s="26">
        <v>45809</v>
      </c>
      <c r="DM132" s="26">
        <v>45839</v>
      </c>
      <c r="DN132" s="26">
        <v>45870</v>
      </c>
      <c r="DO132" s="26">
        <v>45901</v>
      </c>
      <c r="DP132" s="26">
        <v>45931</v>
      </c>
      <c r="DQ132" s="26">
        <v>45962</v>
      </c>
      <c r="DR132" s="26">
        <v>45992</v>
      </c>
      <c r="DS132" s="26">
        <v>46023</v>
      </c>
      <c r="DT132" s="26">
        <v>46054</v>
      </c>
    </row>
    <row r="133" spans="1:124" x14ac:dyDescent="0.25">
      <c r="B133" s="2" t="s">
        <v>95</v>
      </c>
      <c r="C133" s="92">
        <v>10.4</v>
      </c>
      <c r="D133" s="92">
        <v>8.6999999999999993</v>
      </c>
      <c r="E133" s="92">
        <v>9.1999999999999993</v>
      </c>
      <c r="F133" s="92">
        <v>9.6999999999999993</v>
      </c>
      <c r="G133" s="92">
        <v>10.199999999999999</v>
      </c>
      <c r="H133" s="92">
        <v>9.6999999999999993</v>
      </c>
      <c r="I133" s="92">
        <v>7.5</v>
      </c>
      <c r="J133" s="92">
        <v>7.2</v>
      </c>
      <c r="K133" s="92">
        <v>5.5</v>
      </c>
      <c r="L133" s="92">
        <v>7.1</v>
      </c>
      <c r="M133" s="92">
        <v>7.3</v>
      </c>
      <c r="N133" s="92">
        <v>7.2</v>
      </c>
      <c r="O133" s="92">
        <v>8.1</v>
      </c>
      <c r="P133" s="92">
        <v>8</v>
      </c>
      <c r="Q133" s="92">
        <v>8.9</v>
      </c>
      <c r="R133" s="92">
        <v>9.9</v>
      </c>
      <c r="S133" s="92">
        <v>6.6</v>
      </c>
      <c r="T133" s="92">
        <v>6</v>
      </c>
      <c r="U133" s="92">
        <v>6.1</v>
      </c>
      <c r="V133" s="92">
        <v>6.8</v>
      </c>
      <c r="W133" s="92">
        <v>6.8</v>
      </c>
      <c r="X133" s="92">
        <v>6.9</v>
      </c>
      <c r="Y133" s="92">
        <v>5.0999999999999996</v>
      </c>
      <c r="Z133" s="92">
        <v>5.4</v>
      </c>
      <c r="AA133" s="92">
        <v>6.2</v>
      </c>
      <c r="AB133" s="92">
        <v>6.7</v>
      </c>
      <c r="AC133" s="92">
        <v>4.7</v>
      </c>
      <c r="AD133" s="92">
        <v>5.7</v>
      </c>
      <c r="AE133" s="92">
        <v>5.5</v>
      </c>
      <c r="AF133" s="92">
        <v>5.5</v>
      </c>
      <c r="AG133" s="92">
        <v>6.3</v>
      </c>
      <c r="AH133" s="92">
        <v>4.4000000000000004</v>
      </c>
      <c r="AI133" s="92">
        <v>4.4000000000000004</v>
      </c>
      <c r="AJ133" s="92">
        <v>5.4</v>
      </c>
      <c r="AK133" s="92">
        <v>4.5999999999999996</v>
      </c>
      <c r="AL133" s="92">
        <v>5.9</v>
      </c>
      <c r="AM133" s="92">
        <v>3.7</v>
      </c>
      <c r="AN133" s="92">
        <v>6.1</v>
      </c>
      <c r="AO133" s="92">
        <v>5</v>
      </c>
      <c r="AP133" s="92">
        <v>4.5</v>
      </c>
      <c r="AQ133" s="92">
        <v>4.4000000000000004</v>
      </c>
      <c r="AR133" s="92">
        <v>3.9</v>
      </c>
      <c r="AS133" s="92">
        <v>4.7</v>
      </c>
      <c r="AT133" s="92">
        <v>4</v>
      </c>
      <c r="AU133" s="92">
        <v>4.9000000000000004</v>
      </c>
      <c r="AV133" s="92">
        <v>4.4000000000000004</v>
      </c>
      <c r="AW133" s="92">
        <v>6.3</v>
      </c>
      <c r="AX133" s="92">
        <v>5.8</v>
      </c>
      <c r="AY133" s="92">
        <v>5.8</v>
      </c>
      <c r="AZ133" s="92">
        <v>6.9</v>
      </c>
      <c r="BA133" s="92">
        <v>6.2</v>
      </c>
      <c r="BB133" s="92">
        <v>5.6</v>
      </c>
      <c r="BC133" s="92">
        <v>6.6</v>
      </c>
      <c r="BD133" s="92">
        <v>9</v>
      </c>
      <c r="BE133" s="92">
        <v>7.2</v>
      </c>
      <c r="BF133" s="92">
        <v>5.7</v>
      </c>
      <c r="BG133" s="92">
        <v>6.8</v>
      </c>
      <c r="BH133" s="92">
        <v>4.9000000000000004</v>
      </c>
      <c r="BI133" s="92">
        <v>5.2</v>
      </c>
      <c r="BJ133" s="92">
        <v>3.5</v>
      </c>
      <c r="BK133" s="92">
        <v>4.2</v>
      </c>
      <c r="BL133" s="92">
        <v>5.6</v>
      </c>
      <c r="BM133" s="92">
        <v>4.2</v>
      </c>
      <c r="BN133" s="92">
        <v>3.8</v>
      </c>
      <c r="BO133" s="92">
        <v>2.9</v>
      </c>
      <c r="BP133" s="92">
        <v>2.8</v>
      </c>
      <c r="BQ133" s="92">
        <v>3.5</v>
      </c>
      <c r="BR133" s="92">
        <v>2.6</v>
      </c>
      <c r="BS133" s="92">
        <v>2.6</v>
      </c>
      <c r="BT133" s="92">
        <v>2.6</v>
      </c>
      <c r="BU133" s="92">
        <v>3.2</v>
      </c>
      <c r="BV133" s="92">
        <v>3.3</v>
      </c>
      <c r="BW133" s="92"/>
      <c r="BX133" s="92">
        <v>2.6</v>
      </c>
      <c r="BY133" s="92">
        <v>1.8</v>
      </c>
      <c r="BZ133" s="92">
        <v>1.6</v>
      </c>
      <c r="CA133" s="92">
        <v>1.7</v>
      </c>
      <c r="CB133" s="92">
        <v>1.9</v>
      </c>
      <c r="CC133" s="92">
        <v>1.8</v>
      </c>
      <c r="CD133" s="92">
        <v>2.6</v>
      </c>
      <c r="CE133" s="92">
        <v>1.9</v>
      </c>
      <c r="CF133" s="92">
        <v>0.8</v>
      </c>
      <c r="CG133" s="92">
        <v>1</v>
      </c>
      <c r="CH133" s="92">
        <v>1.6</v>
      </c>
      <c r="CI133" s="92">
        <v>0.8</v>
      </c>
      <c r="CJ133" s="92">
        <v>1.8</v>
      </c>
      <c r="CK133" s="92">
        <v>1.2</v>
      </c>
      <c r="CL133" s="92">
        <v>0.8</v>
      </c>
      <c r="CM133" s="92">
        <v>1.8</v>
      </c>
      <c r="CN133" s="92">
        <v>0.9</v>
      </c>
      <c r="CO133" s="97">
        <v>0.8</v>
      </c>
      <c r="CP133" s="97">
        <v>1.1000000000000001</v>
      </c>
      <c r="CQ133" s="97">
        <v>0.9</v>
      </c>
      <c r="CR133" s="97">
        <v>1.5</v>
      </c>
      <c r="CS133" s="97">
        <v>1.6</v>
      </c>
      <c r="CT133" s="97">
        <v>1.3</v>
      </c>
      <c r="CU133" s="23"/>
      <c r="CV133" s="23"/>
      <c r="CW133" s="23"/>
      <c r="CX133" s="23"/>
      <c r="CY133" s="61">
        <v>1.8</v>
      </c>
      <c r="CZ133" s="61">
        <v>3.2</v>
      </c>
      <c r="DA133" s="61">
        <v>2</v>
      </c>
      <c r="DB133" s="61">
        <v>2</v>
      </c>
      <c r="DC133" s="61">
        <v>2.1</v>
      </c>
      <c r="DD133" s="61">
        <v>1.6</v>
      </c>
      <c r="DE133" s="61">
        <v>2</v>
      </c>
      <c r="DF133" s="61">
        <v>1.2</v>
      </c>
      <c r="DG133" s="61">
        <v>3</v>
      </c>
      <c r="DH133" s="61">
        <v>2.5</v>
      </c>
      <c r="DI133" s="61">
        <v>3.2</v>
      </c>
      <c r="DJ133" s="61">
        <v>3.8</v>
      </c>
      <c r="DK133" s="61">
        <v>3.7</v>
      </c>
      <c r="DL133" s="61">
        <v>4.3</v>
      </c>
      <c r="DM133" s="61">
        <v>3.5</v>
      </c>
      <c r="DN133" s="61">
        <v>4.0999999999999996</v>
      </c>
      <c r="DO133" s="61">
        <v>4.0999999999999996</v>
      </c>
      <c r="DP133" s="61">
        <v>3.3</v>
      </c>
      <c r="DQ133" s="61">
        <v>3.5</v>
      </c>
      <c r="DR133" s="61">
        <v>3.7</v>
      </c>
      <c r="DS133" s="61">
        <v>5</v>
      </c>
      <c r="DT133" s="61">
        <v>4.4000000000000004</v>
      </c>
    </row>
    <row r="134" spans="1:124" x14ac:dyDescent="0.25">
      <c r="B134" s="2" t="s">
        <v>96</v>
      </c>
      <c r="C134" s="92">
        <v>26.3</v>
      </c>
      <c r="D134" s="92">
        <v>27.3</v>
      </c>
      <c r="E134" s="92">
        <v>26.3</v>
      </c>
      <c r="F134" s="92">
        <v>26.9</v>
      </c>
      <c r="G134" s="92">
        <v>26.1</v>
      </c>
      <c r="H134" s="92">
        <v>24.7</v>
      </c>
      <c r="I134" s="92">
        <v>22.5</v>
      </c>
      <c r="J134" s="92">
        <v>21.3</v>
      </c>
      <c r="K134" s="92">
        <v>18.899999999999999</v>
      </c>
      <c r="L134" s="92">
        <v>20</v>
      </c>
      <c r="M134" s="92">
        <v>21.1</v>
      </c>
      <c r="N134" s="92">
        <v>21.3</v>
      </c>
      <c r="O134" s="92">
        <v>19.2</v>
      </c>
      <c r="P134" s="92">
        <v>20.9</v>
      </c>
      <c r="Q134" s="92">
        <v>24.1</v>
      </c>
      <c r="R134" s="92">
        <v>22.4</v>
      </c>
      <c r="S134" s="92">
        <v>23.9</v>
      </c>
      <c r="T134" s="92">
        <v>20.7</v>
      </c>
      <c r="U134" s="92">
        <v>19.600000000000001</v>
      </c>
      <c r="V134" s="92">
        <v>20</v>
      </c>
      <c r="W134" s="92">
        <v>20.7</v>
      </c>
      <c r="X134" s="92">
        <v>19.600000000000001</v>
      </c>
      <c r="Y134" s="92">
        <v>20.3</v>
      </c>
      <c r="Z134" s="92">
        <v>19.100000000000001</v>
      </c>
      <c r="AA134" s="92">
        <v>22.8</v>
      </c>
      <c r="AB134" s="92">
        <v>18.5</v>
      </c>
      <c r="AC134" s="92">
        <v>20.100000000000001</v>
      </c>
      <c r="AD134" s="92">
        <v>19.2</v>
      </c>
      <c r="AE134" s="92">
        <v>19.8</v>
      </c>
      <c r="AF134" s="92">
        <v>20.7</v>
      </c>
      <c r="AG134" s="92">
        <v>22.2</v>
      </c>
      <c r="AH134" s="92">
        <v>16.3</v>
      </c>
      <c r="AI134" s="92">
        <v>17</v>
      </c>
      <c r="AJ134" s="92">
        <v>18.100000000000001</v>
      </c>
      <c r="AK134" s="92">
        <v>17.2</v>
      </c>
      <c r="AL134" s="92">
        <v>17.399999999999999</v>
      </c>
      <c r="AM134" s="92">
        <v>17.7</v>
      </c>
      <c r="AN134" s="92">
        <v>15.7</v>
      </c>
      <c r="AO134" s="92">
        <v>18.399999999999999</v>
      </c>
      <c r="AP134" s="92">
        <v>18.2</v>
      </c>
      <c r="AQ134" s="92">
        <v>16.600000000000001</v>
      </c>
      <c r="AR134" s="92">
        <v>14.8</v>
      </c>
      <c r="AS134" s="92">
        <v>16.100000000000001</v>
      </c>
      <c r="AT134" s="92">
        <v>15.8</v>
      </c>
      <c r="AU134" s="92">
        <v>18</v>
      </c>
      <c r="AV134" s="92">
        <v>19.600000000000001</v>
      </c>
      <c r="AW134" s="92">
        <v>19.100000000000001</v>
      </c>
      <c r="AX134" s="92">
        <v>20.8</v>
      </c>
      <c r="AY134" s="92">
        <v>18.899999999999999</v>
      </c>
      <c r="AZ134" s="92">
        <v>19.100000000000001</v>
      </c>
      <c r="BA134" s="92">
        <v>18.899999999999999</v>
      </c>
      <c r="BB134" s="92">
        <v>18.100000000000001</v>
      </c>
      <c r="BC134" s="92">
        <v>19.8</v>
      </c>
      <c r="BD134" s="92">
        <v>21.2</v>
      </c>
      <c r="BE134" s="92">
        <v>21</v>
      </c>
      <c r="BF134" s="92">
        <v>22.5</v>
      </c>
      <c r="BG134" s="92">
        <v>16.8</v>
      </c>
      <c r="BH134" s="92">
        <v>16.7</v>
      </c>
      <c r="BI134" s="92">
        <v>17.2</v>
      </c>
      <c r="BJ134" s="92">
        <v>17</v>
      </c>
      <c r="BK134" s="92">
        <v>15.7</v>
      </c>
      <c r="BL134" s="92">
        <v>14.9</v>
      </c>
      <c r="BM134" s="92">
        <v>15.8</v>
      </c>
      <c r="BN134" s="92">
        <v>16.2</v>
      </c>
      <c r="BO134" s="92">
        <v>11.1</v>
      </c>
      <c r="BP134" s="92">
        <v>12.7</v>
      </c>
      <c r="BQ134" s="92">
        <v>13.5</v>
      </c>
      <c r="BR134" s="92">
        <v>8.9</v>
      </c>
      <c r="BS134" s="92">
        <v>8.6999999999999993</v>
      </c>
      <c r="BT134" s="92">
        <v>10.199999999999999</v>
      </c>
      <c r="BU134" s="92">
        <v>9.4</v>
      </c>
      <c r="BV134" s="92">
        <v>9</v>
      </c>
      <c r="BW134" s="92"/>
      <c r="BX134" s="92">
        <v>11</v>
      </c>
      <c r="BY134" s="92">
        <v>7</v>
      </c>
      <c r="BZ134" s="92">
        <v>7.7</v>
      </c>
      <c r="CA134" s="92">
        <v>9.9</v>
      </c>
      <c r="CB134" s="92">
        <v>7.5</v>
      </c>
      <c r="CC134" s="92">
        <v>6.2</v>
      </c>
      <c r="CD134" s="92">
        <v>8.6</v>
      </c>
      <c r="CE134" s="92">
        <v>4</v>
      </c>
      <c r="CF134" s="92">
        <v>5</v>
      </c>
      <c r="CG134" s="92">
        <v>4.5</v>
      </c>
      <c r="CH134" s="92">
        <v>5</v>
      </c>
      <c r="CI134" s="92">
        <v>4.2</v>
      </c>
      <c r="CJ134" s="92">
        <v>5.6</v>
      </c>
      <c r="CK134" s="92">
        <v>3.3</v>
      </c>
      <c r="CL134" s="92">
        <v>2.9</v>
      </c>
      <c r="CM134" s="92">
        <v>4.2</v>
      </c>
      <c r="CN134" s="92">
        <v>2.6</v>
      </c>
      <c r="CO134" s="97">
        <v>2.2000000000000002</v>
      </c>
      <c r="CP134" s="97">
        <v>3.1</v>
      </c>
      <c r="CQ134" s="97">
        <v>2.6</v>
      </c>
      <c r="CR134" s="97">
        <v>2.7</v>
      </c>
      <c r="CS134" s="97">
        <v>3</v>
      </c>
      <c r="CT134" s="97">
        <v>3.7</v>
      </c>
      <c r="CU134" s="23"/>
      <c r="CV134" s="23"/>
      <c r="CW134" s="23"/>
      <c r="CX134" s="23"/>
      <c r="CY134" s="61">
        <v>3.1</v>
      </c>
      <c r="CZ134" s="61">
        <v>3.6</v>
      </c>
      <c r="DA134" s="61">
        <v>2.5</v>
      </c>
      <c r="DB134" s="61">
        <v>3.2</v>
      </c>
      <c r="DC134" s="61">
        <v>1.7</v>
      </c>
      <c r="DD134" s="61">
        <v>2.6</v>
      </c>
      <c r="DE134" s="61">
        <v>3</v>
      </c>
      <c r="DF134" s="61">
        <v>2.8</v>
      </c>
      <c r="DG134" s="61">
        <v>2.8</v>
      </c>
      <c r="DH134" s="61">
        <v>3.7</v>
      </c>
      <c r="DI134" s="61">
        <v>4.2</v>
      </c>
      <c r="DJ134" s="61">
        <v>2.7</v>
      </c>
      <c r="DK134" s="61">
        <v>4.2</v>
      </c>
      <c r="DL134" s="61">
        <v>2.4</v>
      </c>
      <c r="DM134" s="61">
        <v>3.7</v>
      </c>
      <c r="DN134" s="61">
        <v>4.3</v>
      </c>
      <c r="DO134" s="61">
        <v>3.9</v>
      </c>
      <c r="DP134" s="61">
        <v>4.0999999999999996</v>
      </c>
      <c r="DQ134" s="61">
        <v>3</v>
      </c>
      <c r="DR134" s="61">
        <v>4.3</v>
      </c>
      <c r="DS134" s="61">
        <v>3.5</v>
      </c>
      <c r="DT134" s="61">
        <v>4.2</v>
      </c>
    </row>
    <row r="135" spans="1:124" x14ac:dyDescent="0.25">
      <c r="B135" s="2" t="s">
        <v>97</v>
      </c>
      <c r="C135" s="92">
        <v>24.4</v>
      </c>
      <c r="D135" s="92">
        <v>26.5</v>
      </c>
      <c r="E135" s="92">
        <v>26.2</v>
      </c>
      <c r="F135" s="92">
        <v>23.3</v>
      </c>
      <c r="G135" s="92">
        <v>22.4</v>
      </c>
      <c r="H135" s="92">
        <v>21.1</v>
      </c>
      <c r="I135" s="92">
        <v>21.8</v>
      </c>
      <c r="J135" s="92">
        <v>23</v>
      </c>
      <c r="K135" s="92">
        <v>24.8</v>
      </c>
      <c r="L135" s="92">
        <v>23.7</v>
      </c>
      <c r="M135" s="92">
        <v>23.9</v>
      </c>
      <c r="N135" s="92">
        <v>23.4</v>
      </c>
      <c r="O135" s="92">
        <v>24.2</v>
      </c>
      <c r="P135" s="92">
        <v>22.7</v>
      </c>
      <c r="Q135" s="92">
        <v>21.2</v>
      </c>
      <c r="R135" s="92">
        <v>21.7</v>
      </c>
      <c r="S135" s="92">
        <v>23.6</v>
      </c>
      <c r="T135" s="92">
        <v>24.1</v>
      </c>
      <c r="U135" s="92">
        <v>24.2</v>
      </c>
      <c r="V135" s="92">
        <v>24.5</v>
      </c>
      <c r="W135" s="92">
        <v>24.1</v>
      </c>
      <c r="X135" s="92">
        <v>23.5</v>
      </c>
      <c r="Y135" s="92">
        <v>22.1</v>
      </c>
      <c r="Z135" s="92">
        <v>23.5</v>
      </c>
      <c r="AA135" s="92">
        <v>24.4</v>
      </c>
      <c r="AB135" s="92">
        <v>25.5</v>
      </c>
      <c r="AC135" s="92">
        <v>22.6</v>
      </c>
      <c r="AD135" s="92">
        <v>22.3</v>
      </c>
      <c r="AE135" s="92">
        <v>25.3</v>
      </c>
      <c r="AF135" s="92">
        <v>23.6</v>
      </c>
      <c r="AG135" s="92">
        <v>22.9</v>
      </c>
      <c r="AH135" s="92">
        <v>25.1</v>
      </c>
      <c r="AI135" s="92">
        <v>23.7</v>
      </c>
      <c r="AJ135" s="92">
        <v>22.1</v>
      </c>
      <c r="AK135" s="92">
        <v>23.9</v>
      </c>
      <c r="AL135" s="92">
        <v>21.8</v>
      </c>
      <c r="AM135" s="92">
        <v>25.6</v>
      </c>
      <c r="AN135" s="92">
        <v>22.7</v>
      </c>
      <c r="AO135" s="92">
        <v>23.1</v>
      </c>
      <c r="AP135" s="92">
        <v>20.2</v>
      </c>
      <c r="AQ135" s="92">
        <v>22.4</v>
      </c>
      <c r="AR135" s="92">
        <v>22.4</v>
      </c>
      <c r="AS135" s="92">
        <v>21</v>
      </c>
      <c r="AT135" s="92">
        <v>22.4</v>
      </c>
      <c r="AU135" s="92">
        <v>21.5</v>
      </c>
      <c r="AV135" s="92">
        <v>23.4</v>
      </c>
      <c r="AW135" s="92">
        <v>21.8</v>
      </c>
      <c r="AX135" s="92">
        <v>22.8</v>
      </c>
      <c r="AY135" s="92">
        <v>23.1</v>
      </c>
      <c r="AZ135" s="92">
        <v>20.9</v>
      </c>
      <c r="BA135" s="92">
        <v>23.2</v>
      </c>
      <c r="BB135" s="92">
        <v>20</v>
      </c>
      <c r="BC135" s="92">
        <v>22.9</v>
      </c>
      <c r="BD135" s="92">
        <v>24.2</v>
      </c>
      <c r="BE135" s="92">
        <v>23.3</v>
      </c>
      <c r="BF135" s="92">
        <v>22.7</v>
      </c>
      <c r="BG135" s="92">
        <v>24.1</v>
      </c>
      <c r="BH135" s="92">
        <v>21.3</v>
      </c>
      <c r="BI135" s="92">
        <v>19.5</v>
      </c>
      <c r="BJ135" s="92">
        <v>21.3</v>
      </c>
      <c r="BK135" s="92">
        <v>19.7</v>
      </c>
      <c r="BL135" s="92">
        <v>20.8</v>
      </c>
      <c r="BM135" s="92">
        <v>19.3</v>
      </c>
      <c r="BN135" s="92">
        <v>17.7</v>
      </c>
      <c r="BO135" s="92">
        <v>17</v>
      </c>
      <c r="BP135" s="92">
        <v>18.600000000000001</v>
      </c>
      <c r="BQ135" s="92">
        <v>16.2</v>
      </c>
      <c r="BR135" s="92">
        <v>14.8</v>
      </c>
      <c r="BS135" s="92">
        <v>17.899999999999999</v>
      </c>
      <c r="BT135" s="92">
        <v>16.7</v>
      </c>
      <c r="BU135" s="92">
        <v>15.9</v>
      </c>
      <c r="BV135" s="92">
        <v>14</v>
      </c>
      <c r="BW135" s="92"/>
      <c r="BX135" s="92">
        <v>16.8</v>
      </c>
      <c r="BY135" s="92">
        <v>13.5</v>
      </c>
      <c r="BZ135" s="92">
        <v>13.8</v>
      </c>
      <c r="CA135" s="92">
        <v>14.5</v>
      </c>
      <c r="CB135" s="92">
        <v>15.2</v>
      </c>
      <c r="CC135" s="92">
        <v>13</v>
      </c>
      <c r="CD135" s="92">
        <v>11.3</v>
      </c>
      <c r="CE135" s="92">
        <v>11.3</v>
      </c>
      <c r="CF135" s="92">
        <v>10</v>
      </c>
      <c r="CG135" s="92">
        <v>10.4</v>
      </c>
      <c r="CH135" s="92">
        <v>9.3000000000000007</v>
      </c>
      <c r="CI135" s="92">
        <v>11.6</v>
      </c>
      <c r="CJ135" s="92">
        <v>9.5</v>
      </c>
      <c r="CK135" s="92">
        <v>7.1</v>
      </c>
      <c r="CL135" s="92">
        <v>8.1999999999999993</v>
      </c>
      <c r="CM135" s="92">
        <v>8.5</v>
      </c>
      <c r="CN135" s="92">
        <v>7.5</v>
      </c>
      <c r="CO135" s="97">
        <v>6.4</v>
      </c>
      <c r="CP135" s="97">
        <v>7</v>
      </c>
      <c r="CQ135" s="97">
        <v>7</v>
      </c>
      <c r="CR135" s="97">
        <v>6.6</v>
      </c>
      <c r="CS135" s="97">
        <v>7.7</v>
      </c>
      <c r="CT135" s="97">
        <v>10.1</v>
      </c>
      <c r="CU135" s="23"/>
      <c r="CV135" s="23"/>
      <c r="CW135" s="23"/>
      <c r="CX135" s="23"/>
      <c r="CY135" s="61">
        <v>10.3</v>
      </c>
      <c r="CZ135" s="61">
        <v>7.7</v>
      </c>
      <c r="DA135" s="61">
        <v>6.2</v>
      </c>
      <c r="DB135" s="61">
        <v>7.6</v>
      </c>
      <c r="DC135" s="61">
        <v>5.9</v>
      </c>
      <c r="DD135" s="61">
        <v>6.6</v>
      </c>
      <c r="DE135" s="61">
        <v>5.9</v>
      </c>
      <c r="DF135" s="61">
        <v>6.5</v>
      </c>
      <c r="DG135" s="61">
        <v>8.1999999999999993</v>
      </c>
      <c r="DH135" s="61">
        <v>8</v>
      </c>
      <c r="DI135" s="61">
        <v>6.8</v>
      </c>
      <c r="DJ135" s="61">
        <v>6.4</v>
      </c>
      <c r="DK135" s="61">
        <v>8.4</v>
      </c>
      <c r="DL135" s="61">
        <v>7.1</v>
      </c>
      <c r="DM135" s="61">
        <v>5.8</v>
      </c>
      <c r="DN135" s="61">
        <v>9.1</v>
      </c>
      <c r="DO135" s="61">
        <v>8</v>
      </c>
      <c r="DP135" s="61">
        <v>6.6</v>
      </c>
      <c r="DQ135" s="61">
        <v>6.5</v>
      </c>
      <c r="DR135" s="61">
        <v>6.2</v>
      </c>
      <c r="DS135" s="61">
        <v>7.5</v>
      </c>
      <c r="DT135" s="61">
        <v>6.4</v>
      </c>
    </row>
    <row r="136" spans="1:124" x14ac:dyDescent="0.25">
      <c r="B136" s="3" t="s">
        <v>98</v>
      </c>
      <c r="C136" s="92">
        <v>18.399999999999999</v>
      </c>
      <c r="D136" s="92">
        <v>18.100000000000001</v>
      </c>
      <c r="E136" s="92">
        <v>18.899999999999999</v>
      </c>
      <c r="F136" s="92">
        <v>20.3</v>
      </c>
      <c r="G136" s="92">
        <v>17.899999999999999</v>
      </c>
      <c r="H136" s="92">
        <v>17.899999999999999</v>
      </c>
      <c r="I136" s="92">
        <v>20.7</v>
      </c>
      <c r="J136" s="92">
        <v>20.6</v>
      </c>
      <c r="K136" s="92">
        <v>19.5</v>
      </c>
      <c r="L136" s="92">
        <v>21.1</v>
      </c>
      <c r="M136" s="92">
        <v>19.399999999999999</v>
      </c>
      <c r="N136" s="92">
        <v>18.7</v>
      </c>
      <c r="O136" s="92">
        <v>16.7</v>
      </c>
      <c r="P136" s="92">
        <v>17.399999999999999</v>
      </c>
      <c r="Q136" s="92">
        <v>19.100000000000001</v>
      </c>
      <c r="R136" s="92">
        <v>18.5</v>
      </c>
      <c r="S136" s="92">
        <v>17.399999999999999</v>
      </c>
      <c r="T136" s="92">
        <v>21.7</v>
      </c>
      <c r="U136" s="92">
        <v>21.8</v>
      </c>
      <c r="V136" s="92">
        <v>18.899999999999999</v>
      </c>
      <c r="W136" s="92">
        <v>20.6</v>
      </c>
      <c r="X136" s="92">
        <v>20.5</v>
      </c>
      <c r="Y136" s="92">
        <v>20.5</v>
      </c>
      <c r="Z136" s="92">
        <v>21.1</v>
      </c>
      <c r="AA136" s="92">
        <v>20.3</v>
      </c>
      <c r="AB136" s="92">
        <v>20.3</v>
      </c>
      <c r="AC136" s="92">
        <v>22.3</v>
      </c>
      <c r="AD136" s="92">
        <v>23.3</v>
      </c>
      <c r="AE136" s="92">
        <v>21.4</v>
      </c>
      <c r="AF136" s="92">
        <v>22.6</v>
      </c>
      <c r="AG136" s="92">
        <v>20.9</v>
      </c>
      <c r="AH136" s="92">
        <v>22.2</v>
      </c>
      <c r="AI136" s="92">
        <v>21.2</v>
      </c>
      <c r="AJ136" s="92">
        <v>21.8</v>
      </c>
      <c r="AK136" s="92">
        <v>22.4</v>
      </c>
      <c r="AL136" s="92">
        <v>24</v>
      </c>
      <c r="AM136" s="92">
        <v>21.2</v>
      </c>
      <c r="AN136" s="92">
        <v>23.5</v>
      </c>
      <c r="AO136" s="92">
        <v>22.1</v>
      </c>
      <c r="AP136" s="92">
        <v>21.5</v>
      </c>
      <c r="AQ136" s="92">
        <v>24.4</v>
      </c>
      <c r="AR136" s="92">
        <v>23.6</v>
      </c>
      <c r="AS136" s="92">
        <v>22</v>
      </c>
      <c r="AT136" s="92">
        <v>24.9</v>
      </c>
      <c r="AU136" s="92">
        <v>20.9</v>
      </c>
      <c r="AV136" s="92">
        <v>19.7</v>
      </c>
      <c r="AW136" s="92">
        <v>21</v>
      </c>
      <c r="AX136" s="92">
        <v>21.7</v>
      </c>
      <c r="AY136" s="92">
        <v>20.9</v>
      </c>
      <c r="AZ136" s="92">
        <v>21.6</v>
      </c>
      <c r="BA136" s="92">
        <v>22.1</v>
      </c>
      <c r="BB136" s="92">
        <v>19.8</v>
      </c>
      <c r="BC136" s="92">
        <v>22.8</v>
      </c>
      <c r="BD136" s="92">
        <v>20</v>
      </c>
      <c r="BE136" s="92">
        <v>20.100000000000001</v>
      </c>
      <c r="BF136" s="92">
        <v>19.600000000000001</v>
      </c>
      <c r="BG136" s="92">
        <v>19.5</v>
      </c>
      <c r="BH136" s="92">
        <v>19.2</v>
      </c>
      <c r="BI136" s="92">
        <v>21.2</v>
      </c>
      <c r="BJ136" s="92">
        <v>22.5</v>
      </c>
      <c r="BK136" s="92">
        <v>22.7</v>
      </c>
      <c r="BL136" s="92">
        <v>22</v>
      </c>
      <c r="BM136" s="92">
        <v>22.3</v>
      </c>
      <c r="BN136" s="92">
        <v>22.2</v>
      </c>
      <c r="BO136" s="92">
        <v>26.4</v>
      </c>
      <c r="BP136" s="92">
        <v>20.5</v>
      </c>
      <c r="BQ136" s="92">
        <v>22.4</v>
      </c>
      <c r="BR136" s="92">
        <v>22.5</v>
      </c>
      <c r="BS136" s="92">
        <v>24.1</v>
      </c>
      <c r="BT136" s="92">
        <v>21.9</v>
      </c>
      <c r="BU136" s="92">
        <v>21.5</v>
      </c>
      <c r="BV136" s="92">
        <v>20.100000000000001</v>
      </c>
      <c r="BW136" s="92"/>
      <c r="BX136" s="92">
        <v>21.8</v>
      </c>
      <c r="BY136" s="92">
        <v>20.5</v>
      </c>
      <c r="BZ136" s="92">
        <v>22</v>
      </c>
      <c r="CA136" s="92">
        <v>20.9</v>
      </c>
      <c r="CB136" s="92">
        <v>21</v>
      </c>
      <c r="CC136" s="92">
        <v>21.7</v>
      </c>
      <c r="CD136" s="92">
        <v>21.4</v>
      </c>
      <c r="CE136" s="92">
        <v>20.6</v>
      </c>
      <c r="CF136" s="92">
        <v>21.1</v>
      </c>
      <c r="CG136" s="92">
        <v>19.7</v>
      </c>
      <c r="CH136" s="92">
        <v>19.899999999999999</v>
      </c>
      <c r="CI136" s="92">
        <v>21</v>
      </c>
      <c r="CJ136" s="92">
        <v>18.5</v>
      </c>
      <c r="CK136" s="92">
        <v>16.8</v>
      </c>
      <c r="CL136" s="92">
        <v>12.7</v>
      </c>
      <c r="CM136" s="92">
        <v>16.2</v>
      </c>
      <c r="CN136" s="92">
        <v>13.1</v>
      </c>
      <c r="CO136" s="97">
        <v>12.5</v>
      </c>
      <c r="CP136" s="97">
        <v>13</v>
      </c>
      <c r="CQ136" s="97">
        <v>12.9</v>
      </c>
      <c r="CR136" s="97">
        <v>17.600000000000001</v>
      </c>
      <c r="CS136" s="97">
        <v>18.2</v>
      </c>
      <c r="CT136" s="97">
        <v>18.600000000000001</v>
      </c>
      <c r="CU136" s="23"/>
      <c r="CV136" s="23"/>
      <c r="CW136" s="23"/>
      <c r="CX136" s="23"/>
      <c r="CY136" s="61">
        <v>20.7</v>
      </c>
      <c r="CZ136" s="61">
        <v>18.899999999999999</v>
      </c>
      <c r="DA136" s="61">
        <v>17.2</v>
      </c>
      <c r="DB136" s="61">
        <v>18.2</v>
      </c>
      <c r="DC136" s="61">
        <v>16.100000000000001</v>
      </c>
      <c r="DD136" s="61">
        <v>16.100000000000001</v>
      </c>
      <c r="DE136" s="61">
        <v>15.1</v>
      </c>
      <c r="DF136" s="61">
        <v>15.6</v>
      </c>
      <c r="DG136" s="61">
        <v>19.100000000000001</v>
      </c>
      <c r="DH136" s="61">
        <v>18.100000000000001</v>
      </c>
      <c r="DI136" s="61">
        <v>16.399999999999999</v>
      </c>
      <c r="DJ136" s="61">
        <v>17.8</v>
      </c>
      <c r="DK136" s="61">
        <v>18.3</v>
      </c>
      <c r="DL136" s="61">
        <v>16.2</v>
      </c>
      <c r="DM136" s="61">
        <v>15.9</v>
      </c>
      <c r="DN136" s="61">
        <v>16.399999999999999</v>
      </c>
      <c r="DO136" s="61">
        <v>17.3</v>
      </c>
      <c r="DP136" s="61">
        <v>14.6</v>
      </c>
      <c r="DQ136" s="61">
        <v>12</v>
      </c>
      <c r="DR136" s="61">
        <v>13.6</v>
      </c>
      <c r="DS136" s="61">
        <v>15.3</v>
      </c>
      <c r="DT136" s="61">
        <v>15.3</v>
      </c>
    </row>
    <row r="137" spans="1:124" x14ac:dyDescent="0.25">
      <c r="B137" s="2" t="s">
        <v>99</v>
      </c>
      <c r="C137" s="92">
        <v>11</v>
      </c>
      <c r="D137" s="92">
        <v>10</v>
      </c>
      <c r="E137" s="92">
        <v>11.1</v>
      </c>
      <c r="F137" s="92">
        <v>11</v>
      </c>
      <c r="G137" s="92">
        <v>11.8</v>
      </c>
      <c r="H137" s="92">
        <v>12.5</v>
      </c>
      <c r="I137" s="92">
        <v>13.7</v>
      </c>
      <c r="J137" s="92">
        <v>14.3</v>
      </c>
      <c r="K137" s="92">
        <v>15.1</v>
      </c>
      <c r="L137" s="92">
        <v>15.1</v>
      </c>
      <c r="M137" s="92">
        <v>14.3</v>
      </c>
      <c r="N137" s="92">
        <v>12.9</v>
      </c>
      <c r="O137" s="92">
        <v>10.8</v>
      </c>
      <c r="P137" s="92">
        <v>12.1</v>
      </c>
      <c r="Q137" s="92">
        <v>13</v>
      </c>
      <c r="R137" s="92">
        <v>12.5</v>
      </c>
      <c r="S137" s="92">
        <v>15.1</v>
      </c>
      <c r="T137" s="92">
        <v>13.5</v>
      </c>
      <c r="U137" s="92">
        <v>15.4</v>
      </c>
      <c r="V137" s="92">
        <v>15.1</v>
      </c>
      <c r="W137" s="92">
        <v>13.2</v>
      </c>
      <c r="X137" s="92">
        <v>13.7</v>
      </c>
      <c r="Y137" s="92">
        <v>16.899999999999999</v>
      </c>
      <c r="Z137" s="92">
        <v>17.7</v>
      </c>
      <c r="AA137" s="92">
        <v>14.5</v>
      </c>
      <c r="AB137" s="92">
        <v>15.2</v>
      </c>
      <c r="AC137" s="92">
        <v>17</v>
      </c>
      <c r="AD137" s="92">
        <v>15.6</v>
      </c>
      <c r="AE137" s="92">
        <v>17</v>
      </c>
      <c r="AF137" s="92">
        <v>15</v>
      </c>
      <c r="AG137" s="92">
        <v>15.2</v>
      </c>
      <c r="AH137" s="92">
        <v>18.3</v>
      </c>
      <c r="AI137" s="92">
        <v>17.899999999999999</v>
      </c>
      <c r="AJ137" s="92">
        <v>17.600000000000001</v>
      </c>
      <c r="AK137" s="92">
        <v>19.3</v>
      </c>
      <c r="AL137" s="92">
        <v>17.399999999999999</v>
      </c>
      <c r="AM137" s="92">
        <v>17.399999999999999</v>
      </c>
      <c r="AN137" s="92">
        <v>19.8</v>
      </c>
      <c r="AO137" s="92">
        <v>19.7</v>
      </c>
      <c r="AP137" s="92">
        <v>19</v>
      </c>
      <c r="AQ137" s="92">
        <v>19.100000000000001</v>
      </c>
      <c r="AR137" s="92">
        <v>19.899999999999999</v>
      </c>
      <c r="AS137" s="92">
        <v>18.5</v>
      </c>
      <c r="AT137" s="92">
        <v>18.8</v>
      </c>
      <c r="AU137" s="92">
        <v>17.399999999999999</v>
      </c>
      <c r="AV137" s="92">
        <v>17.399999999999999</v>
      </c>
      <c r="AW137" s="92">
        <v>17.100000000000001</v>
      </c>
      <c r="AX137" s="92">
        <v>14</v>
      </c>
      <c r="AY137" s="92">
        <v>16.5</v>
      </c>
      <c r="AZ137" s="92">
        <v>17.3</v>
      </c>
      <c r="BA137" s="92">
        <v>17.100000000000001</v>
      </c>
      <c r="BB137" s="92">
        <v>20.8</v>
      </c>
      <c r="BC137" s="92">
        <v>15.8</v>
      </c>
      <c r="BD137" s="92">
        <v>13.6</v>
      </c>
      <c r="BE137" s="92">
        <v>13.2</v>
      </c>
      <c r="BF137" s="92">
        <v>14.8</v>
      </c>
      <c r="BG137" s="92">
        <v>16.3</v>
      </c>
      <c r="BH137" s="92">
        <v>19.100000000000001</v>
      </c>
      <c r="BI137" s="92">
        <v>17.399999999999999</v>
      </c>
      <c r="BJ137" s="92">
        <v>15.8</v>
      </c>
      <c r="BK137" s="92">
        <v>18.5</v>
      </c>
      <c r="BL137" s="92">
        <v>16.100000000000001</v>
      </c>
      <c r="BM137" s="92">
        <v>15.2</v>
      </c>
      <c r="BN137" s="92">
        <v>19.2</v>
      </c>
      <c r="BO137" s="92">
        <v>23.8</v>
      </c>
      <c r="BP137" s="92">
        <v>21.8</v>
      </c>
      <c r="BQ137" s="92">
        <v>24</v>
      </c>
      <c r="BR137" s="92">
        <v>29.1</v>
      </c>
      <c r="BS137" s="92">
        <v>24.9</v>
      </c>
      <c r="BT137" s="92">
        <v>24.5</v>
      </c>
      <c r="BU137" s="92">
        <v>26.4</v>
      </c>
      <c r="BV137" s="92">
        <v>27.8</v>
      </c>
      <c r="BW137" s="92"/>
      <c r="BX137" s="92">
        <v>26.8</v>
      </c>
      <c r="BY137" s="92">
        <v>29.2</v>
      </c>
      <c r="BZ137" s="92">
        <v>32</v>
      </c>
      <c r="CA137" s="92">
        <v>27.6</v>
      </c>
      <c r="CB137" s="92">
        <v>25.5</v>
      </c>
      <c r="CC137" s="92">
        <v>28</v>
      </c>
      <c r="CD137" s="92">
        <v>29.4</v>
      </c>
      <c r="CE137" s="92">
        <v>34.700000000000003</v>
      </c>
      <c r="CF137" s="92">
        <v>32.6</v>
      </c>
      <c r="CG137" s="92">
        <v>34.5</v>
      </c>
      <c r="CH137" s="92">
        <v>34.299999999999997</v>
      </c>
      <c r="CI137" s="92">
        <v>32.299999999999997</v>
      </c>
      <c r="CJ137" s="92">
        <v>34.799999999999997</v>
      </c>
      <c r="CK137" s="92">
        <v>38.9</v>
      </c>
      <c r="CL137" s="92">
        <v>40.799999999999997</v>
      </c>
      <c r="CM137" s="92">
        <v>35.799999999999997</v>
      </c>
      <c r="CN137" s="92">
        <v>36.700000000000003</v>
      </c>
      <c r="CO137" s="97">
        <v>37.799999999999997</v>
      </c>
      <c r="CP137" s="97">
        <v>36.6</v>
      </c>
      <c r="CQ137" s="97">
        <v>35.299999999999997</v>
      </c>
      <c r="CR137" s="97">
        <v>36.5</v>
      </c>
      <c r="CS137" s="97">
        <v>34.6</v>
      </c>
      <c r="CT137" s="97">
        <v>29.9</v>
      </c>
      <c r="CU137" s="23"/>
      <c r="CV137" s="23"/>
      <c r="CW137" s="23"/>
      <c r="CX137" s="23"/>
      <c r="CY137" s="61">
        <v>31</v>
      </c>
      <c r="CZ137" s="61">
        <v>33.9</v>
      </c>
      <c r="DA137" s="61">
        <v>30.6</v>
      </c>
      <c r="DB137" s="61">
        <v>31.5</v>
      </c>
      <c r="DC137" s="61">
        <v>33.5</v>
      </c>
      <c r="DD137" s="61">
        <v>33.5</v>
      </c>
      <c r="DE137" s="61">
        <v>35.6</v>
      </c>
      <c r="DF137" s="61">
        <v>33.200000000000003</v>
      </c>
      <c r="DG137" s="61">
        <v>30.8</v>
      </c>
      <c r="DH137" s="61">
        <v>33.5</v>
      </c>
      <c r="DI137" s="61">
        <v>33.6</v>
      </c>
      <c r="DJ137" s="61">
        <v>32.799999999999997</v>
      </c>
      <c r="DK137" s="61">
        <v>33</v>
      </c>
      <c r="DL137" s="61">
        <v>30.9</v>
      </c>
      <c r="DM137" s="61">
        <v>34.6</v>
      </c>
      <c r="DN137" s="61">
        <v>31.9</v>
      </c>
      <c r="DO137" s="61">
        <v>32.4</v>
      </c>
      <c r="DP137" s="61">
        <v>34.700000000000003</v>
      </c>
      <c r="DQ137" s="61">
        <v>34.799999999999997</v>
      </c>
      <c r="DR137" s="61">
        <v>31.2</v>
      </c>
      <c r="DS137" s="61">
        <v>32.5</v>
      </c>
      <c r="DT137" s="61">
        <v>30.9</v>
      </c>
    </row>
    <row r="138" spans="1:124" x14ac:dyDescent="0.25">
      <c r="B138" s="2" t="s">
        <v>100</v>
      </c>
      <c r="C138" s="92">
        <v>3.8</v>
      </c>
      <c r="D138" s="92">
        <v>4.2</v>
      </c>
      <c r="E138" s="92">
        <v>3.4</v>
      </c>
      <c r="F138" s="92">
        <v>4</v>
      </c>
      <c r="G138" s="92">
        <v>4.5999999999999996</v>
      </c>
      <c r="H138" s="92">
        <v>4.8</v>
      </c>
      <c r="I138" s="92">
        <v>5.7</v>
      </c>
      <c r="J138" s="92">
        <v>5.3</v>
      </c>
      <c r="K138" s="92">
        <v>5.3</v>
      </c>
      <c r="L138" s="92">
        <v>5.0999999999999996</v>
      </c>
      <c r="M138" s="92">
        <v>4.3</v>
      </c>
      <c r="N138" s="92">
        <v>5.9</v>
      </c>
      <c r="O138" s="92">
        <v>7.3</v>
      </c>
      <c r="P138" s="92">
        <v>6.3</v>
      </c>
      <c r="Q138" s="92">
        <v>5.6</v>
      </c>
      <c r="R138" s="92">
        <v>5.5</v>
      </c>
      <c r="S138" s="92">
        <v>6</v>
      </c>
      <c r="T138" s="92">
        <v>5.7</v>
      </c>
      <c r="U138" s="92">
        <v>6</v>
      </c>
      <c r="V138" s="92">
        <v>6.3</v>
      </c>
      <c r="W138" s="92">
        <v>6.1</v>
      </c>
      <c r="X138" s="92">
        <v>7.3</v>
      </c>
      <c r="Y138" s="92">
        <v>6.8</v>
      </c>
      <c r="Z138" s="92">
        <v>5.7</v>
      </c>
      <c r="AA138" s="92">
        <v>4.7</v>
      </c>
      <c r="AB138" s="92">
        <v>6.7</v>
      </c>
      <c r="AC138" s="92">
        <v>6.6</v>
      </c>
      <c r="AD138" s="92">
        <v>7.6</v>
      </c>
      <c r="AE138" s="92">
        <v>6</v>
      </c>
      <c r="AF138" s="92">
        <v>6.2</v>
      </c>
      <c r="AG138" s="92">
        <v>5.8</v>
      </c>
      <c r="AH138" s="92">
        <v>7.2</v>
      </c>
      <c r="AI138" s="92">
        <v>7.4</v>
      </c>
      <c r="AJ138" s="92">
        <v>7.5</v>
      </c>
      <c r="AK138" s="92">
        <v>7.4</v>
      </c>
      <c r="AL138" s="92">
        <v>6.8</v>
      </c>
      <c r="AM138" s="92">
        <v>7.9</v>
      </c>
      <c r="AN138" s="92">
        <v>7.1</v>
      </c>
      <c r="AO138" s="92">
        <v>6.8</v>
      </c>
      <c r="AP138" s="92">
        <v>8.6999999999999993</v>
      </c>
      <c r="AQ138" s="92">
        <v>7.6</v>
      </c>
      <c r="AR138" s="92">
        <v>8</v>
      </c>
      <c r="AS138" s="92">
        <v>8.1</v>
      </c>
      <c r="AT138" s="92">
        <v>7.2</v>
      </c>
      <c r="AU138" s="92">
        <v>7.6</v>
      </c>
      <c r="AV138" s="92">
        <v>7.7</v>
      </c>
      <c r="AW138" s="92">
        <v>5.9</v>
      </c>
      <c r="AX138" s="92">
        <v>5.0999999999999996</v>
      </c>
      <c r="AY138" s="92">
        <v>6.1</v>
      </c>
      <c r="AZ138" s="92">
        <v>5.9</v>
      </c>
      <c r="BA138" s="92">
        <v>4.3</v>
      </c>
      <c r="BB138" s="92">
        <v>7.2</v>
      </c>
      <c r="BC138" s="92">
        <v>5.5</v>
      </c>
      <c r="BD138" s="92">
        <v>3.6</v>
      </c>
      <c r="BE138" s="92">
        <v>5.4</v>
      </c>
      <c r="BF138" s="92">
        <v>6.7</v>
      </c>
      <c r="BG138" s="92">
        <v>5.2</v>
      </c>
      <c r="BH138" s="92">
        <v>6.3</v>
      </c>
      <c r="BI138" s="92">
        <v>6.3</v>
      </c>
      <c r="BJ138" s="92">
        <v>7.6</v>
      </c>
      <c r="BK138" s="92">
        <v>8</v>
      </c>
      <c r="BL138" s="92">
        <v>7.3</v>
      </c>
      <c r="BM138" s="92">
        <v>6.7</v>
      </c>
      <c r="BN138" s="92">
        <v>7.9</v>
      </c>
      <c r="BO138" s="92">
        <v>10.9</v>
      </c>
      <c r="BP138" s="92">
        <v>11.2</v>
      </c>
      <c r="BQ138" s="92">
        <v>10.199999999999999</v>
      </c>
      <c r="BR138" s="92">
        <v>13.3</v>
      </c>
      <c r="BS138" s="92">
        <v>13.9</v>
      </c>
      <c r="BT138" s="92">
        <v>12.5</v>
      </c>
      <c r="BU138" s="92">
        <v>12.8</v>
      </c>
      <c r="BV138" s="92">
        <v>14.1</v>
      </c>
      <c r="BW138" s="92"/>
      <c r="BX138" s="92">
        <v>10.7</v>
      </c>
      <c r="BY138" s="92">
        <v>14.1</v>
      </c>
      <c r="BZ138" s="92">
        <v>14.3</v>
      </c>
      <c r="CA138" s="92">
        <v>14.3</v>
      </c>
      <c r="CB138" s="92">
        <v>15.9</v>
      </c>
      <c r="CC138" s="92">
        <v>16.3</v>
      </c>
      <c r="CD138" s="92">
        <v>15.5</v>
      </c>
      <c r="CE138" s="92">
        <v>15.5</v>
      </c>
      <c r="CF138" s="92">
        <v>19.399999999999999</v>
      </c>
      <c r="CG138" s="92">
        <v>21.5</v>
      </c>
      <c r="CH138" s="92">
        <v>22.8</v>
      </c>
      <c r="CI138" s="92">
        <v>21.4</v>
      </c>
      <c r="CJ138" s="92">
        <v>22.4</v>
      </c>
      <c r="CK138" s="92">
        <v>25.2</v>
      </c>
      <c r="CL138" s="92">
        <v>29.2</v>
      </c>
      <c r="CM138" s="92">
        <v>24.8</v>
      </c>
      <c r="CN138" s="112"/>
      <c r="CO138" s="112"/>
      <c r="CP138" s="112"/>
      <c r="CQ138" s="112"/>
      <c r="CR138" s="112"/>
      <c r="CS138" s="112"/>
      <c r="CT138" s="112"/>
      <c r="CU138" s="69"/>
      <c r="CV138" s="69"/>
      <c r="CW138" s="69"/>
      <c r="CX138" s="69"/>
      <c r="CY138" s="126"/>
      <c r="CZ138" s="126"/>
      <c r="DA138" s="126"/>
      <c r="DB138" s="126"/>
      <c r="DC138" s="126"/>
      <c r="DD138" s="126"/>
      <c r="DE138" s="126"/>
      <c r="DF138" s="126"/>
      <c r="DG138" s="126"/>
      <c r="DH138" s="126"/>
      <c r="DI138" s="126"/>
      <c r="DJ138" s="126"/>
      <c r="DK138" s="126"/>
      <c r="DL138" s="126"/>
      <c r="DM138" s="126"/>
      <c r="DN138" s="126"/>
      <c r="DO138" s="126"/>
      <c r="DP138" s="126"/>
      <c r="DQ138" s="126"/>
      <c r="DR138" s="126"/>
      <c r="DS138" s="126"/>
      <c r="DT138" s="126"/>
    </row>
    <row r="139" spans="1:124" x14ac:dyDescent="0.25">
      <c r="B139" s="2" t="s">
        <v>62</v>
      </c>
      <c r="C139" s="92">
        <v>5.7</v>
      </c>
      <c r="D139" s="92">
        <v>5.2</v>
      </c>
      <c r="E139" s="92">
        <v>4.9000000000000004</v>
      </c>
      <c r="F139" s="92">
        <v>4.9000000000000004</v>
      </c>
      <c r="G139" s="92">
        <v>7</v>
      </c>
      <c r="H139" s="92">
        <v>9.1999999999999993</v>
      </c>
      <c r="I139" s="92">
        <v>8</v>
      </c>
      <c r="J139" s="92">
        <v>8.3000000000000007</v>
      </c>
      <c r="K139" s="92">
        <v>10.9</v>
      </c>
      <c r="L139" s="92">
        <v>7.9</v>
      </c>
      <c r="M139" s="92">
        <v>9.8000000000000007</v>
      </c>
      <c r="N139" s="92">
        <v>10.6</v>
      </c>
      <c r="O139" s="92">
        <v>13.7</v>
      </c>
      <c r="P139" s="92">
        <v>12.5</v>
      </c>
      <c r="Q139" s="92">
        <v>8</v>
      </c>
      <c r="R139" s="92">
        <v>9.5</v>
      </c>
      <c r="S139" s="92">
        <v>7.3</v>
      </c>
      <c r="T139" s="92">
        <v>8.3000000000000007</v>
      </c>
      <c r="U139" s="92">
        <v>6.9</v>
      </c>
      <c r="V139" s="92">
        <v>8.3000000000000007</v>
      </c>
      <c r="W139" s="92">
        <v>8.4</v>
      </c>
      <c r="X139" s="92">
        <v>8.6</v>
      </c>
      <c r="Y139" s="92">
        <v>8.3000000000000007</v>
      </c>
      <c r="Z139" s="92">
        <v>7.5</v>
      </c>
      <c r="AA139" s="92">
        <v>7.2</v>
      </c>
      <c r="AB139" s="92">
        <v>7.2</v>
      </c>
      <c r="AC139" s="92">
        <v>6.6</v>
      </c>
      <c r="AD139" s="92">
        <v>6.3</v>
      </c>
      <c r="AE139" s="92">
        <v>5</v>
      </c>
      <c r="AF139" s="92">
        <v>6.3</v>
      </c>
      <c r="AG139" s="92">
        <v>6.7</v>
      </c>
      <c r="AH139" s="92">
        <v>6.6</v>
      </c>
      <c r="AI139" s="92">
        <v>8.4</v>
      </c>
      <c r="AJ139" s="92">
        <v>7.3</v>
      </c>
      <c r="AK139" s="92">
        <v>5.2</v>
      </c>
      <c r="AL139" s="92">
        <v>6.6</v>
      </c>
      <c r="AM139" s="92">
        <v>6.5</v>
      </c>
      <c r="AN139" s="92">
        <v>5.0999999999999996</v>
      </c>
      <c r="AO139" s="92">
        <v>4.8</v>
      </c>
      <c r="AP139" s="92">
        <v>7.8</v>
      </c>
      <c r="AQ139" s="92">
        <v>5.5</v>
      </c>
      <c r="AR139" s="92">
        <v>7.4</v>
      </c>
      <c r="AS139" s="92">
        <v>9.6999999999999993</v>
      </c>
      <c r="AT139" s="92">
        <v>7</v>
      </c>
      <c r="AU139" s="92">
        <v>9.6999999999999993</v>
      </c>
      <c r="AV139" s="92">
        <v>7.8</v>
      </c>
      <c r="AW139" s="92">
        <v>8.6999999999999993</v>
      </c>
      <c r="AX139" s="92">
        <v>9.8000000000000007</v>
      </c>
      <c r="AY139" s="92">
        <v>8.6999999999999993</v>
      </c>
      <c r="AZ139" s="92">
        <v>8.3000000000000007</v>
      </c>
      <c r="BA139" s="92">
        <v>8.1999999999999993</v>
      </c>
      <c r="BB139" s="92">
        <v>8.5</v>
      </c>
      <c r="BC139" s="92">
        <v>6.5</v>
      </c>
      <c r="BD139" s="92">
        <v>8.4</v>
      </c>
      <c r="BE139" s="92">
        <v>9.8000000000000007</v>
      </c>
      <c r="BF139" s="92">
        <v>8</v>
      </c>
      <c r="BG139" s="92">
        <v>11.3</v>
      </c>
      <c r="BH139" s="92">
        <v>12.6</v>
      </c>
      <c r="BI139" s="92">
        <v>13.2</v>
      </c>
      <c r="BJ139" s="92">
        <v>12.3</v>
      </c>
      <c r="BK139" s="92">
        <v>11.3</v>
      </c>
      <c r="BL139" s="92">
        <v>13.3</v>
      </c>
      <c r="BM139" s="92">
        <v>16.399999999999999</v>
      </c>
      <c r="BN139" s="92">
        <v>12.9</v>
      </c>
      <c r="BO139" s="92">
        <v>8</v>
      </c>
      <c r="BP139" s="92">
        <v>12.3</v>
      </c>
      <c r="BQ139" s="92">
        <v>20.9</v>
      </c>
      <c r="BR139" s="92">
        <v>8.8000000000000007</v>
      </c>
      <c r="BS139" s="92">
        <v>7.7</v>
      </c>
      <c r="BT139" s="92">
        <v>11.5</v>
      </c>
      <c r="BU139" s="92">
        <v>10.8</v>
      </c>
      <c r="BV139" s="92">
        <v>11.7</v>
      </c>
      <c r="BW139" s="92"/>
      <c r="BX139" s="92">
        <v>10.3</v>
      </c>
      <c r="BY139" s="92">
        <v>13.9</v>
      </c>
      <c r="BZ139" s="92">
        <v>8.6999999999999993</v>
      </c>
      <c r="CA139" s="92">
        <v>11.1</v>
      </c>
      <c r="CB139" s="92">
        <v>13</v>
      </c>
      <c r="CC139" s="92">
        <v>12.9</v>
      </c>
      <c r="CD139" s="92">
        <v>11.2</v>
      </c>
      <c r="CE139" s="92">
        <v>12</v>
      </c>
      <c r="CF139" s="92">
        <v>11.1</v>
      </c>
      <c r="CG139" s="92">
        <v>8.5</v>
      </c>
      <c r="CH139" s="92">
        <v>7.1</v>
      </c>
      <c r="CI139" s="92">
        <v>8.8000000000000007</v>
      </c>
      <c r="CJ139" s="92">
        <v>7.4</v>
      </c>
      <c r="CK139" s="92">
        <v>7.5</v>
      </c>
      <c r="CL139" s="92">
        <v>5.4</v>
      </c>
      <c r="CM139" s="92">
        <v>8.6999999999999993</v>
      </c>
      <c r="CN139" s="92">
        <v>8.6999999999999993</v>
      </c>
      <c r="CO139" s="97">
        <v>9</v>
      </c>
      <c r="CP139" s="97">
        <v>6.1</v>
      </c>
      <c r="CQ139" s="97">
        <v>7.9</v>
      </c>
      <c r="CR139" s="97">
        <v>5.7</v>
      </c>
      <c r="CS139" s="97">
        <v>6.6</v>
      </c>
      <c r="CT139" s="97">
        <v>7.7</v>
      </c>
      <c r="CU139" s="23"/>
      <c r="CV139" s="23"/>
      <c r="CW139" s="23"/>
      <c r="CX139" s="23"/>
      <c r="CY139" s="61">
        <v>7.3</v>
      </c>
      <c r="CZ139" s="61">
        <v>7.6</v>
      </c>
      <c r="DA139" s="61">
        <v>9.6</v>
      </c>
      <c r="DB139" s="61">
        <v>4.8</v>
      </c>
      <c r="DC139" s="61">
        <v>5.0999999999999996</v>
      </c>
      <c r="DD139" s="61">
        <v>3.1</v>
      </c>
      <c r="DE139" s="61">
        <v>5.3</v>
      </c>
      <c r="DF139" s="61">
        <v>5</v>
      </c>
      <c r="DG139" s="61">
        <v>4.7</v>
      </c>
      <c r="DH139" s="61">
        <v>4.3</v>
      </c>
      <c r="DI139" s="61">
        <v>4.7</v>
      </c>
      <c r="DJ139" s="61">
        <v>4.9000000000000004</v>
      </c>
      <c r="DK139" s="61">
        <v>5.4</v>
      </c>
      <c r="DL139" s="61">
        <v>4.7</v>
      </c>
      <c r="DM139" s="61">
        <v>4.7</v>
      </c>
      <c r="DN139" s="61">
        <v>4.5</v>
      </c>
      <c r="DO139" s="61">
        <v>4</v>
      </c>
      <c r="DP139" s="61">
        <v>4.7</v>
      </c>
      <c r="DQ139" s="61">
        <v>4.7</v>
      </c>
      <c r="DR139" s="61">
        <v>6.1</v>
      </c>
      <c r="DS139" s="61">
        <v>3.9</v>
      </c>
      <c r="DT139" s="61">
        <v>7.1</v>
      </c>
    </row>
    <row r="140" spans="1:124" x14ac:dyDescent="0.25">
      <c r="B140" s="2" t="s">
        <v>279</v>
      </c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67"/>
      <c r="AU140" s="35"/>
      <c r="AV140" s="35"/>
      <c r="AW140" s="35"/>
      <c r="AX140" s="35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19"/>
      <c r="BQ140" s="19"/>
      <c r="BR140" s="19"/>
      <c r="BS140" s="19"/>
      <c r="BT140" s="19"/>
      <c r="BU140" s="19"/>
      <c r="BV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92">
        <v>24</v>
      </c>
      <c r="CO140" s="97">
        <v>23.2</v>
      </c>
      <c r="CP140" s="97">
        <v>24.1</v>
      </c>
      <c r="CQ140" s="97">
        <v>24.6</v>
      </c>
      <c r="CR140" s="97">
        <v>19.399999999999999</v>
      </c>
      <c r="CS140" s="97">
        <v>18.899999999999999</v>
      </c>
      <c r="CT140" s="97">
        <v>16.899999999999999</v>
      </c>
      <c r="CU140" s="23"/>
      <c r="CV140" s="23"/>
      <c r="CW140" s="23"/>
      <c r="CX140" s="23"/>
      <c r="CY140" s="61">
        <v>18.600000000000001</v>
      </c>
      <c r="CZ140" s="61">
        <v>17.2</v>
      </c>
      <c r="DA140" s="61">
        <v>23.4</v>
      </c>
      <c r="DB140" s="61">
        <v>21.7</v>
      </c>
      <c r="DC140" s="61">
        <v>25</v>
      </c>
      <c r="DD140" s="61">
        <v>25.1</v>
      </c>
      <c r="DE140" s="61">
        <v>25.1</v>
      </c>
      <c r="DF140" s="61">
        <v>27.5</v>
      </c>
      <c r="DG140" s="61">
        <v>23.2</v>
      </c>
      <c r="DH140" s="61">
        <v>21.9</v>
      </c>
      <c r="DI140" s="61">
        <v>21</v>
      </c>
      <c r="DJ140" s="61">
        <v>22</v>
      </c>
      <c r="DK140" s="61">
        <v>18.600000000000001</v>
      </c>
      <c r="DL140" s="61">
        <v>23.9</v>
      </c>
      <c r="DM140" s="61">
        <v>20.8</v>
      </c>
      <c r="DN140" s="61">
        <v>19.8</v>
      </c>
      <c r="DO140" s="61">
        <v>19.899999999999999</v>
      </c>
      <c r="DP140" s="61">
        <v>21.9</v>
      </c>
      <c r="DQ140" s="61">
        <v>23.2</v>
      </c>
      <c r="DR140" s="61">
        <v>23.4</v>
      </c>
      <c r="DS140" s="61">
        <v>22.3</v>
      </c>
      <c r="DT140" s="61">
        <v>20.7</v>
      </c>
    </row>
    <row r="141" spans="1:124" x14ac:dyDescent="0.25">
      <c r="B141" s="2" t="s">
        <v>280</v>
      </c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67"/>
      <c r="AU141" s="35"/>
      <c r="AV141" s="35"/>
      <c r="AW141" s="35"/>
      <c r="AX141" s="35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19"/>
      <c r="BQ141" s="19"/>
      <c r="BR141" s="19"/>
      <c r="BS141" s="19"/>
      <c r="BT141" s="19"/>
      <c r="BU141" s="19"/>
      <c r="BV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92">
        <v>6.4</v>
      </c>
      <c r="CO141" s="97">
        <v>8.1999999999999993</v>
      </c>
      <c r="CP141" s="97">
        <v>8.9</v>
      </c>
      <c r="CQ141" s="97">
        <v>8.9</v>
      </c>
      <c r="CR141" s="97">
        <v>10</v>
      </c>
      <c r="CS141" s="97">
        <v>9.3000000000000007</v>
      </c>
      <c r="CT141" s="97">
        <v>11.9</v>
      </c>
      <c r="CU141" s="23"/>
      <c r="CV141" s="23"/>
      <c r="CW141" s="23"/>
      <c r="CX141" s="23"/>
      <c r="CY141" s="61">
        <v>7.3</v>
      </c>
      <c r="CZ141" s="61">
        <v>7.9</v>
      </c>
      <c r="DA141" s="61">
        <v>8.5</v>
      </c>
      <c r="DB141" s="61">
        <v>11</v>
      </c>
      <c r="DC141" s="61">
        <v>10.7</v>
      </c>
      <c r="DD141" s="61">
        <v>11.5</v>
      </c>
      <c r="DE141" s="61">
        <v>8.1</v>
      </c>
      <c r="DF141" s="61">
        <v>8.1999999999999993</v>
      </c>
      <c r="DG141" s="61">
        <v>8.1999999999999993</v>
      </c>
      <c r="DH141" s="61">
        <v>8.1</v>
      </c>
      <c r="DI141" s="61">
        <v>10</v>
      </c>
      <c r="DJ141" s="61">
        <v>9.6999999999999993</v>
      </c>
      <c r="DK141" s="61">
        <v>8.5</v>
      </c>
      <c r="DL141" s="61">
        <v>10.5</v>
      </c>
      <c r="DM141" s="61">
        <v>11</v>
      </c>
      <c r="DN141" s="61">
        <v>9.9</v>
      </c>
      <c r="DO141" s="61">
        <v>10.4</v>
      </c>
      <c r="DP141" s="61">
        <v>10.199999999999999</v>
      </c>
      <c r="DQ141" s="61">
        <v>12.4</v>
      </c>
      <c r="DR141" s="61">
        <v>11.6</v>
      </c>
      <c r="DS141" s="61">
        <v>10.199999999999999</v>
      </c>
      <c r="DT141" s="61">
        <v>11</v>
      </c>
    </row>
    <row r="143" spans="1:124" x14ac:dyDescent="0.25">
      <c r="A143" s="4" t="s">
        <v>38</v>
      </c>
      <c r="B143" s="9" t="s">
        <v>101</v>
      </c>
    </row>
    <row r="144" spans="1:124" x14ac:dyDescent="0.25">
      <c r="B144" s="10" t="s">
        <v>56</v>
      </c>
    </row>
    <row r="145" spans="1:124" x14ac:dyDescent="0.25">
      <c r="B145" s="1" t="s">
        <v>57</v>
      </c>
      <c r="C145" s="26">
        <v>42370</v>
      </c>
      <c r="D145" s="27">
        <v>42401</v>
      </c>
      <c r="E145" s="26">
        <v>42430</v>
      </c>
      <c r="F145" s="27">
        <v>42461</v>
      </c>
      <c r="G145" s="26">
        <v>42491</v>
      </c>
      <c r="H145" s="26">
        <v>42522</v>
      </c>
      <c r="I145" s="26">
        <v>42552</v>
      </c>
      <c r="J145" s="26">
        <v>42583</v>
      </c>
      <c r="K145" s="26">
        <v>42614</v>
      </c>
      <c r="L145" s="26">
        <v>42644</v>
      </c>
      <c r="M145" s="26">
        <v>42675</v>
      </c>
      <c r="N145" s="26">
        <v>42705</v>
      </c>
      <c r="O145" s="26">
        <v>42736</v>
      </c>
      <c r="P145" s="26">
        <v>42767</v>
      </c>
      <c r="Q145" s="26">
        <v>42795</v>
      </c>
      <c r="R145" s="26">
        <v>42826</v>
      </c>
      <c r="S145" s="26">
        <v>42856</v>
      </c>
      <c r="T145" s="26">
        <v>42887</v>
      </c>
      <c r="U145" s="26">
        <v>42917</v>
      </c>
      <c r="V145" s="26">
        <v>42948</v>
      </c>
      <c r="W145" s="26">
        <v>42979</v>
      </c>
      <c r="X145" s="26">
        <v>43009</v>
      </c>
      <c r="Y145" s="26">
        <v>43040</v>
      </c>
      <c r="Z145" s="26">
        <v>43070</v>
      </c>
      <c r="AA145" s="26">
        <v>43101</v>
      </c>
      <c r="AB145" s="26">
        <v>43132</v>
      </c>
      <c r="AC145" s="26">
        <v>43160</v>
      </c>
      <c r="AD145" s="26">
        <v>43191</v>
      </c>
      <c r="AE145" s="26">
        <v>43221</v>
      </c>
      <c r="AF145" s="26">
        <v>43252</v>
      </c>
      <c r="AG145" s="26">
        <v>43282</v>
      </c>
      <c r="AH145" s="26">
        <v>43313</v>
      </c>
      <c r="AI145" s="26">
        <v>43344</v>
      </c>
      <c r="AJ145" s="26">
        <v>43374</v>
      </c>
      <c r="AK145" s="26">
        <v>43405</v>
      </c>
      <c r="AL145" s="26">
        <v>43435</v>
      </c>
      <c r="AM145" s="26">
        <v>43466</v>
      </c>
      <c r="AN145" s="26">
        <v>43497</v>
      </c>
      <c r="AO145" s="26">
        <v>43525</v>
      </c>
      <c r="AP145" s="26">
        <v>43556</v>
      </c>
      <c r="AQ145" s="26">
        <v>43586</v>
      </c>
      <c r="AR145" s="26">
        <v>43617</v>
      </c>
      <c r="AS145" s="26">
        <v>43647</v>
      </c>
      <c r="AT145" s="26">
        <v>43678</v>
      </c>
      <c r="AU145" s="26">
        <v>43710</v>
      </c>
      <c r="AV145" s="26">
        <v>43739</v>
      </c>
      <c r="AW145" s="26">
        <v>43771</v>
      </c>
      <c r="AX145" s="26">
        <v>43802</v>
      </c>
      <c r="AY145" s="26">
        <v>43831</v>
      </c>
      <c r="AZ145" s="26">
        <v>43863</v>
      </c>
      <c r="BA145" s="26">
        <v>43893</v>
      </c>
      <c r="BB145" s="26">
        <v>43925</v>
      </c>
      <c r="BC145" s="26">
        <v>43956</v>
      </c>
      <c r="BD145" s="26">
        <v>43988</v>
      </c>
      <c r="BE145" s="26">
        <v>44019</v>
      </c>
      <c r="BF145" s="26">
        <v>44051</v>
      </c>
      <c r="BG145" s="26">
        <v>44083</v>
      </c>
      <c r="BH145" s="26">
        <v>44114</v>
      </c>
      <c r="BI145" s="26">
        <v>44146</v>
      </c>
      <c r="BJ145" s="26">
        <v>44166</v>
      </c>
      <c r="BK145" s="26">
        <v>44198</v>
      </c>
      <c r="BL145" s="26">
        <v>44230</v>
      </c>
      <c r="BM145" s="26">
        <v>44256</v>
      </c>
      <c r="BN145" s="26">
        <v>44288</v>
      </c>
      <c r="BO145" s="26">
        <v>44317</v>
      </c>
      <c r="BP145" s="26">
        <v>44349</v>
      </c>
      <c r="BQ145" s="26">
        <v>44380</v>
      </c>
      <c r="BR145" s="26">
        <v>44412</v>
      </c>
      <c r="BS145" s="26">
        <v>44444</v>
      </c>
      <c r="BT145" s="26">
        <v>44470</v>
      </c>
      <c r="BU145" s="26">
        <v>44502</v>
      </c>
      <c r="BV145" s="26">
        <v>44531</v>
      </c>
      <c r="BW145" s="26">
        <v>44563</v>
      </c>
      <c r="BX145" s="26">
        <v>44595</v>
      </c>
      <c r="BY145" s="26">
        <v>44624</v>
      </c>
      <c r="BZ145" s="26">
        <v>44652</v>
      </c>
      <c r="CA145" s="26">
        <v>44682</v>
      </c>
      <c r="CB145" s="26">
        <v>44714</v>
      </c>
      <c r="CC145" s="26">
        <v>44743</v>
      </c>
      <c r="CD145" s="26">
        <v>44774</v>
      </c>
      <c r="CE145" s="26">
        <v>44805</v>
      </c>
      <c r="CF145" s="26">
        <v>44836</v>
      </c>
      <c r="CG145" s="26">
        <v>44866</v>
      </c>
      <c r="CH145" s="26">
        <v>44896</v>
      </c>
      <c r="CI145" s="26">
        <v>44928</v>
      </c>
      <c r="CJ145" s="26">
        <v>44958</v>
      </c>
      <c r="CK145" s="26">
        <v>44986</v>
      </c>
      <c r="CL145" s="26">
        <v>45018</v>
      </c>
      <c r="CM145" s="26">
        <v>45047</v>
      </c>
      <c r="CN145" s="26">
        <v>45079</v>
      </c>
      <c r="CO145" s="26">
        <v>45110</v>
      </c>
      <c r="CP145" s="26">
        <v>45139</v>
      </c>
      <c r="CQ145" s="26">
        <v>45170</v>
      </c>
      <c r="CR145" s="26">
        <v>45200</v>
      </c>
      <c r="CS145" s="26">
        <v>45231</v>
      </c>
      <c r="CT145" s="26">
        <v>45261</v>
      </c>
      <c r="CU145" s="26">
        <v>45292</v>
      </c>
      <c r="CV145" s="26">
        <v>45323</v>
      </c>
      <c r="CW145" s="26">
        <v>45352</v>
      </c>
      <c r="CX145" s="26">
        <v>45383</v>
      </c>
      <c r="CY145" s="26">
        <v>45413</v>
      </c>
      <c r="CZ145" s="26">
        <v>45444</v>
      </c>
      <c r="DA145" s="26">
        <v>45474</v>
      </c>
      <c r="DB145" s="26">
        <v>45505</v>
      </c>
      <c r="DC145" s="26">
        <v>45536</v>
      </c>
      <c r="DD145" s="26">
        <v>45566</v>
      </c>
      <c r="DE145" s="26">
        <v>45597</v>
      </c>
      <c r="DF145" s="26">
        <v>45627</v>
      </c>
      <c r="DG145" s="26">
        <v>45658</v>
      </c>
      <c r="DH145" s="26">
        <v>45689</v>
      </c>
      <c r="DI145" s="26">
        <v>45717</v>
      </c>
      <c r="DJ145" s="26">
        <v>45748</v>
      </c>
      <c r="DK145" s="26">
        <v>45778</v>
      </c>
      <c r="DL145" s="26">
        <v>45809</v>
      </c>
      <c r="DM145" s="26">
        <v>45839</v>
      </c>
      <c r="DN145" s="26">
        <v>45870</v>
      </c>
      <c r="DO145" s="26">
        <v>45901</v>
      </c>
      <c r="DP145" s="26">
        <v>45931</v>
      </c>
      <c r="DQ145" s="26">
        <v>45962</v>
      </c>
      <c r="DR145" s="26">
        <v>45992</v>
      </c>
      <c r="DS145" s="26">
        <v>46023</v>
      </c>
      <c r="DT145" s="26">
        <v>46054</v>
      </c>
    </row>
    <row r="146" spans="1:124" x14ac:dyDescent="0.25">
      <c r="B146" s="2" t="s">
        <v>102</v>
      </c>
      <c r="C146" s="92">
        <v>5.8</v>
      </c>
      <c r="D146" s="92">
        <v>5</v>
      </c>
      <c r="E146" s="92">
        <v>6.4</v>
      </c>
      <c r="F146" s="92">
        <v>6.9</v>
      </c>
      <c r="G146" s="92">
        <v>7.2</v>
      </c>
      <c r="H146" s="92">
        <v>8.1</v>
      </c>
      <c r="I146" s="92">
        <v>7.3</v>
      </c>
      <c r="J146" s="92">
        <v>9.1</v>
      </c>
      <c r="K146" s="92">
        <v>7.9</v>
      </c>
      <c r="L146" s="92">
        <v>8.1999999999999993</v>
      </c>
      <c r="M146" s="92">
        <v>8.5</v>
      </c>
      <c r="N146" s="92">
        <v>11.5</v>
      </c>
      <c r="O146" s="92">
        <v>10.7</v>
      </c>
      <c r="P146" s="92">
        <v>8.9</v>
      </c>
      <c r="Q146" s="92">
        <v>9.6999999999999993</v>
      </c>
      <c r="R146" s="92">
        <v>11.1</v>
      </c>
      <c r="S146" s="92">
        <v>13.1</v>
      </c>
      <c r="T146" s="92">
        <v>10.7</v>
      </c>
      <c r="U146" s="92">
        <v>14.2</v>
      </c>
      <c r="V146" s="92">
        <v>14.1</v>
      </c>
      <c r="W146" s="92">
        <v>13.9</v>
      </c>
      <c r="X146" s="92">
        <v>12.8</v>
      </c>
      <c r="Y146" s="92">
        <v>13.9</v>
      </c>
      <c r="Z146" s="92">
        <v>13.7</v>
      </c>
      <c r="AA146" s="92">
        <v>13.7</v>
      </c>
      <c r="AB146" s="92">
        <v>15.1</v>
      </c>
      <c r="AC146" s="92">
        <v>15.2</v>
      </c>
      <c r="AD146" s="92">
        <v>14.3</v>
      </c>
      <c r="AE146" s="92">
        <v>16.2</v>
      </c>
      <c r="AF146" s="92">
        <v>17.8</v>
      </c>
      <c r="AG146" s="92">
        <v>17.100000000000001</v>
      </c>
      <c r="AH146" s="92">
        <v>15.1</v>
      </c>
      <c r="AI146" s="92">
        <v>15.5</v>
      </c>
      <c r="AJ146" s="92">
        <v>14.6</v>
      </c>
      <c r="AK146" s="92">
        <v>14.9</v>
      </c>
      <c r="AL146" s="92">
        <v>15.7</v>
      </c>
      <c r="AM146" s="92">
        <v>15.9</v>
      </c>
      <c r="AN146" s="92">
        <v>13.8</v>
      </c>
      <c r="AO146" s="92">
        <v>15.5</v>
      </c>
      <c r="AP146" s="92">
        <v>15.9</v>
      </c>
      <c r="AQ146" s="92">
        <v>15.1</v>
      </c>
      <c r="AR146" s="92">
        <v>15.9</v>
      </c>
      <c r="AS146" s="92">
        <v>16.2</v>
      </c>
      <c r="AT146" s="92">
        <v>14.7</v>
      </c>
      <c r="AU146" s="92">
        <v>14.3</v>
      </c>
      <c r="AV146" s="92">
        <v>17.7</v>
      </c>
      <c r="AW146" s="92">
        <v>16</v>
      </c>
      <c r="AX146" s="92">
        <v>16.5</v>
      </c>
      <c r="AY146" s="92">
        <v>20.7</v>
      </c>
      <c r="AZ146" s="92">
        <v>16.399999999999999</v>
      </c>
      <c r="BA146" s="92">
        <v>16</v>
      </c>
      <c r="BB146" s="92">
        <v>10.3</v>
      </c>
      <c r="BC146" s="92">
        <v>10.6</v>
      </c>
      <c r="BD146" s="92">
        <v>9.1</v>
      </c>
      <c r="BE146" s="92">
        <v>7.3</v>
      </c>
      <c r="BF146" s="92">
        <v>8.1999999999999993</v>
      </c>
      <c r="BG146" s="92">
        <v>8.4</v>
      </c>
      <c r="BH146" s="92">
        <v>8.9</v>
      </c>
      <c r="BI146" s="92">
        <v>10.7</v>
      </c>
      <c r="BJ146" s="92">
        <v>13.3</v>
      </c>
      <c r="BK146" s="92">
        <v>14.3</v>
      </c>
      <c r="BL146" s="92">
        <v>11.1</v>
      </c>
      <c r="BM146" s="92">
        <v>10.7</v>
      </c>
      <c r="BN146" s="92">
        <v>9.3000000000000007</v>
      </c>
      <c r="BO146" s="92">
        <v>10.7</v>
      </c>
      <c r="BP146" s="92">
        <v>12.7</v>
      </c>
      <c r="BQ146" s="92">
        <v>9.4</v>
      </c>
      <c r="BR146" s="92">
        <v>10</v>
      </c>
      <c r="BS146" s="92">
        <v>11.2</v>
      </c>
      <c r="BT146" s="92">
        <v>13.1</v>
      </c>
      <c r="BU146" s="92">
        <v>13.2</v>
      </c>
      <c r="BV146" s="92">
        <v>10.6</v>
      </c>
      <c r="BW146" s="92"/>
      <c r="BX146" s="92">
        <v>11</v>
      </c>
      <c r="BY146" s="92">
        <v>9.8000000000000007</v>
      </c>
      <c r="BZ146" s="92">
        <v>11.4</v>
      </c>
      <c r="CA146" s="92">
        <v>8.4</v>
      </c>
      <c r="CB146" s="92">
        <v>16.100000000000001</v>
      </c>
      <c r="CC146" s="92">
        <v>17</v>
      </c>
      <c r="CD146" s="92">
        <v>11.7</v>
      </c>
      <c r="CE146" s="92">
        <v>16.2</v>
      </c>
      <c r="CF146" s="92">
        <v>8</v>
      </c>
      <c r="CG146" s="92">
        <v>9</v>
      </c>
      <c r="CH146" s="92">
        <v>9</v>
      </c>
      <c r="CI146" s="92">
        <v>16</v>
      </c>
      <c r="CJ146" s="92">
        <v>14.6</v>
      </c>
      <c r="CK146" s="92">
        <v>15</v>
      </c>
      <c r="CL146" s="92">
        <v>14.7</v>
      </c>
      <c r="CM146" s="92">
        <v>13.2</v>
      </c>
      <c r="CN146" s="92">
        <v>16.3</v>
      </c>
      <c r="CO146" s="97">
        <v>18.399999999999999</v>
      </c>
      <c r="CP146" s="97">
        <v>18.100000000000001</v>
      </c>
      <c r="CQ146" s="97">
        <v>15.9</v>
      </c>
      <c r="CR146" s="97">
        <v>17.899999999999999</v>
      </c>
      <c r="CS146" s="97">
        <v>14.6</v>
      </c>
      <c r="CT146" s="97">
        <v>16.8</v>
      </c>
      <c r="CU146" s="97">
        <v>15.1</v>
      </c>
      <c r="CV146" s="97">
        <v>15.7</v>
      </c>
      <c r="CW146" s="97">
        <v>16.2</v>
      </c>
      <c r="CX146" s="97">
        <v>16.399999999999999</v>
      </c>
      <c r="CY146" s="61">
        <v>17.899999999999999</v>
      </c>
      <c r="CZ146" s="61">
        <v>19.5</v>
      </c>
      <c r="DA146" s="61">
        <v>21.7</v>
      </c>
      <c r="DB146" s="61">
        <v>20.399999999999999</v>
      </c>
      <c r="DC146" s="61">
        <v>24.6</v>
      </c>
      <c r="DD146" s="61">
        <v>24.1</v>
      </c>
      <c r="DE146" s="61">
        <v>21.4</v>
      </c>
      <c r="DF146" s="61">
        <v>24</v>
      </c>
      <c r="DG146" s="61">
        <v>21.3</v>
      </c>
      <c r="DH146" s="61">
        <v>19.100000000000001</v>
      </c>
      <c r="DI146" s="61">
        <v>16.5</v>
      </c>
      <c r="DJ146" s="61">
        <v>17</v>
      </c>
      <c r="DK146" s="61">
        <v>14.7</v>
      </c>
      <c r="DL146" s="61">
        <v>16.600000000000001</v>
      </c>
      <c r="DM146" s="61">
        <v>16.5</v>
      </c>
      <c r="DN146" s="61">
        <v>15.7</v>
      </c>
      <c r="DO146" s="61">
        <v>15.5</v>
      </c>
      <c r="DP146" s="61">
        <v>15.2</v>
      </c>
      <c r="DQ146" s="61">
        <v>15.1</v>
      </c>
      <c r="DR146" s="61">
        <v>15.8</v>
      </c>
      <c r="DS146" s="61">
        <v>14</v>
      </c>
      <c r="DT146" s="61"/>
    </row>
    <row r="147" spans="1:124" x14ac:dyDescent="0.25">
      <c r="B147" s="2" t="s">
        <v>59</v>
      </c>
      <c r="C147" s="92">
        <v>48.6</v>
      </c>
      <c r="D147" s="92">
        <v>49.3</v>
      </c>
      <c r="E147" s="92">
        <v>47</v>
      </c>
      <c r="F147" s="92">
        <v>47.1</v>
      </c>
      <c r="G147" s="92">
        <v>46.2</v>
      </c>
      <c r="H147" s="92">
        <v>48.1</v>
      </c>
      <c r="I147" s="92">
        <v>52.6</v>
      </c>
      <c r="J147" s="92">
        <v>51.5</v>
      </c>
      <c r="K147" s="92">
        <v>53.1</v>
      </c>
      <c r="L147" s="92">
        <v>51.1</v>
      </c>
      <c r="M147" s="92">
        <v>53.7</v>
      </c>
      <c r="N147" s="92">
        <v>54.3</v>
      </c>
      <c r="O147" s="92">
        <v>57.7</v>
      </c>
      <c r="P147" s="92">
        <v>57.1</v>
      </c>
      <c r="Q147" s="92">
        <v>54.1</v>
      </c>
      <c r="R147" s="92">
        <v>51.5</v>
      </c>
      <c r="S147" s="92">
        <v>54.2</v>
      </c>
      <c r="T147" s="92">
        <v>55.1</v>
      </c>
      <c r="U147" s="92">
        <v>52.7</v>
      </c>
      <c r="V147" s="92">
        <v>53.9</v>
      </c>
      <c r="W147" s="92">
        <v>53.4</v>
      </c>
      <c r="X147" s="92">
        <v>52.5</v>
      </c>
      <c r="Y147" s="92">
        <v>51.3</v>
      </c>
      <c r="Z147" s="92">
        <v>53.9</v>
      </c>
      <c r="AA147" s="92">
        <v>55.7</v>
      </c>
      <c r="AB147" s="92">
        <v>55.8</v>
      </c>
      <c r="AC147" s="92">
        <v>53.1</v>
      </c>
      <c r="AD147" s="92">
        <v>56</v>
      </c>
      <c r="AE147" s="92">
        <v>55.8</v>
      </c>
      <c r="AF147" s="92">
        <v>54.2</v>
      </c>
      <c r="AG147" s="92">
        <v>56.9</v>
      </c>
      <c r="AH147" s="92">
        <v>58.6</v>
      </c>
      <c r="AI147" s="92">
        <v>54.8</v>
      </c>
      <c r="AJ147" s="92">
        <v>55.2</v>
      </c>
      <c r="AK147" s="92">
        <v>58.4</v>
      </c>
      <c r="AL147" s="92">
        <v>56.5</v>
      </c>
      <c r="AM147" s="92">
        <v>56.9</v>
      </c>
      <c r="AN147" s="92">
        <v>56.4</v>
      </c>
      <c r="AO147" s="92">
        <v>57.7</v>
      </c>
      <c r="AP147" s="92">
        <v>57.7</v>
      </c>
      <c r="AQ147" s="92">
        <v>60.9</v>
      </c>
      <c r="AR147" s="92">
        <v>56.3</v>
      </c>
      <c r="AS147" s="92">
        <v>58.3</v>
      </c>
      <c r="AT147" s="92">
        <v>58.3</v>
      </c>
      <c r="AU147" s="92">
        <v>57.8</v>
      </c>
      <c r="AV147" s="92">
        <v>55.8</v>
      </c>
      <c r="AW147" s="92">
        <v>56.8</v>
      </c>
      <c r="AX147" s="92">
        <v>54.9</v>
      </c>
      <c r="AY147" s="92">
        <v>54.2</v>
      </c>
      <c r="AZ147" s="92">
        <v>55.3</v>
      </c>
      <c r="BA147" s="92">
        <v>54.5</v>
      </c>
      <c r="BB147" s="92">
        <v>53.1</v>
      </c>
      <c r="BC147" s="92">
        <v>48.1</v>
      </c>
      <c r="BD147" s="92">
        <v>47.7</v>
      </c>
      <c r="BE147" s="92">
        <v>42.5</v>
      </c>
      <c r="BF147" s="92">
        <v>41.7</v>
      </c>
      <c r="BG147" s="92">
        <v>46.7</v>
      </c>
      <c r="BH147" s="92">
        <v>47.1</v>
      </c>
      <c r="BI147" s="92">
        <v>46.4</v>
      </c>
      <c r="BJ147" s="92">
        <v>48.8</v>
      </c>
      <c r="BK147" s="92">
        <v>52.8</v>
      </c>
      <c r="BL147" s="92">
        <v>50.7</v>
      </c>
      <c r="BM147" s="92">
        <v>50.8</v>
      </c>
      <c r="BN147" s="92">
        <v>49.7</v>
      </c>
      <c r="BO147" s="92">
        <v>51.1</v>
      </c>
      <c r="BP147" s="92">
        <v>51.1</v>
      </c>
      <c r="BQ147" s="92">
        <v>47.6</v>
      </c>
      <c r="BR147" s="92">
        <v>51.8</v>
      </c>
      <c r="BS147" s="92">
        <v>56.4</v>
      </c>
      <c r="BT147" s="92">
        <v>50.7</v>
      </c>
      <c r="BU147" s="92">
        <v>48</v>
      </c>
      <c r="BV147" s="92">
        <v>49.8</v>
      </c>
      <c r="BW147" s="92"/>
      <c r="BX147" s="92">
        <v>53.6</v>
      </c>
      <c r="BY147" s="92">
        <v>53.3</v>
      </c>
      <c r="BZ147" s="92">
        <v>46.5</v>
      </c>
      <c r="CA147" s="92">
        <v>49</v>
      </c>
      <c r="CB147" s="92">
        <v>46.2</v>
      </c>
      <c r="CC147" s="92">
        <v>45</v>
      </c>
      <c r="CD147" s="92">
        <v>47.2</v>
      </c>
      <c r="CE147" s="92">
        <v>44.2</v>
      </c>
      <c r="CF147" s="92">
        <v>44.3</v>
      </c>
      <c r="CG147" s="92">
        <v>47.8</v>
      </c>
      <c r="CH147" s="92">
        <v>43.9</v>
      </c>
      <c r="CI147" s="92">
        <v>47.7</v>
      </c>
      <c r="CJ147" s="92">
        <v>46.1</v>
      </c>
      <c r="CK147" s="92">
        <v>45.2</v>
      </c>
      <c r="CL147" s="92">
        <v>51.2</v>
      </c>
      <c r="CM147" s="92">
        <v>52.7</v>
      </c>
      <c r="CN147" s="92">
        <v>49.8</v>
      </c>
      <c r="CO147" s="97">
        <v>48.8</v>
      </c>
      <c r="CP147" s="97">
        <v>48.2</v>
      </c>
      <c r="CQ147" s="97">
        <v>51</v>
      </c>
      <c r="CR147" s="97">
        <v>52.4</v>
      </c>
      <c r="CS147" s="97">
        <v>55.4</v>
      </c>
      <c r="CT147" s="97">
        <v>51.3</v>
      </c>
      <c r="CU147" s="97">
        <v>53.9</v>
      </c>
      <c r="CV147" s="97">
        <v>52.1</v>
      </c>
      <c r="CW147" s="97">
        <v>52.1</v>
      </c>
      <c r="CX147" s="97">
        <v>52.4</v>
      </c>
      <c r="CY147" s="61">
        <v>55.8</v>
      </c>
      <c r="CZ147" s="61">
        <v>53.4</v>
      </c>
      <c r="DA147" s="61">
        <v>52</v>
      </c>
      <c r="DB147" s="61">
        <v>56.7</v>
      </c>
      <c r="DC147" s="61">
        <v>50.9</v>
      </c>
      <c r="DD147" s="61">
        <v>52.9</v>
      </c>
      <c r="DE147" s="61">
        <v>52.2</v>
      </c>
      <c r="DF147" s="61">
        <v>49.4</v>
      </c>
      <c r="DG147" s="61">
        <v>48.1</v>
      </c>
      <c r="DH147" s="61">
        <v>47</v>
      </c>
      <c r="DI147" s="61">
        <v>46.5</v>
      </c>
      <c r="DJ147" s="61">
        <v>47</v>
      </c>
      <c r="DK147" s="61">
        <v>51.6</v>
      </c>
      <c r="DL147" s="61">
        <v>50.5</v>
      </c>
      <c r="DM147" s="61">
        <v>49.9</v>
      </c>
      <c r="DN147" s="61">
        <v>51.2</v>
      </c>
      <c r="DO147" s="61">
        <v>50.4</v>
      </c>
      <c r="DP147" s="61">
        <v>49.5</v>
      </c>
      <c r="DQ147" s="61">
        <v>51</v>
      </c>
      <c r="DR147" s="61">
        <v>51.2</v>
      </c>
      <c r="DS147" s="61">
        <v>50.7</v>
      </c>
      <c r="DT147" s="61"/>
    </row>
    <row r="148" spans="1:124" x14ac:dyDescent="0.25">
      <c r="B148" s="2" t="s">
        <v>103</v>
      </c>
      <c r="C148" s="92">
        <v>45.1</v>
      </c>
      <c r="D148" s="92">
        <v>45.1</v>
      </c>
      <c r="E148" s="92">
        <v>46.2</v>
      </c>
      <c r="F148" s="92">
        <v>45.3</v>
      </c>
      <c r="G148" s="92">
        <v>45.4</v>
      </c>
      <c r="H148" s="92">
        <v>42.5</v>
      </c>
      <c r="I148" s="92">
        <v>39.4</v>
      </c>
      <c r="J148" s="92">
        <v>38.299999999999997</v>
      </c>
      <c r="K148" s="92">
        <v>38.200000000000003</v>
      </c>
      <c r="L148" s="92">
        <v>39.4</v>
      </c>
      <c r="M148" s="92">
        <v>36.5</v>
      </c>
      <c r="N148" s="92">
        <v>32.6</v>
      </c>
      <c r="O148" s="92">
        <v>29.3</v>
      </c>
      <c r="P148" s="92">
        <v>31.5</v>
      </c>
      <c r="Q148" s="92">
        <v>35.299999999999997</v>
      </c>
      <c r="R148" s="92">
        <v>36</v>
      </c>
      <c r="S148" s="92">
        <v>31.5</v>
      </c>
      <c r="T148" s="92">
        <v>32.6</v>
      </c>
      <c r="U148" s="92">
        <v>31.6</v>
      </c>
      <c r="V148" s="92">
        <v>30.4</v>
      </c>
      <c r="W148" s="92">
        <v>30.4</v>
      </c>
      <c r="X148" s="92">
        <v>32.9</v>
      </c>
      <c r="Y148" s="92">
        <v>32.6</v>
      </c>
      <c r="Z148" s="92">
        <v>30.9</v>
      </c>
      <c r="AA148" s="92">
        <v>28.8</v>
      </c>
      <c r="AB148" s="92">
        <v>27.3</v>
      </c>
      <c r="AC148" s="92">
        <v>30.4</v>
      </c>
      <c r="AD148" s="92">
        <v>28.4</v>
      </c>
      <c r="AE148" s="92">
        <v>26.5</v>
      </c>
      <c r="AF148" s="92">
        <v>26.7</v>
      </c>
      <c r="AG148" s="92">
        <v>24.4</v>
      </c>
      <c r="AH148" s="92">
        <v>24.7</v>
      </c>
      <c r="AI148" s="92">
        <v>28</v>
      </c>
      <c r="AJ148" s="92">
        <v>28.2</v>
      </c>
      <c r="AK148" s="92">
        <v>25.2</v>
      </c>
      <c r="AL148" s="92">
        <v>27.1</v>
      </c>
      <c r="AM148" s="92">
        <v>26.1</v>
      </c>
      <c r="AN148" s="92">
        <v>29.2</v>
      </c>
      <c r="AO148" s="92">
        <v>25.6</v>
      </c>
      <c r="AP148" s="92">
        <v>24.7</v>
      </c>
      <c r="AQ148" s="92">
        <v>23</v>
      </c>
      <c r="AR148" s="92">
        <v>26.7</v>
      </c>
      <c r="AS148" s="92">
        <v>23.1</v>
      </c>
      <c r="AT148" s="92">
        <v>25.1</v>
      </c>
      <c r="AU148" s="92">
        <v>25.7</v>
      </c>
      <c r="AV148" s="92">
        <v>24.5</v>
      </c>
      <c r="AW148" s="92">
        <v>25</v>
      </c>
      <c r="AX148" s="92">
        <v>25.8</v>
      </c>
      <c r="AY148" s="92">
        <v>22.1</v>
      </c>
      <c r="AZ148" s="92">
        <v>25.7</v>
      </c>
      <c r="BA148" s="92">
        <v>26.8</v>
      </c>
      <c r="BB148" s="92">
        <v>35</v>
      </c>
      <c r="BC148" s="92">
        <v>39.6</v>
      </c>
      <c r="BD148" s="92">
        <v>41.5</v>
      </c>
      <c r="BE148" s="92">
        <v>48.9</v>
      </c>
      <c r="BF148" s="92">
        <v>49.1</v>
      </c>
      <c r="BG148" s="92">
        <v>42.7</v>
      </c>
      <c r="BH148" s="92">
        <v>42.1</v>
      </c>
      <c r="BI148" s="92">
        <v>40.5</v>
      </c>
      <c r="BJ148" s="92">
        <v>35.4</v>
      </c>
      <c r="BK148" s="92">
        <v>31.2</v>
      </c>
      <c r="BL148" s="92">
        <v>35.5</v>
      </c>
      <c r="BM148" s="92">
        <v>36.200000000000003</v>
      </c>
      <c r="BN148" s="92">
        <v>39.200000000000003</v>
      </c>
      <c r="BO148" s="92">
        <v>37</v>
      </c>
      <c r="BP148" s="92">
        <v>34.299999999999997</v>
      </c>
      <c r="BQ148" s="92">
        <v>41.3</v>
      </c>
      <c r="BR148" s="92">
        <v>36.299999999999997</v>
      </c>
      <c r="BS148" s="92">
        <v>31.1</v>
      </c>
      <c r="BT148" s="92">
        <v>34.299999999999997</v>
      </c>
      <c r="BU148" s="92">
        <v>37.200000000000003</v>
      </c>
      <c r="BV148" s="92">
        <v>38.4</v>
      </c>
      <c r="BW148" s="92"/>
      <c r="BX148" s="92">
        <v>34.299999999999997</v>
      </c>
      <c r="BY148" s="92">
        <v>36.1</v>
      </c>
      <c r="BZ148" s="92">
        <v>41.2</v>
      </c>
      <c r="CA148" s="92">
        <v>41</v>
      </c>
      <c r="CB148" s="92">
        <v>35.9</v>
      </c>
      <c r="CC148" s="92">
        <v>36.1</v>
      </c>
      <c r="CD148" s="92">
        <v>39.1</v>
      </c>
      <c r="CE148" s="92">
        <v>37.1</v>
      </c>
      <c r="CF148" s="92">
        <v>45.1</v>
      </c>
      <c r="CG148" s="92">
        <v>41.5</v>
      </c>
      <c r="CH148" s="92">
        <v>46.3</v>
      </c>
      <c r="CI148" s="92">
        <v>35.299999999999997</v>
      </c>
      <c r="CJ148" s="92">
        <v>38.4</v>
      </c>
      <c r="CK148" s="92">
        <v>38.5</v>
      </c>
      <c r="CL148" s="92">
        <v>32</v>
      </c>
      <c r="CM148" s="92">
        <v>33</v>
      </c>
      <c r="CN148" s="92">
        <v>32.6</v>
      </c>
      <c r="CO148" s="97">
        <v>30.6</v>
      </c>
      <c r="CP148" s="97">
        <v>32.299999999999997</v>
      </c>
      <c r="CQ148" s="97">
        <v>31.4</v>
      </c>
      <c r="CR148" s="97">
        <v>26.8</v>
      </c>
      <c r="CS148" s="97">
        <v>28.5</v>
      </c>
      <c r="CT148" s="97">
        <v>30.6</v>
      </c>
      <c r="CU148" s="97">
        <v>28</v>
      </c>
      <c r="CV148" s="97">
        <v>30.1</v>
      </c>
      <c r="CW148" s="97">
        <v>29.4</v>
      </c>
      <c r="CX148" s="97">
        <v>29.3</v>
      </c>
      <c r="CY148" s="61">
        <v>23.4</v>
      </c>
      <c r="CZ148" s="61">
        <v>23.1</v>
      </c>
      <c r="DA148" s="61">
        <v>21.3</v>
      </c>
      <c r="DB148" s="61">
        <v>20.6</v>
      </c>
      <c r="DC148" s="61">
        <v>21.4</v>
      </c>
      <c r="DD148" s="61">
        <v>19.600000000000001</v>
      </c>
      <c r="DE148" s="61">
        <v>22.1</v>
      </c>
      <c r="DF148" s="61">
        <v>22.1</v>
      </c>
      <c r="DG148" s="61">
        <v>26.1</v>
      </c>
      <c r="DH148" s="61">
        <v>30.4</v>
      </c>
      <c r="DI148" s="61">
        <v>33.5</v>
      </c>
      <c r="DJ148" s="61">
        <v>31.6</v>
      </c>
      <c r="DK148" s="61">
        <v>29.3</v>
      </c>
      <c r="DL148" s="61">
        <v>27.3</v>
      </c>
      <c r="DM148" s="61">
        <v>28.4</v>
      </c>
      <c r="DN148" s="61">
        <v>28.2</v>
      </c>
      <c r="DO148" s="61">
        <v>29.2</v>
      </c>
      <c r="DP148" s="61">
        <v>29</v>
      </c>
      <c r="DQ148" s="61">
        <v>28.3</v>
      </c>
      <c r="DR148" s="61">
        <v>27.6</v>
      </c>
      <c r="DS148" s="61">
        <v>29.1</v>
      </c>
      <c r="DT148" s="61"/>
    </row>
    <row r="149" spans="1:124" x14ac:dyDescent="0.25">
      <c r="B149" s="3" t="s">
        <v>62</v>
      </c>
      <c r="C149" s="92">
        <v>0.6</v>
      </c>
      <c r="D149" s="92">
        <v>0.5</v>
      </c>
      <c r="E149" s="92">
        <v>0.3</v>
      </c>
      <c r="F149" s="92">
        <v>0.8</v>
      </c>
      <c r="G149" s="92">
        <v>1.3</v>
      </c>
      <c r="H149" s="92">
        <v>1.4</v>
      </c>
      <c r="I149" s="92">
        <v>0.7</v>
      </c>
      <c r="J149" s="92">
        <v>1.1000000000000001</v>
      </c>
      <c r="K149" s="92">
        <v>0.8</v>
      </c>
      <c r="L149" s="92">
        <v>1.3</v>
      </c>
      <c r="M149" s="92">
        <v>1.3</v>
      </c>
      <c r="N149" s="92">
        <v>1.6</v>
      </c>
      <c r="O149" s="92">
        <v>2.2999999999999998</v>
      </c>
      <c r="P149" s="92">
        <v>2.5</v>
      </c>
      <c r="Q149" s="92">
        <v>0.8</v>
      </c>
      <c r="R149" s="92">
        <v>1.4</v>
      </c>
      <c r="S149" s="92">
        <v>1.3</v>
      </c>
      <c r="T149" s="92">
        <v>1.6</v>
      </c>
      <c r="U149" s="92">
        <v>1.5</v>
      </c>
      <c r="V149" s="92">
        <v>1.6</v>
      </c>
      <c r="W149" s="92">
        <v>2.2999999999999998</v>
      </c>
      <c r="X149" s="92">
        <v>1.9</v>
      </c>
      <c r="Y149" s="92">
        <v>2.2000000000000002</v>
      </c>
      <c r="Z149" s="92">
        <v>1.5</v>
      </c>
      <c r="AA149" s="92">
        <v>1.9</v>
      </c>
      <c r="AB149" s="92">
        <v>1.8</v>
      </c>
      <c r="AC149" s="92">
        <v>1.3</v>
      </c>
      <c r="AD149" s="92">
        <v>1.3</v>
      </c>
      <c r="AE149" s="92">
        <v>1.6</v>
      </c>
      <c r="AF149" s="92">
        <v>1.3</v>
      </c>
      <c r="AG149" s="92">
        <v>1.5</v>
      </c>
      <c r="AH149" s="92">
        <v>1.6</v>
      </c>
      <c r="AI149" s="92">
        <v>1.7</v>
      </c>
      <c r="AJ149" s="92">
        <v>2</v>
      </c>
      <c r="AK149" s="92">
        <v>1.5</v>
      </c>
      <c r="AL149" s="92">
        <v>0.7</v>
      </c>
      <c r="AM149" s="92">
        <v>1.1000000000000001</v>
      </c>
      <c r="AN149" s="92">
        <v>0.6</v>
      </c>
      <c r="AO149" s="92">
        <v>1.3</v>
      </c>
      <c r="AP149" s="92">
        <v>1.6</v>
      </c>
      <c r="AQ149" s="92">
        <v>1</v>
      </c>
      <c r="AR149" s="92">
        <v>1.2</v>
      </c>
      <c r="AS149" s="92">
        <v>2.4</v>
      </c>
      <c r="AT149" s="92">
        <v>1.8</v>
      </c>
      <c r="AU149" s="92">
        <v>2.2999999999999998</v>
      </c>
      <c r="AV149" s="92">
        <v>1.9</v>
      </c>
      <c r="AW149" s="92">
        <v>2.1</v>
      </c>
      <c r="AX149" s="92">
        <v>2.8</v>
      </c>
      <c r="AY149" s="92">
        <v>3</v>
      </c>
      <c r="AZ149" s="92">
        <v>2.6</v>
      </c>
      <c r="BA149" s="92">
        <v>2.7</v>
      </c>
      <c r="BB149" s="92">
        <v>1.7</v>
      </c>
      <c r="BC149" s="92">
        <v>1.7</v>
      </c>
      <c r="BD149" s="92">
        <v>1.7</v>
      </c>
      <c r="BE149" s="92">
        <v>1.3</v>
      </c>
      <c r="BF149" s="92">
        <v>0.9</v>
      </c>
      <c r="BG149" s="92">
        <v>2.2999999999999998</v>
      </c>
      <c r="BH149" s="92">
        <v>1.9</v>
      </c>
      <c r="BI149" s="92">
        <v>2.4</v>
      </c>
      <c r="BJ149" s="92">
        <v>2.5</v>
      </c>
      <c r="BK149" s="92">
        <v>1.6</v>
      </c>
      <c r="BL149" s="92">
        <v>2.7</v>
      </c>
      <c r="BM149" s="92">
        <v>2.2999999999999998</v>
      </c>
      <c r="BN149" s="92">
        <v>1.8</v>
      </c>
      <c r="BO149" s="92">
        <v>1.2</v>
      </c>
      <c r="BP149" s="92">
        <v>1.8</v>
      </c>
      <c r="BQ149" s="92">
        <v>20.9</v>
      </c>
      <c r="BR149" s="92">
        <v>1.9</v>
      </c>
      <c r="BS149" s="92">
        <v>1.3</v>
      </c>
      <c r="BT149" s="92">
        <v>1.9</v>
      </c>
      <c r="BU149" s="92">
        <v>1.6</v>
      </c>
      <c r="BV149" s="92">
        <v>1.1000000000000001</v>
      </c>
      <c r="BW149" s="92"/>
      <c r="BX149" s="92">
        <v>1.2</v>
      </c>
      <c r="BY149" s="92">
        <v>0.7</v>
      </c>
      <c r="BZ149" s="92">
        <v>0.9</v>
      </c>
      <c r="CA149" s="92">
        <v>1.5</v>
      </c>
      <c r="CB149" s="92">
        <v>1.8</v>
      </c>
      <c r="CC149" s="92">
        <v>1.9</v>
      </c>
      <c r="CD149" s="92">
        <v>2</v>
      </c>
      <c r="CE149" s="92">
        <v>2.6</v>
      </c>
      <c r="CF149" s="92">
        <v>2.6</v>
      </c>
      <c r="CG149" s="92">
        <v>1.7</v>
      </c>
      <c r="CH149" s="92">
        <v>0.7</v>
      </c>
      <c r="CI149" s="92">
        <v>1</v>
      </c>
      <c r="CJ149" s="92">
        <v>0.9</v>
      </c>
      <c r="CK149" s="92">
        <v>1.3</v>
      </c>
      <c r="CL149" s="92">
        <v>2.1</v>
      </c>
      <c r="CM149" s="92">
        <v>1.1000000000000001</v>
      </c>
      <c r="CN149" s="92">
        <v>1.3</v>
      </c>
      <c r="CO149" s="97">
        <v>2.1</v>
      </c>
      <c r="CP149" s="97">
        <v>1.5</v>
      </c>
      <c r="CQ149" s="97">
        <v>1.7</v>
      </c>
      <c r="CR149" s="97">
        <v>2.9</v>
      </c>
      <c r="CS149" s="97">
        <v>1.5</v>
      </c>
      <c r="CT149" s="97">
        <v>1.3</v>
      </c>
      <c r="CU149" s="97">
        <v>3</v>
      </c>
      <c r="CV149" s="97">
        <v>2.1</v>
      </c>
      <c r="CW149" s="97">
        <v>2.2999999999999998</v>
      </c>
      <c r="CX149" s="97">
        <v>1.9</v>
      </c>
      <c r="CY149" s="61">
        <v>2.8</v>
      </c>
      <c r="CZ149" s="61">
        <v>4</v>
      </c>
      <c r="DA149" s="61">
        <v>5</v>
      </c>
      <c r="DB149" s="61">
        <v>2.2999999999999998</v>
      </c>
      <c r="DC149" s="61">
        <v>3.1</v>
      </c>
      <c r="DD149" s="61">
        <v>3.4</v>
      </c>
      <c r="DE149" s="61">
        <v>4.3</v>
      </c>
      <c r="DF149" s="61">
        <v>4.5999999999999996</v>
      </c>
      <c r="DG149" s="61">
        <v>4.4000000000000004</v>
      </c>
      <c r="DH149" s="61">
        <v>3.5</v>
      </c>
      <c r="DI149" s="61">
        <v>3.5</v>
      </c>
      <c r="DJ149" s="61">
        <v>4.4000000000000004</v>
      </c>
      <c r="DK149" s="61">
        <v>4.4000000000000004</v>
      </c>
      <c r="DL149" s="61">
        <v>5.6</v>
      </c>
      <c r="DM149" s="61">
        <v>5.2</v>
      </c>
      <c r="DN149" s="61">
        <v>5</v>
      </c>
      <c r="DO149" s="61">
        <v>5</v>
      </c>
      <c r="DP149" s="61">
        <v>6.3</v>
      </c>
      <c r="DQ149" s="61">
        <v>5.7</v>
      </c>
      <c r="DR149" s="61">
        <v>5.3</v>
      </c>
      <c r="DS149" s="61">
        <v>6.1</v>
      </c>
      <c r="DT149" s="61"/>
    </row>
    <row r="151" spans="1:124" x14ac:dyDescent="0.25">
      <c r="A151" s="4" t="s">
        <v>39</v>
      </c>
      <c r="B151" s="9" t="s">
        <v>104</v>
      </c>
    </row>
    <row r="152" spans="1:124" x14ac:dyDescent="0.25">
      <c r="B152" s="10" t="s">
        <v>56</v>
      </c>
    </row>
    <row r="153" spans="1:124" x14ac:dyDescent="0.25">
      <c r="B153" s="1" t="s">
        <v>57</v>
      </c>
      <c r="C153" s="26">
        <v>42370</v>
      </c>
      <c r="D153" s="27">
        <v>42401</v>
      </c>
      <c r="E153" s="26">
        <v>42430</v>
      </c>
      <c r="F153" s="27">
        <v>42461</v>
      </c>
      <c r="G153" s="26">
        <v>42491</v>
      </c>
      <c r="H153" s="26">
        <v>42522</v>
      </c>
      <c r="I153" s="26">
        <v>42552</v>
      </c>
      <c r="J153" s="26">
        <v>42583</v>
      </c>
      <c r="K153" s="26">
        <v>42614</v>
      </c>
      <c r="L153" s="26">
        <v>42644</v>
      </c>
      <c r="M153" s="26">
        <v>42675</v>
      </c>
      <c r="N153" s="26">
        <v>42705</v>
      </c>
      <c r="O153" s="26">
        <v>42736</v>
      </c>
      <c r="P153" s="26">
        <v>42767</v>
      </c>
      <c r="Q153" s="26">
        <v>42795</v>
      </c>
      <c r="R153" s="26">
        <v>42826</v>
      </c>
      <c r="S153" s="26">
        <v>42856</v>
      </c>
      <c r="T153" s="26">
        <v>42887</v>
      </c>
      <c r="U153" s="26">
        <v>42917</v>
      </c>
      <c r="V153" s="26">
        <v>42948</v>
      </c>
      <c r="W153" s="26">
        <v>42979</v>
      </c>
      <c r="X153" s="26">
        <v>43009</v>
      </c>
      <c r="Y153" s="26">
        <v>43040</v>
      </c>
      <c r="Z153" s="26">
        <v>43070</v>
      </c>
      <c r="AA153" s="26">
        <v>43101</v>
      </c>
      <c r="AB153" s="26">
        <v>43132</v>
      </c>
      <c r="AC153" s="26">
        <v>43160</v>
      </c>
      <c r="AD153" s="26">
        <v>43191</v>
      </c>
      <c r="AE153" s="26">
        <v>43221</v>
      </c>
      <c r="AF153" s="26">
        <v>43252</v>
      </c>
      <c r="AG153" s="26">
        <v>43282</v>
      </c>
      <c r="AH153" s="26">
        <v>43313</v>
      </c>
      <c r="AI153" s="26">
        <v>43344</v>
      </c>
      <c r="AJ153" s="26">
        <v>43374</v>
      </c>
      <c r="AK153" s="26">
        <v>43405</v>
      </c>
      <c r="AL153" s="26">
        <v>43435</v>
      </c>
      <c r="AM153" s="26">
        <v>43466</v>
      </c>
      <c r="AN153" s="26">
        <v>43497</v>
      </c>
      <c r="AO153" s="26">
        <v>43525</v>
      </c>
      <c r="AP153" s="26">
        <v>43556</v>
      </c>
      <c r="AQ153" s="26">
        <v>43586</v>
      </c>
      <c r="AR153" s="26">
        <v>43617</v>
      </c>
      <c r="AS153" s="26">
        <v>43647</v>
      </c>
      <c r="AT153" s="26">
        <v>43678</v>
      </c>
      <c r="AU153" s="26">
        <v>43710</v>
      </c>
      <c r="AV153" s="26">
        <v>43739</v>
      </c>
      <c r="AW153" s="26">
        <v>43771</v>
      </c>
      <c r="AX153" s="26">
        <v>43802</v>
      </c>
      <c r="AY153" s="26">
        <v>43831</v>
      </c>
      <c r="AZ153" s="26">
        <v>43863</v>
      </c>
      <c r="BA153" s="26">
        <v>43893</v>
      </c>
      <c r="BB153" s="26">
        <v>43925</v>
      </c>
      <c r="BC153" s="26">
        <v>43956</v>
      </c>
      <c r="BD153" s="26">
        <v>43988</v>
      </c>
      <c r="BE153" s="26">
        <v>44019</v>
      </c>
      <c r="BF153" s="26">
        <v>44051</v>
      </c>
      <c r="BG153" s="26">
        <v>44083</v>
      </c>
      <c r="BH153" s="26">
        <v>44114</v>
      </c>
      <c r="BI153" s="26">
        <v>44146</v>
      </c>
      <c r="BJ153" s="26">
        <v>44166</v>
      </c>
      <c r="BK153" s="26">
        <v>44198</v>
      </c>
      <c r="BL153" s="26">
        <v>44230</v>
      </c>
      <c r="BM153" s="26">
        <v>44256</v>
      </c>
      <c r="BN153" s="26">
        <v>44288</v>
      </c>
      <c r="BO153" s="26">
        <v>44317</v>
      </c>
      <c r="BP153" s="26">
        <v>44349</v>
      </c>
      <c r="BQ153" s="26">
        <v>44380</v>
      </c>
      <c r="BR153" s="26">
        <v>44412</v>
      </c>
      <c r="BS153" s="26">
        <v>44444</v>
      </c>
      <c r="BT153" s="26">
        <v>44470</v>
      </c>
      <c r="BU153" s="26">
        <v>44502</v>
      </c>
      <c r="BV153" s="26">
        <v>44531</v>
      </c>
      <c r="BW153" s="26">
        <v>44563</v>
      </c>
      <c r="BX153" s="26">
        <v>44595</v>
      </c>
      <c r="BY153" s="26">
        <v>44624</v>
      </c>
      <c r="BZ153" s="26">
        <v>44652</v>
      </c>
      <c r="CA153" s="26">
        <v>44682</v>
      </c>
      <c r="CB153" s="26">
        <v>44714</v>
      </c>
      <c r="CC153" s="26">
        <v>44743</v>
      </c>
      <c r="CD153" s="26">
        <v>44774</v>
      </c>
      <c r="CE153" s="26">
        <v>44805</v>
      </c>
      <c r="CF153" s="26">
        <v>44836</v>
      </c>
      <c r="CG153" s="26">
        <v>44866</v>
      </c>
      <c r="CH153" s="26">
        <v>44896</v>
      </c>
      <c r="CI153" s="26">
        <v>44928</v>
      </c>
      <c r="CJ153" s="26">
        <v>44958</v>
      </c>
      <c r="CK153" s="26">
        <v>44986</v>
      </c>
      <c r="CL153" s="26">
        <v>45018</v>
      </c>
      <c r="CM153" s="26">
        <v>45047</v>
      </c>
      <c r="CN153" s="26">
        <v>45079</v>
      </c>
      <c r="CO153" s="26">
        <v>45110</v>
      </c>
      <c r="CP153" s="26">
        <v>45139</v>
      </c>
      <c r="CQ153" s="26">
        <v>45170</v>
      </c>
      <c r="CR153" s="26">
        <v>45200</v>
      </c>
      <c r="CS153" s="26">
        <v>45231</v>
      </c>
      <c r="CT153" s="26">
        <v>45261</v>
      </c>
      <c r="CU153" s="26">
        <v>45292</v>
      </c>
      <c r="CV153" s="26">
        <v>45323</v>
      </c>
      <c r="CW153" s="26">
        <v>45352</v>
      </c>
      <c r="CX153" s="26">
        <v>45383</v>
      </c>
      <c r="CY153" s="26">
        <v>45413</v>
      </c>
      <c r="CZ153" s="26">
        <v>45444</v>
      </c>
      <c r="DA153" s="26">
        <v>45474</v>
      </c>
      <c r="DB153" s="26">
        <v>45505</v>
      </c>
      <c r="DC153" s="26">
        <v>45536</v>
      </c>
      <c r="DD153" s="26">
        <v>45566</v>
      </c>
      <c r="DE153" s="26">
        <v>45597</v>
      </c>
      <c r="DF153" s="26">
        <v>45627</v>
      </c>
      <c r="DG153" s="26">
        <v>45658</v>
      </c>
      <c r="DH153" s="26">
        <v>45689</v>
      </c>
      <c r="DI153" s="26">
        <v>45717</v>
      </c>
      <c r="DJ153" s="26">
        <v>45748</v>
      </c>
      <c r="DK153" s="26">
        <v>45778</v>
      </c>
      <c r="DL153" s="26">
        <v>45809</v>
      </c>
      <c r="DM153" s="26">
        <v>45839</v>
      </c>
      <c r="DN153" s="26">
        <v>45870</v>
      </c>
      <c r="DO153" s="26">
        <v>45901</v>
      </c>
      <c r="DP153" s="26">
        <v>45931</v>
      </c>
      <c r="DQ153" s="26">
        <v>45962</v>
      </c>
      <c r="DR153" s="26">
        <v>45992</v>
      </c>
      <c r="DS153" s="26">
        <v>46023</v>
      </c>
      <c r="DT153" s="26">
        <v>46054</v>
      </c>
    </row>
    <row r="154" spans="1:124" x14ac:dyDescent="0.25">
      <c r="B154" s="2" t="s">
        <v>105</v>
      </c>
      <c r="C154" s="92">
        <v>24.8</v>
      </c>
      <c r="D154" s="92">
        <v>26.7</v>
      </c>
      <c r="E154" s="92">
        <v>26.6</v>
      </c>
      <c r="F154" s="92">
        <v>30.1</v>
      </c>
      <c r="G154" s="92">
        <v>31.3</v>
      </c>
      <c r="H154" s="92">
        <v>32.799999999999997</v>
      </c>
      <c r="I154" s="92">
        <v>30.3</v>
      </c>
      <c r="J154" s="92">
        <v>28.1</v>
      </c>
      <c r="K154" s="92">
        <v>26.7</v>
      </c>
      <c r="L154" s="92">
        <v>27.7</v>
      </c>
      <c r="M154" s="92">
        <v>28.1</v>
      </c>
      <c r="N154" s="92">
        <v>36.700000000000003</v>
      </c>
      <c r="O154" s="92">
        <v>34.200000000000003</v>
      </c>
      <c r="P154" s="92">
        <v>31.5</v>
      </c>
      <c r="Q154" s="92">
        <v>36.4</v>
      </c>
      <c r="R154" s="92">
        <v>37.4</v>
      </c>
      <c r="S154" s="92">
        <v>38.9</v>
      </c>
      <c r="T154" s="92">
        <v>35.1</v>
      </c>
      <c r="U154" s="92">
        <v>35.700000000000003</v>
      </c>
      <c r="V154" s="92">
        <v>37.200000000000003</v>
      </c>
      <c r="W154" s="92">
        <v>33.1</v>
      </c>
      <c r="X154" s="92">
        <v>36.799999999999997</v>
      </c>
      <c r="Y154" s="92">
        <v>35.700000000000003</v>
      </c>
      <c r="Z154" s="92">
        <v>37.4</v>
      </c>
      <c r="AA154" s="92">
        <v>39</v>
      </c>
      <c r="AB154" s="92">
        <v>41.7</v>
      </c>
      <c r="AC154" s="92">
        <v>39.4</v>
      </c>
      <c r="AD154" s="92">
        <v>39.700000000000003</v>
      </c>
      <c r="AE154" s="92">
        <v>44.7</v>
      </c>
      <c r="AF154" s="92">
        <v>39.1</v>
      </c>
      <c r="AG154" s="92">
        <v>39.4</v>
      </c>
      <c r="AH154" s="92">
        <v>37.9</v>
      </c>
      <c r="AI154" s="92">
        <v>34.6</v>
      </c>
      <c r="AJ154" s="92">
        <v>36.4</v>
      </c>
      <c r="AK154" s="92">
        <v>39.5</v>
      </c>
      <c r="AL154" s="92">
        <v>42.4</v>
      </c>
      <c r="AM154" s="92">
        <v>40.9</v>
      </c>
      <c r="AN154" s="92">
        <v>39.299999999999997</v>
      </c>
      <c r="AO154" s="92">
        <v>42.6</v>
      </c>
      <c r="AP154" s="92">
        <v>39.700000000000003</v>
      </c>
      <c r="AQ154" s="92">
        <v>38</v>
      </c>
      <c r="AR154" s="92">
        <v>36.4</v>
      </c>
      <c r="AS154" s="92">
        <v>36.799999999999997</v>
      </c>
      <c r="AT154" s="92">
        <v>37.5</v>
      </c>
      <c r="AU154" s="92">
        <v>37</v>
      </c>
      <c r="AV154" s="92">
        <v>35.6</v>
      </c>
      <c r="AW154" s="92">
        <v>37.799999999999997</v>
      </c>
      <c r="AX154" s="92">
        <v>37.700000000000003</v>
      </c>
      <c r="AY154" s="92">
        <v>45.1</v>
      </c>
      <c r="AZ154" s="92">
        <v>41.8</v>
      </c>
      <c r="BA154" s="92">
        <v>38.4</v>
      </c>
      <c r="BB154" s="92">
        <v>25.7</v>
      </c>
      <c r="BC154" s="92">
        <v>33.799999999999997</v>
      </c>
      <c r="BD154" s="92">
        <v>35</v>
      </c>
      <c r="BE154" s="92">
        <v>25.9</v>
      </c>
      <c r="BF154" s="92">
        <v>32.5</v>
      </c>
      <c r="BG154" s="92">
        <v>30.4</v>
      </c>
      <c r="BH154" s="92">
        <v>31.5</v>
      </c>
      <c r="BI154" s="92">
        <v>32.299999999999997</v>
      </c>
      <c r="BJ154" s="92">
        <v>35.9</v>
      </c>
      <c r="BK154" s="92">
        <v>40.200000000000003</v>
      </c>
      <c r="BL154" s="92">
        <v>36.5</v>
      </c>
      <c r="BM154" s="92">
        <v>37.9</v>
      </c>
      <c r="BN154" s="92">
        <v>32.9</v>
      </c>
      <c r="BO154" s="92">
        <v>35.6</v>
      </c>
      <c r="BP154" s="92">
        <v>36</v>
      </c>
      <c r="BQ154" s="92">
        <v>30.1</v>
      </c>
      <c r="BR154" s="92">
        <v>34.4</v>
      </c>
      <c r="BS154" s="92">
        <v>34.6</v>
      </c>
      <c r="BT154" s="92">
        <v>33.9</v>
      </c>
      <c r="BU154" s="92">
        <v>30.6</v>
      </c>
      <c r="BV154" s="92">
        <v>30.4</v>
      </c>
      <c r="BW154" s="92"/>
      <c r="BX154" s="92">
        <v>38.799999999999997</v>
      </c>
      <c r="BY154" s="92">
        <v>28.3</v>
      </c>
      <c r="BZ154" s="92">
        <v>28.5</v>
      </c>
      <c r="CA154" s="92">
        <v>29.9</v>
      </c>
      <c r="CB154" s="92">
        <v>33.200000000000003</v>
      </c>
      <c r="CC154" s="92">
        <v>30.9</v>
      </c>
      <c r="CD154" s="92">
        <v>32.200000000000003</v>
      </c>
      <c r="CE154" s="92">
        <v>32.1</v>
      </c>
      <c r="CF154" s="92">
        <v>26.9</v>
      </c>
      <c r="CG154" s="92">
        <v>30.4</v>
      </c>
      <c r="CH154" s="92">
        <v>27.9</v>
      </c>
      <c r="CI154" s="92">
        <v>41.2</v>
      </c>
      <c r="CJ154" s="92">
        <v>35.6</v>
      </c>
      <c r="CK154" s="92">
        <v>33.1</v>
      </c>
      <c r="CL154" s="92">
        <v>30.5</v>
      </c>
      <c r="CM154" s="92">
        <v>33.700000000000003</v>
      </c>
      <c r="CN154" s="92">
        <v>34.9</v>
      </c>
      <c r="CO154" s="97">
        <v>32.9</v>
      </c>
      <c r="CP154" s="97">
        <v>30.7</v>
      </c>
      <c r="CQ154" s="97">
        <v>29.6</v>
      </c>
      <c r="CR154" s="97">
        <v>33</v>
      </c>
      <c r="CS154" s="97">
        <v>31.6</v>
      </c>
      <c r="CT154" s="97">
        <v>42.4</v>
      </c>
      <c r="CU154" s="97">
        <v>37.4</v>
      </c>
      <c r="CV154" s="97">
        <v>34.200000000000003</v>
      </c>
      <c r="CW154" s="97">
        <v>35.700000000000003</v>
      </c>
      <c r="CX154" s="97">
        <v>35.4</v>
      </c>
      <c r="CY154" s="97">
        <v>34.799999999999997</v>
      </c>
      <c r="CZ154" s="97">
        <v>33.4</v>
      </c>
      <c r="DA154" s="97">
        <v>32.4</v>
      </c>
      <c r="DB154" s="97">
        <v>36.4</v>
      </c>
      <c r="DC154" s="97">
        <v>40.5</v>
      </c>
      <c r="DD154" s="97">
        <v>37.9</v>
      </c>
      <c r="DE154" s="97">
        <v>35</v>
      </c>
      <c r="DF154" s="97">
        <v>35.700000000000003</v>
      </c>
      <c r="DG154" s="97">
        <v>36.6</v>
      </c>
      <c r="DH154" s="97">
        <v>31.6</v>
      </c>
      <c r="DI154" s="97">
        <v>28.9</v>
      </c>
      <c r="DJ154" s="97">
        <v>31.9</v>
      </c>
      <c r="DK154" s="97">
        <v>29.6</v>
      </c>
      <c r="DL154" s="97">
        <v>29.4</v>
      </c>
      <c r="DM154" s="97">
        <v>31.5</v>
      </c>
      <c r="DN154" s="97">
        <v>30.8</v>
      </c>
      <c r="DO154" s="97">
        <v>32.700000000000003</v>
      </c>
      <c r="DP154" s="97">
        <v>27.8</v>
      </c>
      <c r="DQ154" s="97">
        <v>29.8</v>
      </c>
      <c r="DR154" s="97">
        <v>28.9</v>
      </c>
      <c r="DS154" s="97">
        <v>26.6</v>
      </c>
      <c r="DT154" s="97"/>
    </row>
    <row r="155" spans="1:124" x14ac:dyDescent="0.25">
      <c r="B155" s="2" t="s">
        <v>106</v>
      </c>
      <c r="C155" s="92">
        <v>36.4</v>
      </c>
      <c r="D155" s="92">
        <v>38.5</v>
      </c>
      <c r="E155" s="92">
        <v>41.7</v>
      </c>
      <c r="F155" s="92">
        <v>38.299999999999997</v>
      </c>
      <c r="G155" s="92">
        <v>32.1</v>
      </c>
      <c r="H155" s="92">
        <v>30.7</v>
      </c>
      <c r="I155" s="92">
        <v>34.299999999999997</v>
      </c>
      <c r="J155" s="92">
        <v>35.700000000000003</v>
      </c>
      <c r="K155" s="92">
        <v>39.299999999999997</v>
      </c>
      <c r="L155" s="92">
        <v>36.9</v>
      </c>
      <c r="M155" s="92">
        <v>35.700000000000003</v>
      </c>
      <c r="N155" s="92">
        <v>34.799999999999997</v>
      </c>
      <c r="O155" s="92">
        <v>36</v>
      </c>
      <c r="P155" s="92">
        <v>36.9</v>
      </c>
      <c r="Q155" s="92">
        <v>29.9</v>
      </c>
      <c r="R155" s="92">
        <v>29.8</v>
      </c>
      <c r="S155" s="92">
        <v>32.799999999999997</v>
      </c>
      <c r="T155" s="92">
        <v>33.799999999999997</v>
      </c>
      <c r="U155" s="92">
        <v>31.9</v>
      </c>
      <c r="V155" s="92">
        <v>30.5</v>
      </c>
      <c r="W155" s="92">
        <v>31.7</v>
      </c>
      <c r="X155" s="92">
        <v>28.2</v>
      </c>
      <c r="Y155" s="92">
        <v>31.9</v>
      </c>
      <c r="Z155" s="92">
        <v>32</v>
      </c>
      <c r="AA155" s="92">
        <v>29.5</v>
      </c>
      <c r="AB155" s="92">
        <v>30.7</v>
      </c>
      <c r="AC155" s="92">
        <v>33.700000000000003</v>
      </c>
      <c r="AD155" s="92">
        <v>32</v>
      </c>
      <c r="AE155" s="92">
        <v>31.8</v>
      </c>
      <c r="AF155" s="92">
        <v>34.299999999999997</v>
      </c>
      <c r="AG155" s="92">
        <v>30.9</v>
      </c>
      <c r="AH155" s="92">
        <v>35.9</v>
      </c>
      <c r="AI155" s="92">
        <v>33.1</v>
      </c>
      <c r="AJ155" s="92">
        <v>34.1</v>
      </c>
      <c r="AK155" s="92">
        <v>32.5</v>
      </c>
      <c r="AL155" s="92">
        <v>29.3</v>
      </c>
      <c r="AM155" s="92">
        <v>31.4</v>
      </c>
      <c r="AN155" s="92">
        <v>34.299999999999997</v>
      </c>
      <c r="AO155" s="92">
        <v>31</v>
      </c>
      <c r="AP155" s="92">
        <v>32.299999999999997</v>
      </c>
      <c r="AQ155" s="92">
        <v>34.700000000000003</v>
      </c>
      <c r="AR155" s="92">
        <v>34</v>
      </c>
      <c r="AS155" s="92">
        <v>32.700000000000003</v>
      </c>
      <c r="AT155" s="92">
        <v>31.5</v>
      </c>
      <c r="AU155" s="92">
        <v>31.3</v>
      </c>
      <c r="AV155" s="92">
        <v>32.6</v>
      </c>
      <c r="AW155" s="92">
        <v>31.1</v>
      </c>
      <c r="AX155" s="92">
        <v>29.2</v>
      </c>
      <c r="AY155" s="92">
        <v>28.3</v>
      </c>
      <c r="AZ155" s="92">
        <v>29.6</v>
      </c>
      <c r="BA155" s="92">
        <v>26.2</v>
      </c>
      <c r="BB155" s="92">
        <v>28.7</v>
      </c>
      <c r="BC155" s="92">
        <v>32.1</v>
      </c>
      <c r="BD155" s="92">
        <v>28.5</v>
      </c>
      <c r="BE155" s="92">
        <v>28.7</v>
      </c>
      <c r="BF155" s="92">
        <v>32.1</v>
      </c>
      <c r="BG155" s="92">
        <v>28</v>
      </c>
      <c r="BH155" s="92">
        <v>28.3</v>
      </c>
      <c r="BI155" s="92">
        <v>27.3</v>
      </c>
      <c r="BJ155" s="92">
        <v>26</v>
      </c>
      <c r="BK155" s="92">
        <v>26.7</v>
      </c>
      <c r="BL155" s="92">
        <v>27.6</v>
      </c>
      <c r="BM155" s="92">
        <v>24.9</v>
      </c>
      <c r="BN155" s="92">
        <v>27.3</v>
      </c>
      <c r="BO155" s="92">
        <v>34.4</v>
      </c>
      <c r="BP155" s="92">
        <v>27.6</v>
      </c>
      <c r="BQ155" s="92">
        <v>30.5</v>
      </c>
      <c r="BR155" s="92">
        <v>31.8</v>
      </c>
      <c r="BS155" s="92">
        <v>34</v>
      </c>
      <c r="BT155" s="92">
        <v>29.2</v>
      </c>
      <c r="BU155" s="92">
        <v>30.2</v>
      </c>
      <c r="BV155" s="92">
        <v>30.6</v>
      </c>
      <c r="BW155" s="92"/>
      <c r="BX155" s="92">
        <v>29.2</v>
      </c>
      <c r="BY155" s="92">
        <v>29.1</v>
      </c>
      <c r="BZ155" s="92">
        <v>32.4</v>
      </c>
      <c r="CA155" s="92">
        <v>31</v>
      </c>
      <c r="CB155" s="92">
        <v>28</v>
      </c>
      <c r="CC155" s="92">
        <v>27</v>
      </c>
      <c r="CD155" s="92">
        <v>27.2</v>
      </c>
      <c r="CE155" s="92">
        <v>28.4</v>
      </c>
      <c r="CF155" s="92">
        <v>29.2</v>
      </c>
      <c r="CG155" s="92">
        <v>30.8</v>
      </c>
      <c r="CH155" s="92">
        <v>29.5</v>
      </c>
      <c r="CI155" s="92">
        <v>27.1</v>
      </c>
      <c r="CJ155" s="92">
        <v>31.4</v>
      </c>
      <c r="CK155" s="92">
        <v>29.1</v>
      </c>
      <c r="CL155" s="92">
        <v>39.299999999999997</v>
      </c>
      <c r="CM155" s="92">
        <v>31.9</v>
      </c>
      <c r="CN155" s="92">
        <v>29.7</v>
      </c>
      <c r="CO155" s="97">
        <v>31.2</v>
      </c>
      <c r="CP155" s="97">
        <v>35.700000000000003</v>
      </c>
      <c r="CQ155" s="97">
        <v>36.200000000000003</v>
      </c>
      <c r="CR155" s="97">
        <v>37.4</v>
      </c>
      <c r="CS155" s="97">
        <v>39.9</v>
      </c>
      <c r="CT155" s="97">
        <v>33.299999999999997</v>
      </c>
      <c r="CU155" s="97">
        <v>33.5</v>
      </c>
      <c r="CV155" s="97">
        <v>36</v>
      </c>
      <c r="CW155" s="97">
        <v>35.200000000000003</v>
      </c>
      <c r="CX155" s="97">
        <v>37.1</v>
      </c>
      <c r="CY155" s="97">
        <v>40.4</v>
      </c>
      <c r="CZ155" s="97">
        <v>40.6</v>
      </c>
      <c r="DA155" s="97">
        <v>41.1</v>
      </c>
      <c r="DB155" s="97">
        <v>39.9</v>
      </c>
      <c r="DC155" s="97">
        <v>36.1</v>
      </c>
      <c r="DD155" s="97">
        <v>36.9</v>
      </c>
      <c r="DE155" s="97">
        <v>34.6</v>
      </c>
      <c r="DF155" s="97">
        <v>32.6</v>
      </c>
      <c r="DG155" s="97">
        <v>33</v>
      </c>
      <c r="DH155" s="97">
        <v>33.700000000000003</v>
      </c>
      <c r="DI155" s="97">
        <v>33.799999999999997</v>
      </c>
      <c r="DJ155" s="97">
        <v>34.799999999999997</v>
      </c>
      <c r="DK155" s="97">
        <v>35.4</v>
      </c>
      <c r="DL155" s="97">
        <v>35.1</v>
      </c>
      <c r="DM155" s="97">
        <v>34.799999999999997</v>
      </c>
      <c r="DN155" s="97">
        <v>35.1</v>
      </c>
      <c r="DO155" s="97">
        <v>33.5</v>
      </c>
      <c r="DP155" s="97">
        <v>35.799999999999997</v>
      </c>
      <c r="DQ155" s="97">
        <v>35.700000000000003</v>
      </c>
      <c r="DR155" s="97">
        <v>36.5</v>
      </c>
      <c r="DS155" s="97">
        <v>36.799999999999997</v>
      </c>
      <c r="DT155" s="97"/>
    </row>
    <row r="156" spans="1:124" x14ac:dyDescent="0.25">
      <c r="B156" s="2" t="s">
        <v>107</v>
      </c>
      <c r="C156" s="92">
        <v>26.6</v>
      </c>
      <c r="D156" s="92">
        <v>25.2</v>
      </c>
      <c r="E156" s="92">
        <v>21.2</v>
      </c>
      <c r="F156" s="92">
        <v>19.5</v>
      </c>
      <c r="G156" s="92">
        <v>16.5</v>
      </c>
      <c r="H156" s="92">
        <v>16.7</v>
      </c>
      <c r="I156" s="92">
        <v>19.7</v>
      </c>
      <c r="J156" s="92">
        <v>18.899999999999999</v>
      </c>
      <c r="K156" s="92">
        <v>18.399999999999999</v>
      </c>
      <c r="L156" s="92">
        <v>21.5</v>
      </c>
      <c r="M156" s="92">
        <v>21.5</v>
      </c>
      <c r="N156" s="92">
        <v>14.9</v>
      </c>
      <c r="O156" s="92">
        <v>12.1</v>
      </c>
      <c r="P156" s="92">
        <v>14.3</v>
      </c>
      <c r="Q156" s="92">
        <v>12.9</v>
      </c>
      <c r="R156" s="92">
        <v>13.3</v>
      </c>
      <c r="S156" s="92">
        <v>12.1</v>
      </c>
      <c r="T156" s="92">
        <v>14</v>
      </c>
      <c r="U156" s="92">
        <v>14.4</v>
      </c>
      <c r="V156" s="92">
        <v>12.7</v>
      </c>
      <c r="W156" s="92">
        <v>13.4</v>
      </c>
      <c r="X156" s="92">
        <v>15.7</v>
      </c>
      <c r="Y156" s="92">
        <v>15.3</v>
      </c>
      <c r="Z156" s="92">
        <v>12</v>
      </c>
      <c r="AA156" s="92">
        <v>12.6</v>
      </c>
      <c r="AB156" s="92">
        <v>10.8</v>
      </c>
      <c r="AC156" s="92">
        <v>13.5</v>
      </c>
      <c r="AD156" s="92">
        <v>12.2</v>
      </c>
      <c r="AE156" s="92">
        <v>10.4</v>
      </c>
      <c r="AF156" s="92">
        <v>11.2</v>
      </c>
      <c r="AG156" s="92">
        <v>12.1</v>
      </c>
      <c r="AH156" s="92">
        <v>12.2</v>
      </c>
      <c r="AI156" s="92">
        <v>15.3</v>
      </c>
      <c r="AJ156" s="92">
        <v>12.5</v>
      </c>
      <c r="AK156" s="92">
        <v>12.2</v>
      </c>
      <c r="AL156" s="92">
        <v>11.7</v>
      </c>
      <c r="AM156" s="92">
        <v>10.3</v>
      </c>
      <c r="AN156" s="92">
        <v>11.9</v>
      </c>
      <c r="AO156" s="92">
        <v>10.6</v>
      </c>
      <c r="AP156" s="92">
        <v>10.199999999999999</v>
      </c>
      <c r="AQ156" s="92">
        <v>11.1</v>
      </c>
      <c r="AR156" s="92">
        <v>12.7</v>
      </c>
      <c r="AS156" s="92">
        <v>10.4</v>
      </c>
      <c r="AT156" s="92">
        <v>12.1</v>
      </c>
      <c r="AU156" s="92">
        <v>11.1</v>
      </c>
      <c r="AV156" s="92">
        <v>13.1</v>
      </c>
      <c r="AW156" s="92">
        <v>12.3</v>
      </c>
      <c r="AX156" s="92">
        <v>13</v>
      </c>
      <c r="AY156" s="92">
        <v>7.6</v>
      </c>
      <c r="AZ156" s="92">
        <v>10.6</v>
      </c>
      <c r="BA156" s="92">
        <v>15.4</v>
      </c>
      <c r="BB156" s="92">
        <v>25</v>
      </c>
      <c r="BC156" s="92">
        <v>16.600000000000001</v>
      </c>
      <c r="BD156" s="92">
        <v>14.9</v>
      </c>
      <c r="BE156" s="92">
        <v>23.6</v>
      </c>
      <c r="BF156" s="92">
        <v>17.899999999999999</v>
      </c>
      <c r="BG156" s="92">
        <v>15.5</v>
      </c>
      <c r="BH156" s="92">
        <v>16.899999999999999</v>
      </c>
      <c r="BI156" s="92">
        <v>15.8</v>
      </c>
      <c r="BJ156" s="92">
        <v>14.1</v>
      </c>
      <c r="BK156" s="92">
        <v>10.7</v>
      </c>
      <c r="BL156" s="92">
        <v>13.4</v>
      </c>
      <c r="BM156" s="92">
        <v>12.7</v>
      </c>
      <c r="BN156" s="92">
        <v>14.9</v>
      </c>
      <c r="BO156" s="92">
        <v>15.3</v>
      </c>
      <c r="BP156" s="92">
        <v>15</v>
      </c>
      <c r="BQ156" s="92">
        <v>19.600000000000001</v>
      </c>
      <c r="BR156" s="92">
        <v>17.600000000000001</v>
      </c>
      <c r="BS156" s="92">
        <v>15.7</v>
      </c>
      <c r="BT156" s="92">
        <v>17.5</v>
      </c>
      <c r="BU156" s="92">
        <v>20.6</v>
      </c>
      <c r="BV156" s="92">
        <v>19.8</v>
      </c>
      <c r="BW156" s="92"/>
      <c r="BX156" s="92">
        <v>13</v>
      </c>
      <c r="BY156" s="92">
        <v>26.8</v>
      </c>
      <c r="BZ156" s="92">
        <v>22.7</v>
      </c>
      <c r="CA156" s="92">
        <v>20</v>
      </c>
      <c r="CB156" s="92">
        <v>21.1</v>
      </c>
      <c r="CC156" s="92">
        <v>23.6</v>
      </c>
      <c r="CD156" s="92">
        <v>20.5</v>
      </c>
      <c r="CE156" s="92">
        <v>22.1</v>
      </c>
      <c r="CF156" s="92">
        <v>28.1</v>
      </c>
      <c r="CG156" s="92">
        <v>23.2</v>
      </c>
      <c r="CH156" s="92">
        <v>29.6</v>
      </c>
      <c r="CI156" s="92">
        <v>17.8</v>
      </c>
      <c r="CJ156" s="92">
        <v>19.600000000000001</v>
      </c>
      <c r="CK156" s="92">
        <v>23.7</v>
      </c>
      <c r="CL156" s="92">
        <v>20.3</v>
      </c>
      <c r="CM156" s="92">
        <v>19.899999999999999</v>
      </c>
      <c r="CN156" s="92">
        <v>21</v>
      </c>
      <c r="CO156" s="97">
        <v>22.2</v>
      </c>
      <c r="CP156" s="97">
        <v>21.6</v>
      </c>
      <c r="CQ156" s="97">
        <v>20</v>
      </c>
      <c r="CR156" s="97">
        <v>17</v>
      </c>
      <c r="CS156" s="97">
        <v>15.8</v>
      </c>
      <c r="CT156" s="97">
        <v>11.4</v>
      </c>
      <c r="CU156" s="97">
        <v>14.5</v>
      </c>
      <c r="CV156" s="97">
        <v>15.6</v>
      </c>
      <c r="CW156" s="97">
        <v>14.6</v>
      </c>
      <c r="CX156" s="97">
        <v>14.2</v>
      </c>
      <c r="CY156" s="97">
        <v>12</v>
      </c>
      <c r="CZ156" s="97">
        <v>13.7</v>
      </c>
      <c r="DA156" s="97">
        <v>12.9</v>
      </c>
      <c r="DB156" s="97">
        <v>13.4</v>
      </c>
      <c r="DC156" s="97">
        <v>14</v>
      </c>
      <c r="DD156" s="97">
        <v>12.8</v>
      </c>
      <c r="DE156" s="97">
        <v>13.6</v>
      </c>
      <c r="DF156" s="97">
        <v>14.6</v>
      </c>
      <c r="DG156" s="97">
        <v>13.7</v>
      </c>
      <c r="DH156" s="97">
        <v>20.2</v>
      </c>
      <c r="DI156" s="97">
        <v>20.399999999999999</v>
      </c>
      <c r="DJ156" s="97">
        <v>18.3</v>
      </c>
      <c r="DK156" s="97">
        <v>18.3</v>
      </c>
      <c r="DL156" s="97">
        <v>17.2</v>
      </c>
      <c r="DM156" s="97">
        <v>15.7</v>
      </c>
      <c r="DN156" s="97">
        <v>17.899999999999999</v>
      </c>
      <c r="DO156" s="97">
        <v>17.7</v>
      </c>
      <c r="DP156" s="97">
        <v>19</v>
      </c>
      <c r="DQ156" s="97">
        <v>17.8</v>
      </c>
      <c r="DR156" s="97">
        <v>17.600000000000001</v>
      </c>
      <c r="DS156" s="97">
        <v>18.8</v>
      </c>
      <c r="DT156" s="97"/>
    </row>
    <row r="157" spans="1:124" x14ac:dyDescent="0.25">
      <c r="B157" s="3" t="s">
        <v>62</v>
      </c>
      <c r="C157" s="92">
        <v>12.1</v>
      </c>
      <c r="D157" s="92">
        <v>9.5</v>
      </c>
      <c r="E157" s="92">
        <v>10.5</v>
      </c>
      <c r="F157" s="92">
        <v>12.1</v>
      </c>
      <c r="G157" s="92">
        <v>20.100000000000001</v>
      </c>
      <c r="H157" s="92">
        <v>19.8</v>
      </c>
      <c r="I157" s="92">
        <v>15.7</v>
      </c>
      <c r="J157" s="92">
        <v>17.3</v>
      </c>
      <c r="K157" s="92">
        <v>15.6</v>
      </c>
      <c r="L157" s="92">
        <v>13.9</v>
      </c>
      <c r="M157" s="92">
        <v>14.7</v>
      </c>
      <c r="N157" s="92">
        <v>13.6</v>
      </c>
      <c r="O157" s="92">
        <v>17.7</v>
      </c>
      <c r="P157" s="92">
        <v>17.3</v>
      </c>
      <c r="Q157" s="92">
        <v>20.8</v>
      </c>
      <c r="R157" s="92">
        <v>19.5</v>
      </c>
      <c r="S157" s="92">
        <v>16.2</v>
      </c>
      <c r="T157" s="92">
        <v>17.100000000000001</v>
      </c>
      <c r="U157" s="92">
        <v>18</v>
      </c>
      <c r="V157" s="92">
        <v>19.600000000000001</v>
      </c>
      <c r="W157" s="92">
        <v>21.7</v>
      </c>
      <c r="X157" s="92">
        <v>19.3</v>
      </c>
      <c r="Y157" s="92">
        <v>17.100000000000001</v>
      </c>
      <c r="Z157" s="92">
        <v>18.600000000000001</v>
      </c>
      <c r="AA157" s="92">
        <v>18.899999999999999</v>
      </c>
      <c r="AB157" s="92">
        <v>16.8</v>
      </c>
      <c r="AC157" s="92">
        <v>13.5</v>
      </c>
      <c r="AD157" s="92">
        <v>16.100000000000001</v>
      </c>
      <c r="AE157" s="92">
        <v>13.1</v>
      </c>
      <c r="AF157" s="92">
        <v>15.4</v>
      </c>
      <c r="AG157" s="92">
        <v>17.600000000000001</v>
      </c>
      <c r="AH157" s="92">
        <v>14</v>
      </c>
      <c r="AI157" s="92">
        <v>17</v>
      </c>
      <c r="AJ157" s="92">
        <v>17.100000000000001</v>
      </c>
      <c r="AK157" s="92">
        <v>15.9</v>
      </c>
      <c r="AL157" s="92">
        <v>16.5</v>
      </c>
      <c r="AM157" s="92">
        <v>17.399999999999999</v>
      </c>
      <c r="AN157" s="92">
        <v>14.5</v>
      </c>
      <c r="AO157" s="92">
        <v>15.8</v>
      </c>
      <c r="AP157" s="92">
        <v>17.7</v>
      </c>
      <c r="AQ157" s="92">
        <v>16.2</v>
      </c>
      <c r="AR157" s="92">
        <v>17</v>
      </c>
      <c r="AS157" s="92">
        <v>20.100000000000001</v>
      </c>
      <c r="AT157" s="92">
        <v>18.899999999999999</v>
      </c>
      <c r="AU157" s="92">
        <v>20.6</v>
      </c>
      <c r="AV157" s="92">
        <v>18.7</v>
      </c>
      <c r="AW157" s="92">
        <v>18.899999999999999</v>
      </c>
      <c r="AX157" s="92">
        <v>20.100000000000001</v>
      </c>
      <c r="AY157" s="92">
        <v>19.100000000000001</v>
      </c>
      <c r="AZ157" s="92">
        <v>18.100000000000001</v>
      </c>
      <c r="BA157" s="92">
        <v>20</v>
      </c>
      <c r="BB157" s="92">
        <v>20.6</v>
      </c>
      <c r="BC157" s="92">
        <v>17.5</v>
      </c>
      <c r="BD157" s="92">
        <v>21.6</v>
      </c>
      <c r="BE157" s="92">
        <v>21.8</v>
      </c>
      <c r="BF157" s="92">
        <v>17.5</v>
      </c>
      <c r="BG157" s="92">
        <v>26.1</v>
      </c>
      <c r="BH157" s="92">
        <v>23.3</v>
      </c>
      <c r="BI157" s="92">
        <v>24.6</v>
      </c>
      <c r="BJ157" s="92">
        <v>24</v>
      </c>
      <c r="BK157" s="92">
        <v>22.4</v>
      </c>
      <c r="BL157" s="92">
        <v>22.5</v>
      </c>
      <c r="BM157" s="92">
        <v>24.5</v>
      </c>
      <c r="BN157" s="92">
        <v>24.9</v>
      </c>
      <c r="BO157" s="92">
        <v>14.7</v>
      </c>
      <c r="BP157" s="92">
        <v>21.4</v>
      </c>
      <c r="BQ157" s="92">
        <v>20.9</v>
      </c>
      <c r="BR157" s="92">
        <v>16.2</v>
      </c>
      <c r="BS157" s="92">
        <v>15.7</v>
      </c>
      <c r="BT157" s="92">
        <v>19.399999999999999</v>
      </c>
      <c r="BU157" s="92">
        <v>18.600000000000001</v>
      </c>
      <c r="BV157" s="92">
        <v>19.2</v>
      </c>
      <c r="BW157" s="92"/>
      <c r="BX157" s="92">
        <v>19</v>
      </c>
      <c r="BY157" s="92">
        <v>15.7</v>
      </c>
      <c r="BZ157" s="92">
        <v>16.399999999999999</v>
      </c>
      <c r="CA157" s="92">
        <v>19.100000000000001</v>
      </c>
      <c r="CB157" s="92">
        <v>17.7</v>
      </c>
      <c r="CC157" s="92">
        <v>18.5</v>
      </c>
      <c r="CD157" s="92">
        <v>20.100000000000001</v>
      </c>
      <c r="CE157" s="92">
        <v>17.399999999999999</v>
      </c>
      <c r="CF157" s="92">
        <v>15.7</v>
      </c>
      <c r="CG157" s="92">
        <v>15.5</v>
      </c>
      <c r="CH157" s="92">
        <v>13</v>
      </c>
      <c r="CI157" s="92">
        <v>13.9</v>
      </c>
      <c r="CJ157" s="92">
        <v>13.4</v>
      </c>
      <c r="CK157" s="92">
        <v>14.1</v>
      </c>
      <c r="CL157" s="92">
        <v>9.9</v>
      </c>
      <c r="CM157" s="92">
        <v>14.5</v>
      </c>
      <c r="CN157" s="92">
        <v>14.4</v>
      </c>
      <c r="CO157" s="97">
        <v>13.7</v>
      </c>
      <c r="CP157" s="97">
        <v>11.9</v>
      </c>
      <c r="CQ157" s="97">
        <v>14.2</v>
      </c>
      <c r="CR157" s="97">
        <v>12.6</v>
      </c>
      <c r="CS157" s="97">
        <v>12.7</v>
      </c>
      <c r="CT157" s="97">
        <v>12.9</v>
      </c>
      <c r="CU157" s="97">
        <v>14.6</v>
      </c>
      <c r="CV157" s="97">
        <v>14.2</v>
      </c>
      <c r="CW157" s="97">
        <v>14.5</v>
      </c>
      <c r="CX157" s="97">
        <v>13.3</v>
      </c>
      <c r="CY157" s="97">
        <v>12.8</v>
      </c>
      <c r="CZ157" s="97">
        <v>12.4</v>
      </c>
      <c r="DA157" s="97">
        <v>13.5</v>
      </c>
      <c r="DB157" s="97">
        <v>10.3</v>
      </c>
      <c r="DC157" s="97">
        <v>9.4</v>
      </c>
      <c r="DD157" s="97">
        <v>12.4</v>
      </c>
      <c r="DE157" s="97">
        <v>16.8</v>
      </c>
      <c r="DF157" s="97">
        <v>17.100000000000001</v>
      </c>
      <c r="DG157" s="97">
        <v>16.7</v>
      </c>
      <c r="DH157" s="97">
        <v>14.4</v>
      </c>
      <c r="DI157" s="97">
        <v>16.899999999999999</v>
      </c>
      <c r="DJ157" s="97">
        <v>15</v>
      </c>
      <c r="DK157" s="97">
        <v>16.7</v>
      </c>
      <c r="DL157" s="97">
        <v>18.3</v>
      </c>
      <c r="DM157" s="97">
        <v>18</v>
      </c>
      <c r="DN157" s="97">
        <v>16.100000000000001</v>
      </c>
      <c r="DO157" s="97">
        <v>16.100000000000001</v>
      </c>
      <c r="DP157" s="97">
        <v>17.399999999999999</v>
      </c>
      <c r="DQ157" s="97">
        <v>16.8</v>
      </c>
      <c r="DR157" s="97">
        <v>17.100000000000001</v>
      </c>
      <c r="DS157" s="97">
        <v>17.7</v>
      </c>
      <c r="DT157" s="97"/>
    </row>
    <row r="160" spans="1:124" x14ac:dyDescent="0.25">
      <c r="A160" s="4" t="s">
        <v>40</v>
      </c>
      <c r="B160" s="9" t="s">
        <v>108</v>
      </c>
    </row>
    <row r="161" spans="1:124" x14ac:dyDescent="0.25">
      <c r="B161" s="10" t="s">
        <v>56</v>
      </c>
    </row>
    <row r="162" spans="1:124" x14ac:dyDescent="0.25">
      <c r="B162" s="1" t="s">
        <v>57</v>
      </c>
      <c r="C162" s="26">
        <v>42370</v>
      </c>
      <c r="D162" s="27">
        <v>42401</v>
      </c>
      <c r="E162" s="26">
        <v>42430</v>
      </c>
      <c r="F162" s="27">
        <v>42461</v>
      </c>
      <c r="G162" s="26">
        <v>42491</v>
      </c>
      <c r="H162" s="26">
        <v>42522</v>
      </c>
      <c r="I162" s="26">
        <v>42552</v>
      </c>
      <c r="J162" s="26">
        <v>42583</v>
      </c>
      <c r="K162" s="26">
        <v>42614</v>
      </c>
      <c r="L162" s="26">
        <v>42644</v>
      </c>
      <c r="M162" s="26">
        <v>42675</v>
      </c>
      <c r="N162" s="26">
        <v>42705</v>
      </c>
      <c r="O162" s="26">
        <v>42736</v>
      </c>
      <c r="P162" s="26">
        <v>42767</v>
      </c>
      <c r="Q162" s="26">
        <v>42795</v>
      </c>
      <c r="R162" s="26">
        <v>42826</v>
      </c>
      <c r="S162" s="26">
        <v>42856</v>
      </c>
      <c r="T162" s="26">
        <v>42887</v>
      </c>
      <c r="U162" s="26">
        <v>42917</v>
      </c>
      <c r="V162" s="26">
        <v>42948</v>
      </c>
      <c r="W162" s="26">
        <v>42979</v>
      </c>
      <c r="X162" s="26">
        <v>43009</v>
      </c>
      <c r="Y162" s="26">
        <v>43040</v>
      </c>
      <c r="Z162" s="26">
        <v>43070</v>
      </c>
      <c r="AA162" s="26">
        <v>43101</v>
      </c>
      <c r="AB162" s="26">
        <v>43132</v>
      </c>
      <c r="AC162" s="26">
        <v>43160</v>
      </c>
      <c r="AD162" s="26">
        <v>43191</v>
      </c>
      <c r="AE162" s="26">
        <v>43221</v>
      </c>
      <c r="AF162" s="26">
        <v>43252</v>
      </c>
      <c r="AG162" s="26">
        <v>43282</v>
      </c>
      <c r="AH162" s="26">
        <v>43313</v>
      </c>
      <c r="AI162" s="26">
        <v>43344</v>
      </c>
      <c r="AJ162" s="26">
        <v>43374</v>
      </c>
      <c r="AK162" s="26">
        <v>43405</v>
      </c>
      <c r="AL162" s="26">
        <v>43435</v>
      </c>
      <c r="AM162" s="26">
        <v>43466</v>
      </c>
      <c r="AN162" s="26">
        <v>43497</v>
      </c>
      <c r="AO162" s="26">
        <v>43525</v>
      </c>
      <c r="AP162" s="26">
        <v>43556</v>
      </c>
      <c r="AQ162" s="26">
        <v>43586</v>
      </c>
      <c r="AR162" s="26">
        <v>43617</v>
      </c>
      <c r="AS162" s="26">
        <v>43647</v>
      </c>
      <c r="AT162" s="26">
        <v>43678</v>
      </c>
      <c r="AU162" s="26">
        <v>43710</v>
      </c>
      <c r="AV162" s="26">
        <v>43739</v>
      </c>
      <c r="AW162" s="26">
        <v>43771</v>
      </c>
      <c r="AX162" s="26">
        <v>43802</v>
      </c>
      <c r="AY162" s="26">
        <v>43831</v>
      </c>
      <c r="AZ162" s="26">
        <v>43863</v>
      </c>
      <c r="BA162" s="26">
        <v>43893</v>
      </c>
      <c r="BB162" s="26">
        <v>43925</v>
      </c>
      <c r="BC162" s="26">
        <v>43956</v>
      </c>
      <c r="BD162" s="26">
        <v>43988</v>
      </c>
      <c r="BE162" s="26">
        <v>44019</v>
      </c>
      <c r="BF162" s="26">
        <v>44051</v>
      </c>
      <c r="BG162" s="26">
        <v>44083</v>
      </c>
      <c r="BH162" s="26">
        <v>44114</v>
      </c>
      <c r="BI162" s="26">
        <v>44146</v>
      </c>
      <c r="BJ162" s="26">
        <v>44166</v>
      </c>
      <c r="BK162" s="26">
        <v>44198</v>
      </c>
      <c r="BL162" s="26">
        <v>44230</v>
      </c>
      <c r="BM162" s="26">
        <v>44256</v>
      </c>
      <c r="BN162" s="26">
        <v>44288</v>
      </c>
      <c r="BO162" s="26">
        <v>44317</v>
      </c>
      <c r="BP162" s="26">
        <v>44349</v>
      </c>
      <c r="BQ162" s="26">
        <v>44380</v>
      </c>
      <c r="BR162" s="26">
        <v>44412</v>
      </c>
      <c r="BS162" s="26">
        <v>44444</v>
      </c>
      <c r="BT162" s="26">
        <v>44470</v>
      </c>
      <c r="BU162" s="26">
        <v>44502</v>
      </c>
      <c r="BV162" s="26">
        <v>44531</v>
      </c>
      <c r="BW162" s="26">
        <v>44563</v>
      </c>
      <c r="BX162" s="26">
        <v>44595</v>
      </c>
      <c r="BY162" s="53">
        <v>44621</v>
      </c>
      <c r="BZ162" s="26">
        <v>44652</v>
      </c>
      <c r="CA162" s="53">
        <v>44682</v>
      </c>
      <c r="CB162" s="26">
        <v>44714</v>
      </c>
      <c r="CC162" s="26">
        <v>44743</v>
      </c>
      <c r="CD162" s="26">
        <v>44774</v>
      </c>
      <c r="CE162" s="26">
        <v>44805</v>
      </c>
      <c r="CF162" s="26">
        <v>44836</v>
      </c>
      <c r="CG162" s="26">
        <v>44866</v>
      </c>
      <c r="CH162" s="26">
        <v>44896</v>
      </c>
      <c r="CI162" s="26">
        <v>44928</v>
      </c>
      <c r="CJ162" s="26">
        <v>44958</v>
      </c>
      <c r="CK162" s="26">
        <v>44986</v>
      </c>
      <c r="CL162" s="26">
        <v>45018</v>
      </c>
      <c r="CM162" s="26">
        <v>45047</v>
      </c>
      <c r="CN162" s="26">
        <v>45079</v>
      </c>
      <c r="CO162" s="26">
        <v>45110</v>
      </c>
      <c r="CP162" s="26">
        <v>45139</v>
      </c>
      <c r="CQ162" s="26">
        <v>45170</v>
      </c>
      <c r="CR162" s="26">
        <v>45200</v>
      </c>
      <c r="CS162" s="26">
        <v>45231</v>
      </c>
      <c r="CT162" s="26">
        <v>45261</v>
      </c>
      <c r="CU162" s="26">
        <v>45292</v>
      </c>
      <c r="CV162" s="26">
        <v>45323</v>
      </c>
      <c r="CW162" s="26">
        <v>45352</v>
      </c>
      <c r="CX162" s="26">
        <v>45383</v>
      </c>
      <c r="CY162" s="26">
        <v>45413</v>
      </c>
      <c r="CZ162" s="26">
        <v>45444</v>
      </c>
      <c r="DA162" s="26">
        <v>45474</v>
      </c>
      <c r="DB162" s="26">
        <v>45505</v>
      </c>
      <c r="DC162" s="26">
        <v>45536</v>
      </c>
      <c r="DD162" s="26">
        <v>45566</v>
      </c>
      <c r="DE162" s="26">
        <v>45597</v>
      </c>
      <c r="DF162" s="26">
        <v>45627</v>
      </c>
      <c r="DG162" s="26">
        <v>45658</v>
      </c>
      <c r="DH162" s="26">
        <v>45689</v>
      </c>
      <c r="DI162" s="26">
        <v>45717</v>
      </c>
      <c r="DJ162" s="26">
        <v>45748</v>
      </c>
      <c r="DK162" s="26">
        <v>45778</v>
      </c>
      <c r="DL162" s="26">
        <v>45809</v>
      </c>
      <c r="DM162" s="26">
        <v>45839</v>
      </c>
      <c r="DN162" s="26">
        <v>45870</v>
      </c>
      <c r="DO162" s="26">
        <v>45901</v>
      </c>
      <c r="DP162" s="26">
        <v>45931</v>
      </c>
      <c r="DQ162" s="26">
        <v>45962</v>
      </c>
      <c r="DR162" s="26">
        <v>45992</v>
      </c>
      <c r="DS162" s="26">
        <v>46023</v>
      </c>
      <c r="DT162" s="26">
        <v>46054</v>
      </c>
    </row>
    <row r="163" spans="1:124" x14ac:dyDescent="0.25">
      <c r="B163" s="2" t="s">
        <v>109</v>
      </c>
      <c r="C163" s="92">
        <v>19.399999999999999</v>
      </c>
      <c r="D163" s="92">
        <v>18</v>
      </c>
      <c r="E163" s="92">
        <v>18</v>
      </c>
      <c r="F163" s="92">
        <v>17.600000000000001</v>
      </c>
      <c r="G163" s="92">
        <v>18</v>
      </c>
      <c r="H163" s="92">
        <v>16.8</v>
      </c>
      <c r="I163" s="92">
        <v>16.899999999999999</v>
      </c>
      <c r="J163" s="92">
        <v>18.7</v>
      </c>
      <c r="K163" s="92">
        <v>15.2</v>
      </c>
      <c r="L163" s="92">
        <v>17.899999999999999</v>
      </c>
      <c r="M163" s="92">
        <v>16.100000000000001</v>
      </c>
      <c r="N163" s="92">
        <v>19.3</v>
      </c>
      <c r="O163" s="92">
        <v>16.3</v>
      </c>
      <c r="P163" s="92">
        <v>16.7</v>
      </c>
      <c r="Q163" s="92">
        <v>21.7</v>
      </c>
      <c r="R163" s="92">
        <v>20.5</v>
      </c>
      <c r="S163" s="92">
        <v>19.8</v>
      </c>
      <c r="T163" s="92">
        <v>19.7</v>
      </c>
      <c r="U163" s="92">
        <v>20.399999999999999</v>
      </c>
      <c r="V163" s="92">
        <v>22.1</v>
      </c>
      <c r="W163" s="92">
        <v>20.399999999999999</v>
      </c>
      <c r="X163" s="92">
        <v>21.5</v>
      </c>
      <c r="Y163" s="92">
        <v>24.4</v>
      </c>
      <c r="Z163" s="92">
        <v>23.2</v>
      </c>
      <c r="AA163" s="92">
        <v>20.9</v>
      </c>
      <c r="AB163" s="92">
        <v>22.2</v>
      </c>
      <c r="AC163" s="92">
        <v>23.8</v>
      </c>
      <c r="AD163" s="92">
        <v>24.9</v>
      </c>
      <c r="AE163" s="92">
        <v>23</v>
      </c>
      <c r="AF163" s="92">
        <v>23.6</v>
      </c>
      <c r="AG163" s="92">
        <v>20.5</v>
      </c>
      <c r="AH163" s="92">
        <v>20.7</v>
      </c>
      <c r="AI163" s="92">
        <v>21.6</v>
      </c>
      <c r="AJ163" s="92">
        <v>20.2</v>
      </c>
      <c r="AK163" s="92">
        <v>22.1</v>
      </c>
      <c r="AL163" s="92">
        <v>19.899999999999999</v>
      </c>
      <c r="AM163" s="92">
        <v>20.3</v>
      </c>
      <c r="AN163" s="92">
        <v>21.1</v>
      </c>
      <c r="AO163" s="92">
        <v>22.8</v>
      </c>
      <c r="AP163" s="92">
        <v>21</v>
      </c>
      <c r="AQ163" s="92">
        <v>20.9</v>
      </c>
      <c r="AR163" s="92">
        <v>21.6</v>
      </c>
      <c r="AS163" s="92">
        <v>22.4</v>
      </c>
      <c r="AT163" s="92">
        <v>21.8</v>
      </c>
      <c r="AU163" s="92">
        <v>19.100000000000001</v>
      </c>
      <c r="AV163" s="92">
        <v>19.399999999999999</v>
      </c>
      <c r="AW163" s="92">
        <v>16.600000000000001</v>
      </c>
      <c r="AX163" s="92">
        <v>14.6</v>
      </c>
      <c r="AY163" s="92">
        <v>17.100000000000001</v>
      </c>
      <c r="AZ163" s="92">
        <v>15.4</v>
      </c>
      <c r="BA163" s="92">
        <v>17.899999999999999</v>
      </c>
      <c r="BB163" s="92">
        <v>21.4</v>
      </c>
      <c r="BC163" s="92">
        <v>21.3</v>
      </c>
      <c r="BD163" s="92">
        <v>16</v>
      </c>
      <c r="BE163" s="92">
        <v>14.9</v>
      </c>
      <c r="BF163" s="92">
        <v>18.100000000000001</v>
      </c>
      <c r="BG163" s="92">
        <v>15.5</v>
      </c>
      <c r="BH163" s="92">
        <v>15.8</v>
      </c>
      <c r="BI163" s="92">
        <v>15.8</v>
      </c>
      <c r="BJ163" s="92">
        <v>15.1</v>
      </c>
      <c r="BK163" s="92">
        <v>17.3</v>
      </c>
      <c r="BL163" s="92">
        <v>15.3</v>
      </c>
      <c r="BM163" s="92">
        <v>15</v>
      </c>
      <c r="BN163" s="92">
        <v>17</v>
      </c>
      <c r="BO163" s="92">
        <v>20.3</v>
      </c>
      <c r="BP163" s="92">
        <v>18.899999999999999</v>
      </c>
      <c r="BQ163" s="92">
        <v>17</v>
      </c>
      <c r="BR163" s="92">
        <v>21.9</v>
      </c>
      <c r="BS163" s="92">
        <v>18.5</v>
      </c>
      <c r="BT163" s="92">
        <v>16.100000000000001</v>
      </c>
      <c r="BU163" s="92">
        <v>16.3</v>
      </c>
      <c r="BV163" s="92">
        <v>18.399999999999999</v>
      </c>
      <c r="BW163" s="92"/>
      <c r="BX163" s="92">
        <v>16.899999999999999</v>
      </c>
      <c r="BY163" s="92">
        <v>20.5</v>
      </c>
      <c r="BZ163" s="92">
        <v>17.5</v>
      </c>
      <c r="CA163" s="92">
        <v>17.7</v>
      </c>
      <c r="CB163" s="92">
        <v>15.6</v>
      </c>
      <c r="CC163" s="92">
        <v>15.9</v>
      </c>
      <c r="CD163" s="92">
        <v>17</v>
      </c>
      <c r="CE163" s="92">
        <v>18</v>
      </c>
      <c r="CF163" s="92">
        <v>20.2</v>
      </c>
      <c r="CG163" s="92">
        <v>20.8</v>
      </c>
      <c r="CH163" s="92">
        <v>20</v>
      </c>
      <c r="CI163" s="92">
        <v>19.2</v>
      </c>
      <c r="CJ163" s="92">
        <v>19.399999999999999</v>
      </c>
      <c r="CK163" s="92">
        <v>19.100000000000001</v>
      </c>
      <c r="CL163" s="92">
        <v>22.7</v>
      </c>
      <c r="CM163" s="92">
        <v>18.5</v>
      </c>
      <c r="CN163" s="92">
        <v>18.899999999999999</v>
      </c>
      <c r="CO163" s="113">
        <v>20</v>
      </c>
      <c r="CP163" s="113">
        <v>19.899999999999999</v>
      </c>
      <c r="CQ163" s="113">
        <v>21.9</v>
      </c>
      <c r="CR163" s="113">
        <v>20.5</v>
      </c>
      <c r="CS163" s="113">
        <v>24.9</v>
      </c>
      <c r="CT163" s="113">
        <v>25.9</v>
      </c>
      <c r="CU163" s="113">
        <v>27</v>
      </c>
      <c r="CV163" s="113">
        <v>25</v>
      </c>
      <c r="CW163" s="113">
        <v>23.2</v>
      </c>
      <c r="CX163" s="113">
        <v>25.4</v>
      </c>
      <c r="CY163" s="113">
        <v>22.4</v>
      </c>
      <c r="CZ163" s="113">
        <v>24.7</v>
      </c>
      <c r="DA163" s="113">
        <v>25.6</v>
      </c>
      <c r="DB163" s="113">
        <v>27.2</v>
      </c>
      <c r="DC163" s="113">
        <v>31.2</v>
      </c>
      <c r="DD163" s="113">
        <v>35</v>
      </c>
      <c r="DE163" s="113">
        <v>30.7</v>
      </c>
      <c r="DF163" s="113">
        <v>30.9</v>
      </c>
      <c r="DG163" s="113">
        <v>27</v>
      </c>
      <c r="DH163" s="113">
        <v>23.9</v>
      </c>
      <c r="DI163" s="113">
        <v>24.1</v>
      </c>
      <c r="DJ163" s="113">
        <v>24.9</v>
      </c>
      <c r="DK163" s="113">
        <v>21.9</v>
      </c>
      <c r="DL163" s="113">
        <v>26.2</v>
      </c>
      <c r="DM163" s="113">
        <v>25.7</v>
      </c>
      <c r="DN163" s="113">
        <v>21.8</v>
      </c>
      <c r="DO163" s="113">
        <v>21.9</v>
      </c>
      <c r="DP163" s="113">
        <v>25.1</v>
      </c>
      <c r="DQ163" s="113">
        <v>24.8</v>
      </c>
      <c r="DR163" s="113">
        <v>25.2</v>
      </c>
      <c r="DS163" s="113">
        <v>23.8</v>
      </c>
      <c r="DT163" s="113">
        <v>25.4</v>
      </c>
    </row>
    <row r="164" spans="1:124" x14ac:dyDescent="0.25">
      <c r="B164" s="2" t="s">
        <v>110</v>
      </c>
      <c r="C164" s="92">
        <v>80.599999999999994</v>
      </c>
      <c r="D164" s="92">
        <v>82</v>
      </c>
      <c r="E164" s="92">
        <v>82</v>
      </c>
      <c r="F164" s="92">
        <v>82.4</v>
      </c>
      <c r="G164" s="92">
        <v>82</v>
      </c>
      <c r="H164" s="92">
        <v>83.2</v>
      </c>
      <c r="I164" s="92">
        <v>83.1</v>
      </c>
      <c r="J164" s="92">
        <v>81.3</v>
      </c>
      <c r="K164" s="92">
        <v>84.8</v>
      </c>
      <c r="L164" s="92">
        <v>82.1</v>
      </c>
      <c r="M164" s="92">
        <v>83.9</v>
      </c>
      <c r="N164" s="92">
        <v>80.7</v>
      </c>
      <c r="O164" s="92">
        <v>83.7</v>
      </c>
      <c r="P164" s="92">
        <v>83.3</v>
      </c>
      <c r="Q164" s="92">
        <v>78.3</v>
      </c>
      <c r="R164" s="92">
        <v>79.5</v>
      </c>
      <c r="S164" s="92">
        <v>80.2</v>
      </c>
      <c r="T164" s="92">
        <v>80.3</v>
      </c>
      <c r="U164" s="92">
        <v>79.599999999999994</v>
      </c>
      <c r="V164" s="92">
        <v>77.900000000000006</v>
      </c>
      <c r="W164" s="92">
        <v>79.599999999999994</v>
      </c>
      <c r="X164" s="92">
        <v>78.5</v>
      </c>
      <c r="Y164" s="92">
        <v>75.599999999999994</v>
      </c>
      <c r="Z164" s="92">
        <v>76.8</v>
      </c>
      <c r="AA164" s="92">
        <v>79.099999999999994</v>
      </c>
      <c r="AB164" s="92">
        <v>77.8</v>
      </c>
      <c r="AC164" s="92">
        <v>76.2</v>
      </c>
      <c r="AD164" s="92">
        <v>75.099999999999994</v>
      </c>
      <c r="AE164" s="92">
        <v>77</v>
      </c>
      <c r="AF164" s="92">
        <v>76.400000000000006</v>
      </c>
      <c r="AG164" s="92">
        <v>79.5</v>
      </c>
      <c r="AH164" s="92">
        <v>79.3</v>
      </c>
      <c r="AI164" s="92">
        <v>78.400000000000006</v>
      </c>
      <c r="AJ164" s="92">
        <v>79.8</v>
      </c>
      <c r="AK164" s="92">
        <v>77.900000000000006</v>
      </c>
      <c r="AL164" s="92">
        <v>80.099999999999994</v>
      </c>
      <c r="AM164" s="92">
        <v>79.7</v>
      </c>
      <c r="AN164" s="92">
        <v>78.900000000000006</v>
      </c>
      <c r="AO164" s="92">
        <v>77.2</v>
      </c>
      <c r="AP164" s="92">
        <v>79</v>
      </c>
      <c r="AQ164" s="92">
        <v>79.099999999999994</v>
      </c>
      <c r="AR164" s="92">
        <v>78.400000000000006</v>
      </c>
      <c r="AS164" s="92">
        <v>77.599999999999994</v>
      </c>
      <c r="AT164" s="92">
        <v>78.2</v>
      </c>
      <c r="AU164" s="92">
        <v>80.900000000000006</v>
      </c>
      <c r="AV164" s="92">
        <v>80.599999999999994</v>
      </c>
      <c r="AW164" s="92">
        <v>83.4</v>
      </c>
      <c r="AX164" s="92">
        <v>85.4</v>
      </c>
      <c r="AY164" s="92">
        <v>80.400000000000006</v>
      </c>
      <c r="AZ164" s="92">
        <v>81.400000000000006</v>
      </c>
      <c r="BA164" s="92">
        <v>78.400000000000006</v>
      </c>
      <c r="BB164" s="92">
        <v>75</v>
      </c>
      <c r="BC164" s="92">
        <v>75.2</v>
      </c>
      <c r="BD164" s="92">
        <v>80</v>
      </c>
      <c r="BE164" s="92">
        <v>81.5</v>
      </c>
      <c r="BF164" s="92">
        <v>78.900000000000006</v>
      </c>
      <c r="BG164" s="92">
        <v>79.5</v>
      </c>
      <c r="BH164" s="92">
        <v>80.099999999999994</v>
      </c>
      <c r="BI164" s="92">
        <v>80</v>
      </c>
      <c r="BJ164" s="92">
        <v>80.400000000000006</v>
      </c>
      <c r="BK164" s="92">
        <v>78.5</v>
      </c>
      <c r="BL164" s="92">
        <v>81</v>
      </c>
      <c r="BM164" s="92">
        <v>78.599999999999994</v>
      </c>
      <c r="BN164" s="92">
        <v>77.7</v>
      </c>
      <c r="BO164" s="92">
        <v>75.400000000000006</v>
      </c>
      <c r="BP164" s="92">
        <v>76.7</v>
      </c>
      <c r="BQ164" s="92">
        <v>78.7</v>
      </c>
      <c r="BR164" s="92">
        <v>72.900000000000006</v>
      </c>
      <c r="BS164" s="92">
        <v>76.5</v>
      </c>
      <c r="BT164" s="92">
        <v>79.900000000000006</v>
      </c>
      <c r="BU164" s="92">
        <v>78.8</v>
      </c>
      <c r="BV164" s="92">
        <v>75.900000000000006</v>
      </c>
      <c r="BW164" s="92"/>
      <c r="BX164" s="92">
        <v>78.599999999999994</v>
      </c>
      <c r="BY164" s="92">
        <v>75.3</v>
      </c>
      <c r="BZ164" s="92">
        <v>78.599999999999994</v>
      </c>
      <c r="CA164" s="92">
        <v>78.400000000000006</v>
      </c>
      <c r="CB164" s="92">
        <v>79.900000000000006</v>
      </c>
      <c r="CC164" s="92">
        <v>80</v>
      </c>
      <c r="CD164" s="92">
        <v>80</v>
      </c>
      <c r="CE164" s="92">
        <v>77.7</v>
      </c>
      <c r="CF164" s="92">
        <v>75</v>
      </c>
      <c r="CG164" s="92">
        <v>75.5</v>
      </c>
      <c r="CH164" s="92">
        <v>76.5</v>
      </c>
      <c r="CI164" s="92">
        <v>77.3</v>
      </c>
      <c r="CJ164" s="92">
        <v>76.900000000000006</v>
      </c>
      <c r="CK164" s="92">
        <v>77.3</v>
      </c>
      <c r="CL164" s="92">
        <v>72.3</v>
      </c>
      <c r="CM164" s="92">
        <v>77.5</v>
      </c>
      <c r="CN164" s="92">
        <v>76.900000000000006</v>
      </c>
      <c r="CO164" s="113">
        <v>73.2</v>
      </c>
      <c r="CP164" s="113">
        <v>75.3</v>
      </c>
      <c r="CQ164" s="113">
        <v>72.7</v>
      </c>
      <c r="CR164" s="113">
        <v>73.099999999999994</v>
      </c>
      <c r="CS164" s="113">
        <v>69.7</v>
      </c>
      <c r="CT164" s="113">
        <v>70.599999999999994</v>
      </c>
      <c r="CU164" s="113">
        <v>67.2</v>
      </c>
      <c r="CV164" s="113">
        <v>67.8</v>
      </c>
      <c r="CW164" s="113">
        <v>70.7</v>
      </c>
      <c r="CX164" s="113">
        <v>69.2</v>
      </c>
      <c r="CY164" s="113">
        <v>70.7</v>
      </c>
      <c r="CZ164" s="113">
        <v>67.8</v>
      </c>
      <c r="DA164" s="113">
        <v>67.599999999999994</v>
      </c>
      <c r="DB164" s="113">
        <v>65.3</v>
      </c>
      <c r="DC164" s="113">
        <v>61.1</v>
      </c>
      <c r="DD164" s="113">
        <v>55.2</v>
      </c>
      <c r="DE164" s="113">
        <v>61</v>
      </c>
      <c r="DF164" s="113">
        <v>59.2</v>
      </c>
      <c r="DG164" s="113">
        <v>61.5</v>
      </c>
      <c r="DH164" s="113">
        <v>65.7</v>
      </c>
      <c r="DI164" s="113">
        <v>62.7</v>
      </c>
      <c r="DJ164" s="113">
        <v>63.5</v>
      </c>
      <c r="DK164" s="113">
        <v>64.8</v>
      </c>
      <c r="DL164" s="113">
        <v>59.8</v>
      </c>
      <c r="DM164" s="113">
        <v>61.8</v>
      </c>
      <c r="DN164" s="113">
        <v>67.2</v>
      </c>
      <c r="DO164" s="113">
        <v>66.3</v>
      </c>
      <c r="DP164" s="113">
        <v>63.6</v>
      </c>
      <c r="DQ164" s="113">
        <v>63.6</v>
      </c>
      <c r="DR164" s="113">
        <v>63.6</v>
      </c>
      <c r="DS164" s="113">
        <v>65.5</v>
      </c>
      <c r="DT164" s="113">
        <v>61.1</v>
      </c>
    </row>
    <row r="165" spans="1:124" x14ac:dyDescent="0.25">
      <c r="B165" s="3" t="s">
        <v>62</v>
      </c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92">
        <v>2.5</v>
      </c>
      <c r="AZ165" s="92">
        <v>3.3</v>
      </c>
      <c r="BA165" s="92">
        <v>3.7</v>
      </c>
      <c r="BB165" s="92">
        <v>3.6</v>
      </c>
      <c r="BC165" s="92">
        <v>3.5</v>
      </c>
      <c r="BD165" s="92">
        <v>4</v>
      </c>
      <c r="BE165" s="92">
        <v>3.7</v>
      </c>
      <c r="BF165" s="92">
        <v>3</v>
      </c>
      <c r="BG165" s="92">
        <v>5</v>
      </c>
      <c r="BH165" s="92">
        <v>4.0999999999999996</v>
      </c>
      <c r="BI165" s="92">
        <v>4.0999999999999996</v>
      </c>
      <c r="BJ165" s="92">
        <v>4.5</v>
      </c>
      <c r="BK165" s="92">
        <v>4.2</v>
      </c>
      <c r="BL165" s="92">
        <v>3.7</v>
      </c>
      <c r="BM165" s="92">
        <v>6.4</v>
      </c>
      <c r="BN165" s="92">
        <v>5.4</v>
      </c>
      <c r="BO165" s="92">
        <v>4.3</v>
      </c>
      <c r="BP165" s="92">
        <v>4.4000000000000004</v>
      </c>
      <c r="BQ165" s="92">
        <v>20.9</v>
      </c>
      <c r="BR165" s="92">
        <v>5.2</v>
      </c>
      <c r="BS165" s="92">
        <v>4.9000000000000004</v>
      </c>
      <c r="BT165" s="92">
        <v>4</v>
      </c>
      <c r="BU165" s="92">
        <v>4.9000000000000004</v>
      </c>
      <c r="BV165" s="92">
        <v>5.7</v>
      </c>
      <c r="BW165" s="92"/>
      <c r="BX165" s="92">
        <v>4.5999999999999996</v>
      </c>
      <c r="BY165" s="92">
        <v>4.2</v>
      </c>
      <c r="BZ165" s="92">
        <v>3.9</v>
      </c>
      <c r="CA165" s="92">
        <v>3.9</v>
      </c>
      <c r="CB165" s="92">
        <v>4.5</v>
      </c>
      <c r="CC165" s="92">
        <v>4.0999999999999996</v>
      </c>
      <c r="CD165" s="92">
        <v>3</v>
      </c>
      <c r="CE165" s="92">
        <v>4.3</v>
      </c>
      <c r="CF165" s="92">
        <v>4.8</v>
      </c>
      <c r="CG165" s="92">
        <v>3.7</v>
      </c>
      <c r="CH165" s="92">
        <v>3.4</v>
      </c>
      <c r="CI165" s="92">
        <v>3.6</v>
      </c>
      <c r="CJ165" s="92">
        <v>3.7</v>
      </c>
      <c r="CK165" s="92">
        <v>3.7</v>
      </c>
      <c r="CL165" s="92">
        <v>4.9000000000000004</v>
      </c>
      <c r="CM165" s="92">
        <v>4.0999999999999996</v>
      </c>
      <c r="CN165" s="92">
        <v>4.3</v>
      </c>
      <c r="CO165" s="113">
        <v>6.8</v>
      </c>
      <c r="CP165" s="113">
        <v>4.8</v>
      </c>
      <c r="CQ165" s="113">
        <v>5.5</v>
      </c>
      <c r="CR165" s="113">
        <v>6.4</v>
      </c>
      <c r="CS165" s="113">
        <v>5.4</v>
      </c>
      <c r="CT165" s="113">
        <v>3.5</v>
      </c>
      <c r="CU165" s="113">
        <v>5.8</v>
      </c>
      <c r="CV165" s="113">
        <v>7.2</v>
      </c>
      <c r="CW165" s="113">
        <v>6.1</v>
      </c>
      <c r="CX165" s="113">
        <v>5.4</v>
      </c>
      <c r="CY165" s="113">
        <v>6.8</v>
      </c>
      <c r="CZ165" s="113">
        <v>7.5</v>
      </c>
      <c r="DA165" s="113">
        <v>6.8</v>
      </c>
      <c r="DB165" s="113">
        <v>7.5</v>
      </c>
      <c r="DC165" s="113">
        <v>7.6</v>
      </c>
      <c r="DD165" s="113">
        <v>9.8000000000000007</v>
      </c>
      <c r="DE165" s="113">
        <v>8.3000000000000007</v>
      </c>
      <c r="DF165" s="113">
        <v>10</v>
      </c>
      <c r="DG165" s="113">
        <v>11.5</v>
      </c>
      <c r="DH165" s="113">
        <v>10.4</v>
      </c>
      <c r="DI165" s="113">
        <v>13.3</v>
      </c>
      <c r="DJ165" s="113">
        <v>11.6</v>
      </c>
      <c r="DK165" s="113">
        <v>13.3</v>
      </c>
      <c r="DL165" s="113">
        <v>14</v>
      </c>
      <c r="DM165" s="113">
        <v>12.5</v>
      </c>
      <c r="DN165" s="113">
        <v>11</v>
      </c>
      <c r="DO165" s="113">
        <v>11.8</v>
      </c>
      <c r="DP165" s="113">
        <v>11.3</v>
      </c>
      <c r="DQ165" s="113">
        <v>11.6</v>
      </c>
      <c r="DR165" s="113">
        <v>11.2</v>
      </c>
      <c r="DS165" s="113">
        <v>10.6</v>
      </c>
      <c r="DT165" s="113">
        <v>13.5</v>
      </c>
    </row>
    <row r="166" spans="1:124" x14ac:dyDescent="0.25">
      <c r="AY166" s="32"/>
      <c r="AZ166" s="32"/>
      <c r="BA166" s="32"/>
      <c r="BB166" s="32"/>
      <c r="BC166" s="32"/>
    </row>
    <row r="167" spans="1:124" x14ac:dyDescent="0.25">
      <c r="A167" s="4" t="s">
        <v>41</v>
      </c>
      <c r="B167" s="9" t="s">
        <v>111</v>
      </c>
      <c r="AY167" s="32"/>
    </row>
    <row r="168" spans="1:124" x14ac:dyDescent="0.25">
      <c r="B168" s="10" t="s">
        <v>112</v>
      </c>
    </row>
    <row r="169" spans="1:124" x14ac:dyDescent="0.25">
      <c r="B169" s="1" t="s">
        <v>57</v>
      </c>
      <c r="C169" s="26">
        <v>42370</v>
      </c>
      <c r="D169" s="27">
        <v>42401</v>
      </c>
      <c r="E169" s="26">
        <v>42430</v>
      </c>
      <c r="F169" s="27">
        <v>42461</v>
      </c>
      <c r="G169" s="26">
        <v>42491</v>
      </c>
      <c r="H169" s="26">
        <v>42522</v>
      </c>
      <c r="I169" s="26">
        <v>42552</v>
      </c>
      <c r="J169" s="26">
        <v>42583</v>
      </c>
      <c r="K169" s="26">
        <v>42614</v>
      </c>
      <c r="L169" s="26">
        <v>42644</v>
      </c>
      <c r="M169" s="26">
        <v>42675</v>
      </c>
      <c r="N169" s="26">
        <v>42705</v>
      </c>
      <c r="O169" s="26">
        <v>42736</v>
      </c>
      <c r="P169" s="26">
        <v>42767</v>
      </c>
      <c r="Q169" s="26">
        <v>42795</v>
      </c>
      <c r="R169" s="26">
        <v>42826</v>
      </c>
      <c r="S169" s="26">
        <v>42856</v>
      </c>
      <c r="T169" s="26">
        <v>42887</v>
      </c>
      <c r="U169" s="26">
        <v>42917</v>
      </c>
      <c r="V169" s="26">
        <v>42948</v>
      </c>
      <c r="W169" s="26">
        <v>42979</v>
      </c>
      <c r="X169" s="26">
        <v>43009</v>
      </c>
      <c r="Y169" s="26">
        <v>43040</v>
      </c>
      <c r="Z169" s="26">
        <v>43070</v>
      </c>
      <c r="AA169" s="26">
        <v>43101</v>
      </c>
      <c r="AB169" s="26">
        <v>43132</v>
      </c>
      <c r="AC169" s="26">
        <v>43160</v>
      </c>
      <c r="AD169" s="26">
        <v>43191</v>
      </c>
      <c r="AE169" s="26">
        <v>43221</v>
      </c>
      <c r="AF169" s="26">
        <v>43252</v>
      </c>
      <c r="AG169" s="26">
        <v>43282</v>
      </c>
      <c r="AH169" s="26">
        <v>43313</v>
      </c>
      <c r="AI169" s="26">
        <v>43344</v>
      </c>
      <c r="AJ169" s="26">
        <v>43374</v>
      </c>
      <c r="AK169" s="26">
        <v>43405</v>
      </c>
      <c r="AL169" s="26">
        <v>43435</v>
      </c>
      <c r="AM169" s="26">
        <v>43466</v>
      </c>
      <c r="AN169" s="26">
        <v>43497</v>
      </c>
      <c r="AO169" s="26">
        <v>43525</v>
      </c>
      <c r="AP169" s="26">
        <v>43556</v>
      </c>
      <c r="AQ169" s="26">
        <v>43586</v>
      </c>
      <c r="AR169" s="26">
        <v>43617</v>
      </c>
      <c r="AS169" s="26">
        <v>43647</v>
      </c>
      <c r="AT169" s="26">
        <v>43678</v>
      </c>
      <c r="AU169" s="26">
        <v>43710</v>
      </c>
      <c r="AV169" s="26">
        <v>43739</v>
      </c>
      <c r="AW169" s="26">
        <v>43771</v>
      </c>
      <c r="AX169" s="26">
        <v>43802</v>
      </c>
      <c r="AY169" s="26">
        <v>43831</v>
      </c>
      <c r="AZ169" s="26">
        <v>43863</v>
      </c>
      <c r="BA169" s="26">
        <v>43893</v>
      </c>
      <c r="BB169" s="26">
        <v>43925</v>
      </c>
      <c r="BC169" s="26">
        <v>43956</v>
      </c>
      <c r="BD169" s="26">
        <v>43988</v>
      </c>
      <c r="BE169" s="26">
        <v>44019</v>
      </c>
      <c r="BF169" s="26">
        <v>44051</v>
      </c>
      <c r="BG169" s="26">
        <v>44083</v>
      </c>
      <c r="BH169" s="26">
        <v>44114</v>
      </c>
      <c r="BI169" s="26">
        <v>44146</v>
      </c>
      <c r="BJ169" s="26">
        <v>44166</v>
      </c>
      <c r="BK169" s="26">
        <v>44198</v>
      </c>
      <c r="BL169" s="26">
        <v>44230</v>
      </c>
      <c r="BM169" s="26">
        <v>44256</v>
      </c>
      <c r="BN169" s="26">
        <v>44288</v>
      </c>
      <c r="BO169" s="26">
        <v>44317</v>
      </c>
      <c r="BP169" s="26">
        <v>44349</v>
      </c>
      <c r="BQ169" s="26">
        <v>44380</v>
      </c>
      <c r="BR169" s="26">
        <v>44412</v>
      </c>
      <c r="BS169" s="26">
        <v>44444</v>
      </c>
      <c r="BT169" s="26">
        <v>44470</v>
      </c>
      <c r="BU169" s="26">
        <v>44502</v>
      </c>
      <c r="BV169" s="26">
        <v>44531</v>
      </c>
      <c r="BW169" s="26">
        <v>44563</v>
      </c>
      <c r="BX169" s="26">
        <v>44595</v>
      </c>
      <c r="BY169" s="26">
        <v>44624</v>
      </c>
      <c r="BZ169" s="26">
        <v>44652</v>
      </c>
      <c r="CA169" s="26">
        <v>44682</v>
      </c>
      <c r="CB169" s="26">
        <v>44714</v>
      </c>
      <c r="CC169" s="26">
        <v>44743</v>
      </c>
      <c r="CD169" s="26">
        <v>44774</v>
      </c>
      <c r="CE169" s="26">
        <v>44805</v>
      </c>
      <c r="CF169" s="26">
        <v>44836</v>
      </c>
      <c r="CG169" s="26">
        <v>44866</v>
      </c>
      <c r="CH169" s="26">
        <v>44896</v>
      </c>
      <c r="CI169" s="26">
        <v>44928</v>
      </c>
      <c r="CJ169" s="26">
        <v>44958</v>
      </c>
      <c r="CK169" s="26">
        <v>44986</v>
      </c>
      <c r="CL169" s="26">
        <v>45018</v>
      </c>
      <c r="CM169" s="26">
        <v>45047</v>
      </c>
      <c r="CN169" s="26">
        <v>45079</v>
      </c>
      <c r="CO169" s="26">
        <v>45110</v>
      </c>
      <c r="CP169" s="26">
        <v>45139</v>
      </c>
      <c r="CQ169" s="26">
        <v>45170</v>
      </c>
      <c r="CR169" s="26">
        <v>45200</v>
      </c>
      <c r="CS169" s="26">
        <v>45231</v>
      </c>
      <c r="CT169" s="26">
        <v>45261</v>
      </c>
      <c r="CU169" s="26">
        <v>45292</v>
      </c>
      <c r="CV169" s="26">
        <v>45323</v>
      </c>
      <c r="CW169" s="26">
        <v>45352</v>
      </c>
      <c r="CX169" s="26">
        <v>45383</v>
      </c>
      <c r="CY169" s="26">
        <v>45413</v>
      </c>
      <c r="CZ169" s="26">
        <v>45444</v>
      </c>
      <c r="DA169" s="26">
        <v>45474</v>
      </c>
      <c r="DB169" s="26">
        <v>45505</v>
      </c>
      <c r="DC169" s="26">
        <v>45536</v>
      </c>
      <c r="DD169" s="26">
        <v>45566</v>
      </c>
      <c r="DE169" s="26">
        <v>45597</v>
      </c>
      <c r="DF169" s="26">
        <v>45627</v>
      </c>
      <c r="DG169" s="26">
        <v>45658</v>
      </c>
      <c r="DH169" s="26">
        <v>45689</v>
      </c>
      <c r="DI169" s="26">
        <v>45717</v>
      </c>
      <c r="DJ169" s="26">
        <v>45748</v>
      </c>
      <c r="DK169" s="26">
        <v>45778</v>
      </c>
      <c r="DL169" s="26">
        <v>45809</v>
      </c>
      <c r="DM169" s="26">
        <v>45839</v>
      </c>
      <c r="DN169" s="26">
        <v>45870</v>
      </c>
      <c r="DO169" s="26">
        <v>45901</v>
      </c>
      <c r="DP169" s="26">
        <v>45931</v>
      </c>
      <c r="DQ169" s="26">
        <v>45962</v>
      </c>
      <c r="DR169" s="26">
        <v>45992</v>
      </c>
      <c r="DS169" s="26">
        <v>46023</v>
      </c>
      <c r="DT169" s="26">
        <v>46054</v>
      </c>
    </row>
    <row r="170" spans="1:124" x14ac:dyDescent="0.25">
      <c r="B170" s="2" t="s">
        <v>113</v>
      </c>
      <c r="C170" s="80">
        <v>59.2</v>
      </c>
      <c r="D170" s="80">
        <v>58.3</v>
      </c>
      <c r="E170" s="80">
        <v>54.1</v>
      </c>
      <c r="F170" s="80">
        <v>58.7</v>
      </c>
      <c r="G170" s="80">
        <v>62.9</v>
      </c>
      <c r="H170" s="80">
        <v>53.2</v>
      </c>
      <c r="I170" s="80">
        <v>54.7</v>
      </c>
      <c r="J170" s="80">
        <v>55.5</v>
      </c>
      <c r="K170" s="80">
        <v>62.7</v>
      </c>
      <c r="L170" s="80">
        <v>56.9</v>
      </c>
      <c r="M170" s="80">
        <v>56.8</v>
      </c>
      <c r="N170" s="80">
        <v>58.6</v>
      </c>
      <c r="O170" s="80">
        <v>65.3</v>
      </c>
      <c r="P170" s="80">
        <v>66.099999999999994</v>
      </c>
      <c r="Q170" s="80">
        <v>61.3</v>
      </c>
      <c r="R170" s="80">
        <v>59.3</v>
      </c>
      <c r="S170" s="80">
        <v>66.3</v>
      </c>
      <c r="T170" s="80">
        <v>62.8</v>
      </c>
      <c r="U170" s="80">
        <v>64.099999999999994</v>
      </c>
      <c r="V170" s="80">
        <v>61.6</v>
      </c>
      <c r="W170" s="80">
        <v>60.1</v>
      </c>
      <c r="X170" s="80">
        <v>65.2</v>
      </c>
      <c r="Y170" s="80">
        <v>69.099999999999994</v>
      </c>
      <c r="Z170" s="80">
        <v>66.099999999999994</v>
      </c>
      <c r="AA170" s="80">
        <v>56.8</v>
      </c>
      <c r="AB170" s="80">
        <v>60.4</v>
      </c>
      <c r="AC170" s="80">
        <v>71.3</v>
      </c>
      <c r="AD170" s="80">
        <v>63.2</v>
      </c>
      <c r="AE170" s="80">
        <v>66.8</v>
      </c>
      <c r="AF170" s="80">
        <v>63.3</v>
      </c>
      <c r="AG170" s="80">
        <v>57</v>
      </c>
      <c r="AH170" s="80">
        <v>67.8</v>
      </c>
      <c r="AI170" s="80">
        <v>66.400000000000006</v>
      </c>
      <c r="AJ170" s="80">
        <v>64.599999999999994</v>
      </c>
      <c r="AK170" s="80">
        <v>70.599999999999994</v>
      </c>
      <c r="AL170" s="80">
        <v>65.5</v>
      </c>
      <c r="AM170" s="80">
        <v>67.400000000000006</v>
      </c>
      <c r="AN170" s="80">
        <v>63.9</v>
      </c>
      <c r="AO170" s="80">
        <v>64.7</v>
      </c>
      <c r="AP170" s="80">
        <v>65.8</v>
      </c>
      <c r="AQ170" s="80">
        <v>64.400000000000006</v>
      </c>
      <c r="AR170" s="80">
        <v>63.5</v>
      </c>
      <c r="AS170" s="80">
        <v>68.400000000000006</v>
      </c>
      <c r="AT170" s="103">
        <v>67</v>
      </c>
      <c r="AU170" s="103">
        <v>59.9</v>
      </c>
      <c r="AV170" s="103">
        <v>64.099999999999994</v>
      </c>
      <c r="AW170" s="103">
        <v>62.6</v>
      </c>
      <c r="AX170" s="103">
        <v>61.1</v>
      </c>
      <c r="AY170" s="106">
        <v>63.6</v>
      </c>
      <c r="AZ170" s="106">
        <v>65.900000000000006</v>
      </c>
      <c r="BA170" s="106">
        <v>64.3</v>
      </c>
      <c r="BB170" s="106">
        <v>65.900000000000006</v>
      </c>
      <c r="BC170" s="106">
        <v>66.2</v>
      </c>
      <c r="BD170" s="106">
        <v>63.8</v>
      </c>
      <c r="BE170" s="106">
        <v>56.5</v>
      </c>
      <c r="BF170" s="106">
        <v>59.4</v>
      </c>
      <c r="BG170" s="106">
        <v>62.7</v>
      </c>
      <c r="BH170" s="106">
        <v>66.8</v>
      </c>
      <c r="BI170" s="106">
        <v>61.2</v>
      </c>
      <c r="BJ170" s="106">
        <v>66.2</v>
      </c>
      <c r="BK170" s="106">
        <v>63.1</v>
      </c>
      <c r="BL170" s="106">
        <v>63.2</v>
      </c>
      <c r="BM170" s="106">
        <v>62.3</v>
      </c>
      <c r="BN170" s="106">
        <v>63.1</v>
      </c>
      <c r="BO170" s="106">
        <v>66.8</v>
      </c>
      <c r="BP170" s="106">
        <v>66.3</v>
      </c>
      <c r="BQ170" s="106">
        <v>57.8</v>
      </c>
      <c r="BR170" s="111">
        <v>65.3</v>
      </c>
      <c r="BS170" s="106">
        <v>65</v>
      </c>
      <c r="BT170" s="106">
        <v>62.3</v>
      </c>
      <c r="BU170" s="106">
        <v>57.7</v>
      </c>
      <c r="BV170" s="106">
        <v>60.9</v>
      </c>
      <c r="BW170" s="106"/>
      <c r="BX170" s="111">
        <v>61.6</v>
      </c>
      <c r="BY170" s="114">
        <v>57.6</v>
      </c>
      <c r="BZ170" s="111">
        <v>59.2</v>
      </c>
      <c r="CA170" s="111">
        <v>59.7</v>
      </c>
      <c r="CB170" s="111">
        <v>54.7</v>
      </c>
      <c r="CC170" s="111">
        <v>56.1</v>
      </c>
      <c r="CD170" s="111">
        <v>59.8</v>
      </c>
      <c r="CE170" s="111">
        <v>56</v>
      </c>
      <c r="CF170" s="111">
        <v>53.6</v>
      </c>
      <c r="CG170" s="111">
        <v>66.3</v>
      </c>
      <c r="CH170" s="111">
        <v>60.2</v>
      </c>
      <c r="CI170" s="111">
        <v>60.9</v>
      </c>
      <c r="CJ170" s="111">
        <v>62.2</v>
      </c>
      <c r="CK170" s="111">
        <v>56.2</v>
      </c>
      <c r="CL170" s="111">
        <v>50</v>
      </c>
      <c r="CM170" s="111">
        <v>60</v>
      </c>
      <c r="CN170" s="111">
        <v>48.9</v>
      </c>
      <c r="CO170" s="111">
        <v>58.6</v>
      </c>
      <c r="CP170" s="111">
        <v>58.3</v>
      </c>
      <c r="CQ170" s="111">
        <v>58</v>
      </c>
      <c r="CR170" s="111">
        <v>63.6</v>
      </c>
      <c r="CS170" s="111">
        <v>57.6</v>
      </c>
      <c r="CT170" s="111">
        <v>71</v>
      </c>
      <c r="CU170" s="111">
        <v>69.599999999999994</v>
      </c>
      <c r="CV170" s="111">
        <v>66</v>
      </c>
      <c r="CW170" s="111">
        <v>66.099999999999994</v>
      </c>
      <c r="CX170" s="111">
        <v>66.599999999999994</v>
      </c>
      <c r="CY170" s="111">
        <v>67.900000000000006</v>
      </c>
      <c r="CZ170" s="111">
        <v>66.599999999999994</v>
      </c>
      <c r="DA170" s="111">
        <v>68</v>
      </c>
      <c r="DB170" s="111">
        <v>55.3</v>
      </c>
      <c r="DC170" s="111">
        <v>57.4</v>
      </c>
      <c r="DD170" s="111">
        <v>52</v>
      </c>
      <c r="DE170" s="111">
        <v>54.4</v>
      </c>
      <c r="DF170" s="111">
        <v>53.7</v>
      </c>
      <c r="DG170" s="111">
        <v>68.599999999999994</v>
      </c>
      <c r="DH170" s="111">
        <v>70.8</v>
      </c>
      <c r="DI170" s="111">
        <v>74.5</v>
      </c>
      <c r="DJ170" s="111">
        <v>69</v>
      </c>
      <c r="DK170" s="111">
        <v>67.400000000000006</v>
      </c>
      <c r="DL170" s="111">
        <v>63.6</v>
      </c>
      <c r="DM170" s="111">
        <v>65.8</v>
      </c>
      <c r="DN170" s="111">
        <v>63.5</v>
      </c>
      <c r="DO170" s="111">
        <v>67.7</v>
      </c>
      <c r="DP170" s="111">
        <v>69.8</v>
      </c>
      <c r="DQ170" s="111">
        <v>65</v>
      </c>
      <c r="DR170" s="111">
        <v>70.2</v>
      </c>
      <c r="DS170" s="111"/>
      <c r="DT170" s="111">
        <v>69.5</v>
      </c>
    </row>
    <row r="171" spans="1:124" x14ac:dyDescent="0.25">
      <c r="B171" s="2" t="s">
        <v>114</v>
      </c>
      <c r="C171" s="80">
        <v>1.9</v>
      </c>
      <c r="D171" s="80">
        <v>1.1000000000000001</v>
      </c>
      <c r="E171" s="80">
        <v>1.9</v>
      </c>
      <c r="F171" s="80">
        <v>1.5</v>
      </c>
      <c r="G171" s="80">
        <v>1.1000000000000001</v>
      </c>
      <c r="H171" s="80">
        <v>0.8</v>
      </c>
      <c r="I171" s="80">
        <v>2</v>
      </c>
      <c r="J171" s="80">
        <v>2.1</v>
      </c>
      <c r="K171" s="80">
        <v>3.5</v>
      </c>
      <c r="L171" s="80">
        <v>3</v>
      </c>
      <c r="M171" s="80">
        <v>1.7</v>
      </c>
      <c r="N171" s="80">
        <v>1.7</v>
      </c>
      <c r="O171" s="80">
        <v>2.9</v>
      </c>
      <c r="P171" s="80">
        <v>2.8</v>
      </c>
      <c r="Q171" s="80">
        <v>1.2</v>
      </c>
      <c r="R171" s="80">
        <v>2.2999999999999998</v>
      </c>
      <c r="S171" s="80">
        <v>1.3</v>
      </c>
      <c r="T171" s="80">
        <v>2.4</v>
      </c>
      <c r="U171" s="80">
        <v>1.3</v>
      </c>
      <c r="V171" s="80">
        <v>0.3</v>
      </c>
      <c r="W171" s="80">
        <v>1.6</v>
      </c>
      <c r="X171" s="80">
        <v>2.5</v>
      </c>
      <c r="Y171" s="80">
        <v>2.5</v>
      </c>
      <c r="Z171" s="80">
        <v>1.1000000000000001</v>
      </c>
      <c r="AA171" s="80">
        <v>0.6</v>
      </c>
      <c r="AB171" s="80">
        <v>1.5</v>
      </c>
      <c r="AC171" s="80">
        <v>1.4</v>
      </c>
      <c r="AD171" s="80">
        <v>1.8</v>
      </c>
      <c r="AE171" s="80">
        <v>1.1000000000000001</v>
      </c>
      <c r="AF171" s="80">
        <v>2.5</v>
      </c>
      <c r="AG171" s="80">
        <v>1</v>
      </c>
      <c r="AH171" s="80">
        <v>1</v>
      </c>
      <c r="AI171" s="80">
        <v>1.2</v>
      </c>
      <c r="AJ171" s="80">
        <v>4.3</v>
      </c>
      <c r="AK171" s="80">
        <v>2.1</v>
      </c>
      <c r="AL171" s="80">
        <v>1.7</v>
      </c>
      <c r="AM171" s="80">
        <v>3.6</v>
      </c>
      <c r="AN171" s="80">
        <v>2.5</v>
      </c>
      <c r="AO171" s="80">
        <v>1.7</v>
      </c>
      <c r="AP171" s="80">
        <v>1.5</v>
      </c>
      <c r="AQ171" s="80">
        <v>0.9</v>
      </c>
      <c r="AR171" s="80">
        <v>1.5</v>
      </c>
      <c r="AS171" s="80">
        <v>3.6</v>
      </c>
      <c r="AT171" s="103">
        <v>2.1</v>
      </c>
      <c r="AU171" s="103">
        <v>2.4</v>
      </c>
      <c r="AV171" s="103">
        <v>2.2999999999999998</v>
      </c>
      <c r="AW171" s="103">
        <v>2.5</v>
      </c>
      <c r="AX171" s="103">
        <v>0.5</v>
      </c>
      <c r="AY171" s="106">
        <v>1.9</v>
      </c>
      <c r="AZ171" s="106">
        <v>2.5</v>
      </c>
      <c r="BA171" s="106">
        <v>3</v>
      </c>
      <c r="BB171" s="106">
        <v>2.7</v>
      </c>
      <c r="BC171" s="106">
        <v>2.2000000000000002</v>
      </c>
      <c r="BD171" s="106">
        <v>2.1</v>
      </c>
      <c r="BE171" s="106">
        <v>2.5</v>
      </c>
      <c r="BF171" s="106">
        <v>2.6</v>
      </c>
      <c r="BG171" s="106">
        <v>3</v>
      </c>
      <c r="BH171" s="106">
        <v>3</v>
      </c>
      <c r="BI171" s="106">
        <v>2.9</v>
      </c>
      <c r="BJ171" s="106">
        <v>1.3</v>
      </c>
      <c r="BK171" s="106">
        <v>2.4</v>
      </c>
      <c r="BL171" s="106">
        <v>2.1</v>
      </c>
      <c r="BM171" s="106">
        <v>1.8</v>
      </c>
      <c r="BN171" s="106">
        <v>1.2</v>
      </c>
      <c r="BO171" s="106">
        <v>3.2</v>
      </c>
      <c r="BP171" s="106">
        <v>5.0999999999999996</v>
      </c>
      <c r="BQ171" s="106">
        <v>2.7</v>
      </c>
      <c r="BR171" s="111">
        <v>3</v>
      </c>
      <c r="BS171" s="106">
        <v>3.1</v>
      </c>
      <c r="BT171" s="106">
        <v>4.9000000000000004</v>
      </c>
      <c r="BU171" s="106">
        <v>3.5</v>
      </c>
      <c r="BV171" s="106">
        <v>2.8</v>
      </c>
      <c r="BW171" s="106"/>
      <c r="BX171" s="111">
        <v>4.2</v>
      </c>
      <c r="BY171" s="114">
        <v>3.5</v>
      </c>
      <c r="BZ171" s="111">
        <v>3.4</v>
      </c>
      <c r="CA171" s="111">
        <v>4.0999999999999996</v>
      </c>
      <c r="CB171" s="111">
        <v>2.5</v>
      </c>
      <c r="CC171" s="111">
        <v>2</v>
      </c>
      <c r="CD171" s="111">
        <v>2.7</v>
      </c>
      <c r="CE171" s="111">
        <v>2.6</v>
      </c>
      <c r="CF171" s="111">
        <v>3.6</v>
      </c>
      <c r="CG171" s="111">
        <v>3.2</v>
      </c>
      <c r="CH171" s="111">
        <v>4</v>
      </c>
      <c r="CI171" s="111">
        <v>5.2</v>
      </c>
      <c r="CJ171" s="111">
        <v>4.7</v>
      </c>
      <c r="CK171" s="111">
        <v>4.2</v>
      </c>
      <c r="CL171" s="111">
        <v>1.7</v>
      </c>
      <c r="CM171" s="111">
        <v>6.2</v>
      </c>
      <c r="CN171" s="111">
        <v>1.8</v>
      </c>
      <c r="CO171" s="111">
        <v>2.5</v>
      </c>
      <c r="CP171" s="111">
        <v>4.0999999999999996</v>
      </c>
      <c r="CQ171" s="111">
        <v>4.5</v>
      </c>
      <c r="CR171" s="111">
        <v>3.3</v>
      </c>
      <c r="CS171" s="111">
        <v>3.2</v>
      </c>
      <c r="CT171" s="111">
        <v>4</v>
      </c>
      <c r="CU171" s="111">
        <v>7.3</v>
      </c>
      <c r="CV171" s="111">
        <v>4.5999999999999996</v>
      </c>
      <c r="CW171" s="111">
        <v>8.1</v>
      </c>
      <c r="CX171" s="111">
        <v>6.6</v>
      </c>
      <c r="CY171" s="111">
        <v>6.6</v>
      </c>
      <c r="CZ171" s="111">
        <v>7.3</v>
      </c>
      <c r="DA171" s="111">
        <v>5.0999999999999996</v>
      </c>
      <c r="DB171" s="111">
        <v>6.9</v>
      </c>
      <c r="DC171" s="111">
        <v>7</v>
      </c>
      <c r="DD171" s="111">
        <v>6.2</v>
      </c>
      <c r="DE171" s="111">
        <v>7.6</v>
      </c>
      <c r="DF171" s="111">
        <v>7.4</v>
      </c>
      <c r="DG171" s="111">
        <v>7.3</v>
      </c>
      <c r="DH171" s="111">
        <v>7.2</v>
      </c>
      <c r="DI171" s="111">
        <v>7.3</v>
      </c>
      <c r="DJ171" s="111">
        <v>9.5</v>
      </c>
      <c r="DK171" s="111">
        <v>11.2</v>
      </c>
      <c r="DL171" s="111">
        <v>7.2</v>
      </c>
      <c r="DM171" s="111">
        <v>8.4</v>
      </c>
      <c r="DN171" s="111">
        <v>6.4</v>
      </c>
      <c r="DO171" s="111">
        <v>10.9</v>
      </c>
      <c r="DP171" s="111">
        <v>8.5</v>
      </c>
      <c r="DQ171" s="111">
        <v>8.4</v>
      </c>
      <c r="DR171" s="111">
        <v>9.5</v>
      </c>
      <c r="DS171" s="111"/>
      <c r="DT171" s="111">
        <v>11</v>
      </c>
    </row>
    <row r="172" spans="1:124" x14ac:dyDescent="0.25">
      <c r="B172" s="2" t="s">
        <v>115</v>
      </c>
      <c r="C172" s="80">
        <v>8.5</v>
      </c>
      <c r="D172" s="80">
        <v>10.1</v>
      </c>
      <c r="E172" s="80">
        <v>9.6999999999999993</v>
      </c>
      <c r="F172" s="80">
        <v>9.8000000000000007</v>
      </c>
      <c r="G172" s="80">
        <v>7.8</v>
      </c>
      <c r="H172" s="80">
        <v>14.7</v>
      </c>
      <c r="I172" s="80">
        <v>9.8000000000000007</v>
      </c>
      <c r="J172" s="80">
        <v>8.9</v>
      </c>
      <c r="K172" s="80">
        <v>11.8</v>
      </c>
      <c r="L172" s="80">
        <v>6.7</v>
      </c>
      <c r="M172" s="80">
        <v>8.3000000000000007</v>
      </c>
      <c r="N172" s="80">
        <v>10</v>
      </c>
      <c r="O172" s="80">
        <v>10.199999999999999</v>
      </c>
      <c r="P172" s="80">
        <v>7.6</v>
      </c>
      <c r="Q172" s="80">
        <v>5.2</v>
      </c>
      <c r="R172" s="80">
        <v>12.1</v>
      </c>
      <c r="S172" s="80">
        <v>7.1</v>
      </c>
      <c r="T172" s="80">
        <v>6.1</v>
      </c>
      <c r="U172" s="80">
        <v>6.5</v>
      </c>
      <c r="V172" s="80">
        <v>8.1999999999999993</v>
      </c>
      <c r="W172" s="80">
        <v>5.9</v>
      </c>
      <c r="X172" s="80">
        <v>6.8</v>
      </c>
      <c r="Y172" s="80">
        <v>8.6999999999999993</v>
      </c>
      <c r="Z172" s="80">
        <v>4.5999999999999996</v>
      </c>
      <c r="AA172" s="80">
        <v>7.4</v>
      </c>
      <c r="AB172" s="80">
        <v>8.4</v>
      </c>
      <c r="AC172" s="80">
        <v>3.4</v>
      </c>
      <c r="AD172" s="80">
        <v>5.6</v>
      </c>
      <c r="AE172" s="80">
        <v>6.8</v>
      </c>
      <c r="AF172" s="80">
        <v>7.5</v>
      </c>
      <c r="AG172" s="80">
        <v>6.4</v>
      </c>
      <c r="AH172" s="80">
        <v>10.1</v>
      </c>
      <c r="AI172" s="80">
        <v>6.4</v>
      </c>
      <c r="AJ172" s="80">
        <v>7.7</v>
      </c>
      <c r="AK172" s="80">
        <v>9.3000000000000007</v>
      </c>
      <c r="AL172" s="80">
        <v>4.5999999999999996</v>
      </c>
      <c r="AM172" s="80">
        <v>9.6</v>
      </c>
      <c r="AN172" s="80">
        <v>5.4</v>
      </c>
      <c r="AO172" s="80">
        <v>5.9</v>
      </c>
      <c r="AP172" s="80">
        <v>4.5</v>
      </c>
      <c r="AQ172" s="80">
        <v>7.5</v>
      </c>
      <c r="AR172" s="80">
        <v>4.5</v>
      </c>
      <c r="AS172" s="80">
        <v>3.9</v>
      </c>
      <c r="AT172" s="103">
        <v>4.5999999999999996</v>
      </c>
      <c r="AU172" s="103">
        <v>8</v>
      </c>
      <c r="AV172" s="103">
        <v>6.2</v>
      </c>
      <c r="AW172" s="103">
        <v>6.5</v>
      </c>
      <c r="AX172" s="103">
        <v>6.5</v>
      </c>
      <c r="AY172" s="106">
        <v>9.6</v>
      </c>
      <c r="AZ172" s="106">
        <v>8.6999999999999993</v>
      </c>
      <c r="BA172" s="106">
        <v>12.7</v>
      </c>
      <c r="BB172" s="106">
        <v>9.4</v>
      </c>
      <c r="BC172" s="106">
        <v>8.5</v>
      </c>
      <c r="BD172" s="106">
        <v>7.6</v>
      </c>
      <c r="BE172" s="106">
        <v>10.8</v>
      </c>
      <c r="BF172" s="106">
        <v>12.4</v>
      </c>
      <c r="BG172" s="106">
        <v>9.3000000000000007</v>
      </c>
      <c r="BH172" s="106">
        <v>11.1</v>
      </c>
      <c r="BI172" s="106">
        <v>10.1</v>
      </c>
      <c r="BJ172" s="106">
        <v>11.5</v>
      </c>
      <c r="BK172" s="106">
        <v>10.1</v>
      </c>
      <c r="BL172" s="106">
        <v>9.1999999999999993</v>
      </c>
      <c r="BM172" s="106">
        <v>8.8000000000000007</v>
      </c>
      <c r="BN172" s="106">
        <v>11.4</v>
      </c>
      <c r="BO172" s="106">
        <v>12.2</v>
      </c>
      <c r="BP172" s="106">
        <v>13.4</v>
      </c>
      <c r="BQ172" s="106">
        <v>10.9</v>
      </c>
      <c r="BR172" s="111">
        <v>8.1</v>
      </c>
      <c r="BS172" s="106">
        <v>7.5</v>
      </c>
      <c r="BT172" s="106">
        <v>11.3</v>
      </c>
      <c r="BU172" s="106">
        <v>12</v>
      </c>
      <c r="BV172" s="106">
        <v>10.7</v>
      </c>
      <c r="BW172" s="106"/>
      <c r="BX172" s="111">
        <v>9</v>
      </c>
      <c r="BY172" s="114">
        <v>11.4</v>
      </c>
      <c r="BZ172" s="111">
        <v>9.4</v>
      </c>
      <c r="CA172" s="111">
        <v>10.1</v>
      </c>
      <c r="CB172" s="111">
        <v>15.3</v>
      </c>
      <c r="CC172" s="111">
        <v>7.3</v>
      </c>
      <c r="CD172" s="111">
        <v>10.1</v>
      </c>
      <c r="CE172" s="111">
        <v>10.3</v>
      </c>
      <c r="CF172" s="111">
        <v>10.9</v>
      </c>
      <c r="CG172" s="111">
        <v>12.4</v>
      </c>
      <c r="CH172" s="111">
        <v>10.1</v>
      </c>
      <c r="CI172" s="111">
        <v>8.5</v>
      </c>
      <c r="CJ172" s="111">
        <v>9.1</v>
      </c>
      <c r="CK172" s="111">
        <v>12.9</v>
      </c>
      <c r="CL172" s="111">
        <v>9.1</v>
      </c>
      <c r="CM172" s="111">
        <v>11.6</v>
      </c>
      <c r="CN172" s="111">
        <v>15</v>
      </c>
      <c r="CO172" s="111">
        <v>12.8</v>
      </c>
      <c r="CP172" s="111">
        <v>14.6</v>
      </c>
      <c r="CQ172" s="111">
        <v>14.9</v>
      </c>
      <c r="CR172" s="111">
        <v>14.9</v>
      </c>
      <c r="CS172" s="111">
        <v>16.899999999999999</v>
      </c>
      <c r="CT172" s="111">
        <v>10.9</v>
      </c>
      <c r="CU172" s="111">
        <v>16.3</v>
      </c>
      <c r="CV172" s="111">
        <v>13.4</v>
      </c>
      <c r="CW172" s="111">
        <v>20.2</v>
      </c>
      <c r="CX172" s="111">
        <v>20.100000000000001</v>
      </c>
      <c r="CY172" s="111">
        <v>21.1</v>
      </c>
      <c r="CZ172" s="111">
        <v>18.399999999999999</v>
      </c>
      <c r="DA172" s="111">
        <v>24.3</v>
      </c>
      <c r="DB172" s="111">
        <v>24.1</v>
      </c>
      <c r="DC172" s="111">
        <v>22.5</v>
      </c>
      <c r="DD172" s="111">
        <v>27</v>
      </c>
      <c r="DE172" s="111">
        <v>28.9</v>
      </c>
      <c r="DF172" s="111">
        <v>31.8</v>
      </c>
      <c r="DG172" s="111">
        <v>22.2</v>
      </c>
      <c r="DH172" s="111">
        <v>23.7</v>
      </c>
      <c r="DI172" s="111">
        <v>20.100000000000001</v>
      </c>
      <c r="DJ172" s="111">
        <v>18.7</v>
      </c>
      <c r="DK172" s="111">
        <v>19.2</v>
      </c>
      <c r="DL172" s="111">
        <v>23.7</v>
      </c>
      <c r="DM172" s="111">
        <v>17.899999999999999</v>
      </c>
      <c r="DN172" s="111">
        <v>19</v>
      </c>
      <c r="DO172" s="111">
        <v>22.7</v>
      </c>
      <c r="DP172" s="111">
        <v>20</v>
      </c>
      <c r="DQ172" s="111">
        <v>24.5</v>
      </c>
      <c r="DR172" s="111">
        <v>20</v>
      </c>
      <c r="DS172" s="111"/>
      <c r="DT172" s="111">
        <v>21.7</v>
      </c>
    </row>
    <row r="173" spans="1:124" x14ac:dyDescent="0.25">
      <c r="B173" s="3" t="s">
        <v>116</v>
      </c>
      <c r="C173" s="80">
        <v>36.200000000000003</v>
      </c>
      <c r="D173" s="80">
        <v>36.1</v>
      </c>
      <c r="E173" s="80">
        <v>34.700000000000003</v>
      </c>
      <c r="F173" s="80">
        <v>35.200000000000003</v>
      </c>
      <c r="G173" s="80">
        <v>30.4</v>
      </c>
      <c r="H173" s="80">
        <v>33.700000000000003</v>
      </c>
      <c r="I173" s="80">
        <v>32.700000000000003</v>
      </c>
      <c r="J173" s="80">
        <v>35.6</v>
      </c>
      <c r="K173" s="80">
        <v>27.2</v>
      </c>
      <c r="L173" s="80">
        <v>29.7</v>
      </c>
      <c r="M173" s="80">
        <v>29</v>
      </c>
      <c r="N173" s="80">
        <v>31</v>
      </c>
      <c r="O173" s="80">
        <v>26.5</v>
      </c>
      <c r="P173" s="80">
        <v>24.7</v>
      </c>
      <c r="Q173" s="80">
        <v>32.9</v>
      </c>
      <c r="R173" s="80">
        <v>27.7</v>
      </c>
      <c r="S173" s="80">
        <v>25.6</v>
      </c>
      <c r="T173" s="80">
        <v>30.1</v>
      </c>
      <c r="U173" s="80">
        <v>28.8</v>
      </c>
      <c r="V173" s="80">
        <v>30.5</v>
      </c>
      <c r="W173" s="80">
        <v>32.4</v>
      </c>
      <c r="X173" s="80">
        <v>27.3</v>
      </c>
      <c r="Y173" s="80">
        <v>25.1</v>
      </c>
      <c r="Z173" s="80">
        <v>29</v>
      </c>
      <c r="AA173" s="80">
        <v>35.6</v>
      </c>
      <c r="AB173" s="80">
        <v>28.3</v>
      </c>
      <c r="AC173" s="80">
        <v>26.8</v>
      </c>
      <c r="AD173" s="80">
        <v>27.7</v>
      </c>
      <c r="AE173" s="80">
        <v>25.4</v>
      </c>
      <c r="AF173" s="80">
        <v>28.7</v>
      </c>
      <c r="AG173" s="80">
        <v>33.6</v>
      </c>
      <c r="AH173" s="80">
        <v>24.4</v>
      </c>
      <c r="AI173" s="80">
        <v>27.1</v>
      </c>
      <c r="AJ173" s="80">
        <v>30.5</v>
      </c>
      <c r="AK173" s="80">
        <v>25</v>
      </c>
      <c r="AL173" s="80">
        <v>30.7</v>
      </c>
      <c r="AM173" s="80">
        <v>25.6</v>
      </c>
      <c r="AN173" s="80">
        <v>28.1</v>
      </c>
      <c r="AO173" s="80">
        <v>28.7</v>
      </c>
      <c r="AP173" s="80">
        <v>25.7</v>
      </c>
      <c r="AQ173" s="80">
        <v>24.4</v>
      </c>
      <c r="AR173" s="80">
        <v>29.4</v>
      </c>
      <c r="AS173" s="80">
        <v>24</v>
      </c>
      <c r="AT173" s="103">
        <v>26.6</v>
      </c>
      <c r="AU173" s="103">
        <v>25.4</v>
      </c>
      <c r="AV173" s="103">
        <v>25.8</v>
      </c>
      <c r="AW173" s="103">
        <v>24.9</v>
      </c>
      <c r="AX173" s="103">
        <v>29.7</v>
      </c>
      <c r="AY173" s="106">
        <v>17.600000000000001</v>
      </c>
      <c r="AZ173" s="106">
        <v>23.2</v>
      </c>
      <c r="BA173" s="106">
        <v>22</v>
      </c>
      <c r="BB173" s="106">
        <v>22.6</v>
      </c>
      <c r="BC173" s="106">
        <v>23.5</v>
      </c>
      <c r="BD173" s="106">
        <v>28.2</v>
      </c>
      <c r="BE173" s="106">
        <v>28.9</v>
      </c>
      <c r="BF173" s="106">
        <v>28.3</v>
      </c>
      <c r="BG173" s="106">
        <v>24.1</v>
      </c>
      <c r="BH173" s="106">
        <v>21.5</v>
      </c>
      <c r="BI173" s="106">
        <v>22.2</v>
      </c>
      <c r="BJ173" s="106">
        <v>21.2</v>
      </c>
      <c r="BK173" s="106">
        <v>25.7</v>
      </c>
      <c r="BL173" s="106">
        <v>23.3</v>
      </c>
      <c r="BM173" s="106">
        <v>26.5</v>
      </c>
      <c r="BN173" s="106">
        <v>22.4</v>
      </c>
      <c r="BO173" s="106">
        <v>20</v>
      </c>
      <c r="BP173" s="106">
        <v>24.5</v>
      </c>
      <c r="BQ173" s="106">
        <v>26.2</v>
      </c>
      <c r="BR173" s="111">
        <v>24.3</v>
      </c>
      <c r="BS173" s="106">
        <v>23.8</v>
      </c>
      <c r="BT173" s="106">
        <v>20.100000000000001</v>
      </c>
      <c r="BU173" s="106">
        <v>24.8</v>
      </c>
      <c r="BV173" s="106">
        <v>28.4</v>
      </c>
      <c r="BW173" s="106"/>
      <c r="BX173" s="111">
        <v>23.7</v>
      </c>
      <c r="BY173" s="114">
        <v>30.6</v>
      </c>
      <c r="BZ173" s="111">
        <v>32.9</v>
      </c>
      <c r="CA173" s="111">
        <v>31.7</v>
      </c>
      <c r="CB173" s="111">
        <v>37.200000000000003</v>
      </c>
      <c r="CC173" s="111">
        <v>37</v>
      </c>
      <c r="CD173" s="111">
        <v>29.6</v>
      </c>
      <c r="CE173" s="111">
        <v>34.1</v>
      </c>
      <c r="CF173" s="111">
        <v>36.5</v>
      </c>
      <c r="CG173" s="111">
        <v>26.1</v>
      </c>
      <c r="CH173" s="111">
        <v>32.1</v>
      </c>
      <c r="CI173" s="111">
        <v>30.1</v>
      </c>
      <c r="CJ173" s="111">
        <v>31.4</v>
      </c>
      <c r="CK173" s="111">
        <v>34.4</v>
      </c>
      <c r="CL173" s="111">
        <v>41.3</v>
      </c>
      <c r="CM173" s="111">
        <v>33.9</v>
      </c>
      <c r="CN173" s="111">
        <v>40</v>
      </c>
      <c r="CO173" s="111">
        <v>36.1</v>
      </c>
      <c r="CP173" s="111">
        <v>35.5</v>
      </c>
      <c r="CQ173" s="111">
        <v>31.4</v>
      </c>
      <c r="CR173" s="111">
        <v>32.299999999999997</v>
      </c>
      <c r="CS173" s="111">
        <v>39.200000000000003</v>
      </c>
      <c r="CT173" s="111">
        <v>23.9</v>
      </c>
      <c r="CU173" s="111">
        <v>30</v>
      </c>
      <c r="CV173" s="111">
        <v>31.6</v>
      </c>
      <c r="CW173" s="111">
        <v>28.5</v>
      </c>
      <c r="CX173" s="111">
        <v>34.9</v>
      </c>
      <c r="CY173" s="111">
        <v>28.1</v>
      </c>
      <c r="CZ173" s="111">
        <v>30.8</v>
      </c>
      <c r="DA173" s="111">
        <v>29.9</v>
      </c>
      <c r="DB173" s="111">
        <v>40.9</v>
      </c>
      <c r="DC173" s="111">
        <v>43.3</v>
      </c>
      <c r="DD173" s="111">
        <v>48.4</v>
      </c>
      <c r="DE173" s="111">
        <v>41.7</v>
      </c>
      <c r="DF173" s="111">
        <v>38.799999999999997</v>
      </c>
      <c r="DG173" s="111">
        <v>34.299999999999997</v>
      </c>
      <c r="DH173" s="111">
        <v>30.6</v>
      </c>
      <c r="DI173" s="111">
        <v>29.6</v>
      </c>
      <c r="DJ173" s="111">
        <v>31.3</v>
      </c>
      <c r="DK173" s="111">
        <v>33.799999999999997</v>
      </c>
      <c r="DL173" s="111">
        <v>32.9</v>
      </c>
      <c r="DM173" s="111">
        <v>30.8</v>
      </c>
      <c r="DN173" s="111">
        <v>37.200000000000003</v>
      </c>
      <c r="DO173" s="111">
        <v>33.700000000000003</v>
      </c>
      <c r="DP173" s="111">
        <v>34.1</v>
      </c>
      <c r="DQ173" s="111">
        <v>35.200000000000003</v>
      </c>
      <c r="DR173" s="111">
        <v>32.1</v>
      </c>
      <c r="DS173" s="111"/>
      <c r="DT173" s="111">
        <v>35.6</v>
      </c>
    </row>
    <row r="174" spans="1:124" x14ac:dyDescent="0.25">
      <c r="B174" s="2" t="s">
        <v>117</v>
      </c>
      <c r="C174" s="80">
        <v>0</v>
      </c>
      <c r="D174" s="80">
        <v>2.2000000000000002</v>
      </c>
      <c r="E174" s="80">
        <v>0.4</v>
      </c>
      <c r="F174" s="80">
        <v>0</v>
      </c>
      <c r="G174" s="80">
        <v>1.5</v>
      </c>
      <c r="H174" s="80">
        <v>1.6</v>
      </c>
      <c r="I174" s="80">
        <v>0.4</v>
      </c>
      <c r="J174" s="80">
        <v>0.7</v>
      </c>
      <c r="K174" s="80">
        <v>0</v>
      </c>
      <c r="L174" s="80">
        <v>0.7</v>
      </c>
      <c r="M174" s="80">
        <v>0.8</v>
      </c>
      <c r="N174" s="80">
        <v>0.3</v>
      </c>
      <c r="O174" s="80">
        <v>1.2</v>
      </c>
      <c r="P174" s="80">
        <v>0</v>
      </c>
      <c r="Q174" s="80">
        <v>0.6</v>
      </c>
      <c r="R174" s="80">
        <v>5.2</v>
      </c>
      <c r="S174" s="80">
        <v>0.7</v>
      </c>
      <c r="T174" s="80">
        <v>0.7</v>
      </c>
      <c r="U174" s="80">
        <v>0.3</v>
      </c>
      <c r="V174" s="80">
        <v>0.3</v>
      </c>
      <c r="W174" s="80">
        <v>0.6</v>
      </c>
      <c r="X174" s="80">
        <v>0.9</v>
      </c>
      <c r="Y174" s="80">
        <v>0.5</v>
      </c>
      <c r="Z174" s="80">
        <v>0.6</v>
      </c>
      <c r="AA174" s="80">
        <v>0.3</v>
      </c>
      <c r="AB174" s="80">
        <v>1.2</v>
      </c>
      <c r="AC174" s="80">
        <v>0.3</v>
      </c>
      <c r="AD174" s="80">
        <v>1.1000000000000001</v>
      </c>
      <c r="AE174" s="80">
        <v>2.2999999999999998</v>
      </c>
      <c r="AF174" s="80">
        <v>0.3</v>
      </c>
      <c r="AG174" s="80">
        <v>0.3</v>
      </c>
      <c r="AH174" s="80">
        <v>0.9</v>
      </c>
      <c r="AI174" s="80">
        <v>1.8</v>
      </c>
      <c r="AJ174" s="80">
        <v>0.3</v>
      </c>
      <c r="AK174" s="80">
        <v>0.6</v>
      </c>
      <c r="AL174" s="80">
        <v>0.3</v>
      </c>
      <c r="AM174" s="80">
        <v>0.7</v>
      </c>
      <c r="AN174" s="80">
        <v>0.3</v>
      </c>
      <c r="AO174" s="80">
        <v>1.2</v>
      </c>
      <c r="AP174" s="80">
        <v>1.8</v>
      </c>
      <c r="AQ174" s="80">
        <v>2.5</v>
      </c>
      <c r="AR174" s="80">
        <v>0.3</v>
      </c>
      <c r="AS174" s="80">
        <v>0</v>
      </c>
      <c r="AT174" s="103">
        <v>0.4</v>
      </c>
      <c r="AU174" s="103">
        <v>0</v>
      </c>
      <c r="AV174" s="103">
        <v>0</v>
      </c>
      <c r="AW174" s="103">
        <v>0</v>
      </c>
      <c r="AX174" s="103">
        <v>0.5</v>
      </c>
      <c r="AY174" s="106">
        <v>0</v>
      </c>
      <c r="AZ174" s="106">
        <v>0.4</v>
      </c>
      <c r="BA174" s="106">
        <v>0.8</v>
      </c>
      <c r="BB174" s="106">
        <v>1.4</v>
      </c>
      <c r="BC174" s="106">
        <v>0.9</v>
      </c>
      <c r="BD174" s="106">
        <v>0.4</v>
      </c>
      <c r="BE174" s="106" t="s">
        <v>256</v>
      </c>
      <c r="BF174" s="106" t="s">
        <v>256</v>
      </c>
      <c r="BG174" s="106">
        <v>0</v>
      </c>
      <c r="BH174" s="106">
        <v>0</v>
      </c>
      <c r="BI174" s="106">
        <v>0</v>
      </c>
      <c r="BJ174" s="106">
        <v>0</v>
      </c>
      <c r="BK174" s="106" t="s">
        <v>256</v>
      </c>
      <c r="BL174" s="106">
        <v>0</v>
      </c>
      <c r="BM174" s="106">
        <v>1.8</v>
      </c>
      <c r="BN174" s="106">
        <v>0</v>
      </c>
      <c r="BO174" s="106">
        <v>0.3</v>
      </c>
      <c r="BP174" s="106">
        <v>0</v>
      </c>
      <c r="BQ174" s="106">
        <v>0</v>
      </c>
      <c r="BR174" s="111">
        <v>0.3</v>
      </c>
      <c r="BS174" s="106">
        <v>0.3</v>
      </c>
      <c r="BT174" s="106">
        <v>0.4</v>
      </c>
      <c r="BU174" s="106">
        <v>0</v>
      </c>
      <c r="BV174" s="106">
        <v>0</v>
      </c>
      <c r="BW174" s="106"/>
      <c r="BX174" s="111">
        <v>0</v>
      </c>
      <c r="BY174" s="114">
        <v>0</v>
      </c>
      <c r="BZ174" s="111">
        <v>0</v>
      </c>
      <c r="CA174" s="111">
        <v>0</v>
      </c>
      <c r="CB174" s="111">
        <v>0</v>
      </c>
      <c r="CC174" s="111">
        <v>0</v>
      </c>
      <c r="CD174" s="111">
        <v>0</v>
      </c>
      <c r="CE174" s="111">
        <v>0</v>
      </c>
      <c r="CF174" s="111">
        <v>0</v>
      </c>
      <c r="CG174" s="111">
        <v>0</v>
      </c>
      <c r="CH174" s="111">
        <v>0</v>
      </c>
      <c r="CI174" s="111">
        <v>0</v>
      </c>
      <c r="CJ174" s="111">
        <v>0</v>
      </c>
      <c r="CK174" s="111">
        <v>0</v>
      </c>
      <c r="CL174" s="114">
        <v>0</v>
      </c>
      <c r="CM174" s="114">
        <v>0</v>
      </c>
      <c r="CN174" s="111">
        <v>0</v>
      </c>
      <c r="CO174" s="111">
        <v>0</v>
      </c>
      <c r="CP174" s="111">
        <v>0</v>
      </c>
      <c r="CQ174" s="111">
        <v>0</v>
      </c>
      <c r="CR174" s="111">
        <v>0</v>
      </c>
      <c r="CS174" s="111">
        <v>0</v>
      </c>
      <c r="CT174" s="111">
        <v>0</v>
      </c>
      <c r="CU174" s="111">
        <v>0</v>
      </c>
      <c r="CV174" s="111">
        <v>0</v>
      </c>
      <c r="CW174" s="111">
        <v>0</v>
      </c>
      <c r="CX174" s="111">
        <v>0</v>
      </c>
      <c r="CY174" s="111">
        <v>0</v>
      </c>
      <c r="CZ174" s="111">
        <v>0</v>
      </c>
      <c r="DA174" s="111">
        <v>0</v>
      </c>
      <c r="DB174" s="111">
        <v>0</v>
      </c>
      <c r="DC174" s="111">
        <v>0</v>
      </c>
      <c r="DD174" s="111">
        <v>0</v>
      </c>
      <c r="DE174" s="111">
        <v>0</v>
      </c>
      <c r="DF174" s="111">
        <v>0</v>
      </c>
      <c r="DG174" s="111">
        <v>0</v>
      </c>
      <c r="DH174" s="111">
        <v>0</v>
      </c>
      <c r="DI174" s="111">
        <v>0</v>
      </c>
      <c r="DJ174" s="111">
        <v>0</v>
      </c>
      <c r="DK174" s="111">
        <v>0</v>
      </c>
      <c r="DL174" s="111">
        <v>0</v>
      </c>
      <c r="DM174" s="111">
        <v>0.2</v>
      </c>
      <c r="DN174" s="111">
        <v>0</v>
      </c>
      <c r="DO174" s="111">
        <v>0</v>
      </c>
      <c r="DP174" s="111">
        <v>0</v>
      </c>
      <c r="DQ174" s="111">
        <v>0.3</v>
      </c>
      <c r="DR174" s="111">
        <v>0</v>
      </c>
      <c r="DS174" s="111"/>
      <c r="DT174" s="111">
        <v>0</v>
      </c>
    </row>
    <row r="175" spans="1:124" x14ac:dyDescent="0.25">
      <c r="B175" s="2" t="s">
        <v>62</v>
      </c>
      <c r="C175" s="80">
        <v>2.2000000000000002</v>
      </c>
      <c r="D175" s="80">
        <v>0.8</v>
      </c>
      <c r="E175" s="80">
        <v>1.9</v>
      </c>
      <c r="F175" s="80">
        <v>1.1000000000000001</v>
      </c>
      <c r="G175" s="80">
        <v>2.2000000000000002</v>
      </c>
      <c r="H175" s="80">
        <v>3.6</v>
      </c>
      <c r="I175" s="80">
        <v>3.1</v>
      </c>
      <c r="J175" s="80">
        <v>3.6</v>
      </c>
      <c r="K175" s="80">
        <v>5.3</v>
      </c>
      <c r="L175" s="80">
        <v>4.5</v>
      </c>
      <c r="M175" s="80">
        <v>3.3</v>
      </c>
      <c r="N175" s="80">
        <v>2.8</v>
      </c>
      <c r="O175" s="80">
        <v>3.3</v>
      </c>
      <c r="P175" s="80">
        <v>3.2</v>
      </c>
      <c r="Q175" s="80">
        <v>2.5</v>
      </c>
      <c r="R175" s="80">
        <v>4.2</v>
      </c>
      <c r="S175" s="80">
        <v>3.4</v>
      </c>
      <c r="T175" s="80">
        <v>2.7</v>
      </c>
      <c r="U175" s="80">
        <v>3.3</v>
      </c>
      <c r="V175" s="80">
        <v>3.9</v>
      </c>
      <c r="W175" s="80">
        <v>5.2</v>
      </c>
      <c r="X175" s="80">
        <v>4</v>
      </c>
      <c r="Y175" s="80">
        <v>1.6</v>
      </c>
      <c r="Z175" s="80">
        <v>2.6</v>
      </c>
      <c r="AA175" s="80">
        <v>2.8</v>
      </c>
      <c r="AB175" s="80">
        <v>4.2</v>
      </c>
      <c r="AC175" s="80">
        <v>2</v>
      </c>
      <c r="AD175" s="80">
        <v>2.6</v>
      </c>
      <c r="AE175" s="80">
        <v>1.5</v>
      </c>
      <c r="AF175" s="80">
        <v>2</v>
      </c>
      <c r="AG175" s="80">
        <v>4.9000000000000004</v>
      </c>
      <c r="AH175" s="80">
        <v>3.7</v>
      </c>
      <c r="AI175" s="80">
        <v>3</v>
      </c>
      <c r="AJ175" s="80">
        <v>1.7</v>
      </c>
      <c r="AK175" s="80">
        <v>1.5</v>
      </c>
      <c r="AL175" s="80">
        <v>1.7</v>
      </c>
      <c r="AM175" s="80">
        <v>1.7</v>
      </c>
      <c r="AN175" s="80">
        <v>5.6</v>
      </c>
      <c r="AO175" s="80">
        <v>3.3</v>
      </c>
      <c r="AP175" s="80">
        <v>3.4</v>
      </c>
      <c r="AQ175" s="80">
        <v>4.7</v>
      </c>
      <c r="AR175" s="80">
        <v>2.8</v>
      </c>
      <c r="AS175" s="80">
        <v>5.3</v>
      </c>
      <c r="AT175" s="103">
        <v>2.7</v>
      </c>
      <c r="AU175" s="103">
        <v>6.8</v>
      </c>
      <c r="AV175" s="103">
        <v>6.3</v>
      </c>
      <c r="AW175" s="103">
        <v>6.8</v>
      </c>
      <c r="AX175" s="103">
        <v>2.8</v>
      </c>
      <c r="AY175" s="106">
        <v>8.9</v>
      </c>
      <c r="AZ175" s="106">
        <v>6.7</v>
      </c>
      <c r="BA175" s="106">
        <v>5.2</v>
      </c>
      <c r="BB175" s="106">
        <v>4.8</v>
      </c>
      <c r="BC175" s="106">
        <v>2.8</v>
      </c>
      <c r="BD175" s="106">
        <v>3.2</v>
      </c>
      <c r="BE175" s="106">
        <v>7</v>
      </c>
      <c r="BF175" s="106">
        <v>5.4</v>
      </c>
      <c r="BG175" s="106">
        <v>5.6</v>
      </c>
      <c r="BH175" s="106">
        <v>5.9</v>
      </c>
      <c r="BI175" s="106">
        <v>6.6</v>
      </c>
      <c r="BJ175" s="106">
        <v>3.8</v>
      </c>
      <c r="BK175" s="106">
        <v>6.2</v>
      </c>
      <c r="BL175" s="106">
        <v>7.3</v>
      </c>
      <c r="BM175" s="106">
        <v>4.4000000000000004</v>
      </c>
      <c r="BN175" s="106">
        <v>6.1</v>
      </c>
      <c r="BO175" s="106">
        <v>5.0999999999999996</v>
      </c>
      <c r="BP175" s="106">
        <v>5.4</v>
      </c>
      <c r="BQ175" s="106">
        <v>20.9</v>
      </c>
      <c r="BR175" s="111">
        <v>7.3</v>
      </c>
      <c r="BS175" s="106">
        <v>5.7</v>
      </c>
      <c r="BT175" s="106">
        <v>9.1</v>
      </c>
      <c r="BU175" s="106">
        <v>8.6999999999999993</v>
      </c>
      <c r="BV175" s="106">
        <v>8.6999999999999993</v>
      </c>
      <c r="BW175" s="106"/>
      <c r="BX175" s="111">
        <v>6.8</v>
      </c>
      <c r="BY175" s="114">
        <v>7.8</v>
      </c>
      <c r="BZ175" s="111">
        <v>3</v>
      </c>
      <c r="CA175" s="111">
        <v>4.9000000000000004</v>
      </c>
      <c r="CB175" s="111">
        <v>1.3</v>
      </c>
      <c r="CC175" s="111">
        <v>4.8</v>
      </c>
      <c r="CD175" s="111">
        <v>5.7</v>
      </c>
      <c r="CE175" s="111">
        <v>5.9</v>
      </c>
      <c r="CF175" s="111">
        <v>6.3</v>
      </c>
      <c r="CG175" s="111">
        <v>4.4000000000000004</v>
      </c>
      <c r="CH175" s="111">
        <v>4.5</v>
      </c>
      <c r="CI175" s="111">
        <v>4.2</v>
      </c>
      <c r="CJ175" s="111">
        <v>4.0999999999999996</v>
      </c>
      <c r="CK175" s="111">
        <v>3.1</v>
      </c>
      <c r="CL175" s="114">
        <v>7</v>
      </c>
      <c r="CM175" s="114">
        <v>1.6</v>
      </c>
      <c r="CN175" s="111">
        <v>3.8</v>
      </c>
      <c r="CO175" s="111">
        <v>5.3</v>
      </c>
      <c r="CP175" s="111">
        <v>4.3</v>
      </c>
      <c r="CQ175" s="111">
        <v>1.8</v>
      </c>
      <c r="CR175" s="111">
        <v>3.3</v>
      </c>
      <c r="CS175" s="111">
        <v>2.8</v>
      </c>
      <c r="CT175" s="111">
        <v>5.7</v>
      </c>
      <c r="CU175" s="111">
        <v>3.3</v>
      </c>
      <c r="CV175" s="111">
        <v>4.8</v>
      </c>
      <c r="CW175" s="111">
        <v>4.0999999999999996</v>
      </c>
      <c r="CX175" s="111">
        <v>3.9</v>
      </c>
      <c r="CY175" s="111">
        <v>2.1</v>
      </c>
      <c r="CZ175" s="111">
        <v>5.0999999999999996</v>
      </c>
      <c r="DA175" s="111">
        <v>3</v>
      </c>
      <c r="DB175" s="111">
        <v>6</v>
      </c>
      <c r="DC175" s="111">
        <v>2.2999999999999998</v>
      </c>
      <c r="DD175" s="111">
        <v>3.7</v>
      </c>
      <c r="DE175" s="111">
        <v>6.8</v>
      </c>
      <c r="DF175" s="111">
        <v>6.4</v>
      </c>
      <c r="DG175" s="111">
        <v>5.2</v>
      </c>
      <c r="DH175" s="111">
        <v>4.4000000000000004</v>
      </c>
      <c r="DI175" s="111">
        <v>7</v>
      </c>
      <c r="DJ175" s="111">
        <v>5.3</v>
      </c>
      <c r="DK175" s="111">
        <v>3.2</v>
      </c>
      <c r="DL175" s="111">
        <v>5.0999999999999996</v>
      </c>
      <c r="DM175" s="111">
        <v>6.8</v>
      </c>
      <c r="DN175" s="111">
        <v>7.5</v>
      </c>
      <c r="DO175" s="111">
        <v>1.8</v>
      </c>
      <c r="DP175" s="111">
        <v>3.2</v>
      </c>
      <c r="DQ175" s="111">
        <v>5.9</v>
      </c>
      <c r="DR175" s="111">
        <v>4.3</v>
      </c>
      <c r="DS175" s="111"/>
      <c r="DT175" s="111">
        <v>0</v>
      </c>
    </row>
    <row r="176" spans="1:124" x14ac:dyDescent="0.25">
      <c r="B176" s="2" t="s">
        <v>118</v>
      </c>
      <c r="C176" s="80">
        <v>0</v>
      </c>
      <c r="D176" s="80">
        <v>0.4</v>
      </c>
      <c r="E176" s="80">
        <v>0</v>
      </c>
      <c r="F176" s="80">
        <v>0.4</v>
      </c>
      <c r="G176" s="80">
        <v>0</v>
      </c>
      <c r="H176" s="80">
        <v>0.4</v>
      </c>
      <c r="I176" s="80">
        <v>0.8</v>
      </c>
      <c r="J176" s="80">
        <v>0</v>
      </c>
      <c r="K176" s="80">
        <v>0.4</v>
      </c>
      <c r="L176" s="80">
        <v>0.4</v>
      </c>
      <c r="M176" s="80">
        <v>0.8</v>
      </c>
      <c r="N176" s="80">
        <v>0.3</v>
      </c>
      <c r="O176" s="80">
        <v>0.4</v>
      </c>
      <c r="P176" s="80">
        <v>1.6</v>
      </c>
      <c r="Q176" s="80">
        <v>0</v>
      </c>
      <c r="R176" s="80">
        <v>0</v>
      </c>
      <c r="S176" s="80">
        <v>0</v>
      </c>
      <c r="T176" s="80">
        <v>0</v>
      </c>
      <c r="U176" s="80">
        <v>0.3</v>
      </c>
      <c r="V176" s="80">
        <v>0.3</v>
      </c>
      <c r="W176" s="80">
        <v>0</v>
      </c>
      <c r="X176" s="80">
        <v>0.3</v>
      </c>
      <c r="Y176" s="80">
        <v>0.3</v>
      </c>
      <c r="Z176" s="80">
        <v>0.3</v>
      </c>
      <c r="AA176" s="80">
        <v>0.6</v>
      </c>
      <c r="AB176" s="80">
        <v>0.6</v>
      </c>
      <c r="AC176" s="80">
        <v>0</v>
      </c>
      <c r="AD176" s="80">
        <v>1.1000000000000001</v>
      </c>
      <c r="AE176" s="80">
        <v>0.3</v>
      </c>
      <c r="AF176" s="80">
        <v>0.3</v>
      </c>
      <c r="AG176" s="80">
        <v>0</v>
      </c>
      <c r="AH176" s="80">
        <v>1</v>
      </c>
      <c r="AI176" s="80">
        <v>0.3</v>
      </c>
      <c r="AJ176" s="80">
        <v>0</v>
      </c>
      <c r="AK176" s="80">
        <v>0.6</v>
      </c>
      <c r="AL176" s="80">
        <v>0.3</v>
      </c>
      <c r="AM176" s="80">
        <v>0.3</v>
      </c>
      <c r="AN176" s="80">
        <v>0.6</v>
      </c>
      <c r="AO176" s="80">
        <v>0</v>
      </c>
      <c r="AP176" s="80">
        <v>0</v>
      </c>
      <c r="AQ176" s="80">
        <v>0</v>
      </c>
      <c r="AR176" s="80">
        <v>0.7</v>
      </c>
      <c r="AS176" s="80">
        <v>0.3</v>
      </c>
      <c r="AT176" s="103">
        <v>0.9</v>
      </c>
      <c r="AU176" s="103">
        <v>0.7</v>
      </c>
      <c r="AV176" s="103">
        <v>0</v>
      </c>
      <c r="AW176" s="103">
        <v>0</v>
      </c>
      <c r="AX176" s="103">
        <v>0</v>
      </c>
      <c r="AY176" s="106">
        <v>0.4</v>
      </c>
      <c r="AZ176" s="106">
        <v>0.4</v>
      </c>
      <c r="BA176" s="106">
        <v>0.4</v>
      </c>
      <c r="BB176" s="106">
        <v>0.6</v>
      </c>
      <c r="BC176" s="106">
        <v>0</v>
      </c>
      <c r="BD176" s="106">
        <v>0</v>
      </c>
      <c r="BE176" s="106">
        <v>0.4</v>
      </c>
      <c r="BF176" s="106">
        <v>0.7</v>
      </c>
      <c r="BG176" s="106">
        <v>0.9</v>
      </c>
      <c r="BH176" s="106">
        <v>0</v>
      </c>
      <c r="BI176" s="106">
        <v>0</v>
      </c>
      <c r="BJ176" s="106">
        <v>0</v>
      </c>
      <c r="BK176" s="106">
        <v>0.4</v>
      </c>
      <c r="BL176" s="106">
        <v>0.4</v>
      </c>
      <c r="BM176" s="106">
        <v>0.4</v>
      </c>
      <c r="BN176" s="106">
        <v>0.8</v>
      </c>
      <c r="BO176" s="106">
        <v>0</v>
      </c>
      <c r="BP176" s="106">
        <v>0</v>
      </c>
      <c r="BQ176" s="106">
        <v>0.8</v>
      </c>
      <c r="BR176" s="111">
        <v>0.3</v>
      </c>
      <c r="BS176" s="106">
        <v>0.4</v>
      </c>
      <c r="BT176" s="106">
        <v>0</v>
      </c>
      <c r="BU176" s="106">
        <v>0</v>
      </c>
      <c r="BV176" s="106">
        <v>0.4</v>
      </c>
      <c r="BW176" s="106"/>
      <c r="BX176" s="111">
        <v>0.4</v>
      </c>
      <c r="BY176" s="114">
        <v>0</v>
      </c>
      <c r="BZ176" s="111">
        <v>0.4</v>
      </c>
      <c r="CA176" s="111">
        <v>0</v>
      </c>
      <c r="CB176" s="111">
        <v>0</v>
      </c>
      <c r="CC176" s="111">
        <v>0.4</v>
      </c>
      <c r="CD176" s="111">
        <v>0</v>
      </c>
      <c r="CE176" s="111">
        <v>0</v>
      </c>
      <c r="CF176" s="111">
        <v>0.3</v>
      </c>
      <c r="CG176" s="111">
        <v>0</v>
      </c>
      <c r="CH176" s="111">
        <v>0.3</v>
      </c>
      <c r="CI176" s="111">
        <v>0.7</v>
      </c>
      <c r="CJ176" s="111">
        <v>0</v>
      </c>
      <c r="CK176" s="111">
        <v>0.3</v>
      </c>
      <c r="CL176" s="114">
        <v>0.9</v>
      </c>
      <c r="CM176" s="114">
        <v>0</v>
      </c>
      <c r="CN176" s="111">
        <v>0.6</v>
      </c>
      <c r="CO176" s="111">
        <v>0.5</v>
      </c>
      <c r="CP176" s="111">
        <v>0</v>
      </c>
      <c r="CQ176" s="111">
        <v>0</v>
      </c>
      <c r="CR176" s="111">
        <v>1</v>
      </c>
      <c r="CS176" s="111">
        <v>0.4</v>
      </c>
      <c r="CT176" s="111">
        <v>0.2</v>
      </c>
      <c r="CU176" s="111">
        <v>0.2</v>
      </c>
      <c r="CV176" s="111">
        <v>0</v>
      </c>
      <c r="CW176" s="111">
        <v>0</v>
      </c>
      <c r="CX176" s="111">
        <v>1.1000000000000001</v>
      </c>
      <c r="CY176" s="111">
        <v>0.6</v>
      </c>
      <c r="CZ176" s="111">
        <v>0</v>
      </c>
      <c r="DA176" s="111">
        <v>0</v>
      </c>
      <c r="DB176" s="111">
        <v>0</v>
      </c>
      <c r="DC176" s="111">
        <v>0</v>
      </c>
      <c r="DD176" s="111">
        <v>0.2</v>
      </c>
      <c r="DE176" s="111">
        <v>0.2</v>
      </c>
      <c r="DF176" s="111">
        <v>0</v>
      </c>
      <c r="DG176" s="111">
        <v>0.1</v>
      </c>
      <c r="DH176" s="111">
        <v>0</v>
      </c>
      <c r="DI176" s="111">
        <v>0</v>
      </c>
      <c r="DJ176" s="111">
        <v>0</v>
      </c>
      <c r="DK176" s="111">
        <v>0.2</v>
      </c>
      <c r="DL176" s="111">
        <v>0.4</v>
      </c>
      <c r="DM176" s="111">
        <v>0</v>
      </c>
      <c r="DN176" s="111">
        <v>0.6</v>
      </c>
      <c r="DO176" s="111">
        <v>0.2</v>
      </c>
      <c r="DP176" s="111">
        <v>0</v>
      </c>
      <c r="DQ176" s="111">
        <v>0.4</v>
      </c>
      <c r="DR176" s="111">
        <v>0.1</v>
      </c>
      <c r="DS176" s="111"/>
      <c r="DT176" s="111">
        <v>0</v>
      </c>
    </row>
    <row r="177" spans="1:124" x14ac:dyDescent="0.25">
      <c r="B177" s="2" t="s">
        <v>119</v>
      </c>
      <c r="C177" s="80">
        <v>0</v>
      </c>
      <c r="D177" s="80">
        <v>0</v>
      </c>
      <c r="E177" s="80">
        <v>0</v>
      </c>
      <c r="F177" s="80">
        <v>0</v>
      </c>
      <c r="G177" s="80">
        <v>0</v>
      </c>
      <c r="H177" s="80">
        <v>0</v>
      </c>
      <c r="I177" s="80">
        <v>0</v>
      </c>
      <c r="J177" s="80">
        <v>0</v>
      </c>
      <c r="K177" s="80">
        <v>0</v>
      </c>
      <c r="L177" s="80">
        <v>0</v>
      </c>
      <c r="M177" s="80">
        <v>0</v>
      </c>
      <c r="N177" s="80">
        <v>0.3</v>
      </c>
      <c r="O177" s="80">
        <v>0</v>
      </c>
      <c r="P177" s="80">
        <v>0</v>
      </c>
      <c r="Q177" s="80">
        <v>0</v>
      </c>
      <c r="R177" s="80">
        <v>0</v>
      </c>
      <c r="S177" s="80">
        <v>0</v>
      </c>
      <c r="T177" s="80">
        <v>0</v>
      </c>
      <c r="U177" s="80">
        <v>0</v>
      </c>
      <c r="V177" s="80">
        <v>0</v>
      </c>
      <c r="W177" s="80">
        <v>0</v>
      </c>
      <c r="X177" s="80">
        <v>0</v>
      </c>
      <c r="Y177" s="80">
        <v>0</v>
      </c>
      <c r="Z177" s="80">
        <v>0</v>
      </c>
      <c r="AA177" s="80">
        <v>0</v>
      </c>
      <c r="AB177" s="80">
        <v>0</v>
      </c>
      <c r="AC177" s="80">
        <v>0</v>
      </c>
      <c r="AD177" s="80">
        <v>0.3</v>
      </c>
      <c r="AE177" s="80">
        <v>0</v>
      </c>
      <c r="AF177" s="80">
        <v>0</v>
      </c>
      <c r="AG177" s="80">
        <v>0</v>
      </c>
      <c r="AH177" s="80">
        <v>0.3</v>
      </c>
      <c r="AI177" s="80">
        <v>0</v>
      </c>
      <c r="AJ177" s="80">
        <v>0</v>
      </c>
      <c r="AK177" s="80">
        <v>0</v>
      </c>
      <c r="AL177" s="80">
        <v>0</v>
      </c>
      <c r="AM177" s="80">
        <v>0</v>
      </c>
      <c r="AN177" s="80">
        <v>0</v>
      </c>
      <c r="AO177" s="80">
        <v>0</v>
      </c>
      <c r="AP177" s="80">
        <v>0</v>
      </c>
      <c r="AQ177" s="80">
        <v>0</v>
      </c>
      <c r="AR177" s="80">
        <v>0</v>
      </c>
      <c r="AS177" s="80">
        <v>0.6</v>
      </c>
      <c r="AT177" s="103">
        <v>0</v>
      </c>
      <c r="AU177" s="103">
        <v>0</v>
      </c>
      <c r="AV177" s="103">
        <v>0</v>
      </c>
      <c r="AW177" s="103">
        <v>0.4</v>
      </c>
      <c r="AX177" s="103">
        <v>0</v>
      </c>
      <c r="AY177" s="106">
        <v>0</v>
      </c>
      <c r="AZ177" s="106">
        <v>0</v>
      </c>
      <c r="BA177" s="106">
        <v>0</v>
      </c>
      <c r="BB177" s="106">
        <v>0.3</v>
      </c>
      <c r="BC177" s="106">
        <v>0</v>
      </c>
      <c r="BD177" s="106">
        <v>0</v>
      </c>
      <c r="BE177" s="106" t="s">
        <v>256</v>
      </c>
      <c r="BF177" s="106" t="s">
        <v>256</v>
      </c>
      <c r="BG177" s="106">
        <v>0</v>
      </c>
      <c r="BH177" s="106">
        <v>0</v>
      </c>
      <c r="BI177" s="106">
        <v>0</v>
      </c>
      <c r="BJ177" s="106">
        <v>0</v>
      </c>
      <c r="BK177" s="106" t="s">
        <v>256</v>
      </c>
      <c r="BL177" s="106">
        <v>0.4</v>
      </c>
      <c r="BM177" s="106">
        <v>0</v>
      </c>
      <c r="BN177" s="106">
        <v>0</v>
      </c>
      <c r="BO177" s="106">
        <v>0</v>
      </c>
      <c r="BP177" s="106">
        <v>0</v>
      </c>
      <c r="BQ177" s="106">
        <v>0.4</v>
      </c>
      <c r="BR177" s="111">
        <v>0</v>
      </c>
      <c r="BS177" s="106">
        <v>0</v>
      </c>
      <c r="BT177" s="106">
        <v>0</v>
      </c>
      <c r="BU177" s="106">
        <v>0</v>
      </c>
      <c r="BV177" s="106">
        <v>0</v>
      </c>
      <c r="BW177" s="106"/>
      <c r="BX177" s="111">
        <v>0</v>
      </c>
      <c r="BY177" s="114">
        <v>0</v>
      </c>
      <c r="BZ177" s="111">
        <v>0</v>
      </c>
      <c r="CA177" s="111">
        <v>0</v>
      </c>
      <c r="CB177" s="111">
        <v>0.4</v>
      </c>
      <c r="CC177" s="111">
        <v>0</v>
      </c>
      <c r="CD177" s="111">
        <v>0</v>
      </c>
      <c r="CE177" s="111">
        <v>0.3</v>
      </c>
      <c r="CF177" s="111">
        <v>0</v>
      </c>
      <c r="CG177" s="111">
        <v>0</v>
      </c>
      <c r="CH177" s="111">
        <v>0</v>
      </c>
      <c r="CI177" s="111">
        <v>0</v>
      </c>
      <c r="CJ177" s="111">
        <v>0</v>
      </c>
      <c r="CK177" s="111">
        <v>0</v>
      </c>
      <c r="CL177" s="114">
        <v>0</v>
      </c>
      <c r="CM177" s="114">
        <v>0</v>
      </c>
      <c r="CN177" s="111">
        <v>0</v>
      </c>
      <c r="CO177" s="111">
        <v>0.4</v>
      </c>
      <c r="CP177" s="111">
        <v>0</v>
      </c>
      <c r="CQ177" s="111">
        <v>0</v>
      </c>
      <c r="CR177" s="111">
        <v>0</v>
      </c>
      <c r="CS177" s="111">
        <v>0</v>
      </c>
      <c r="CT177" s="111">
        <v>0</v>
      </c>
      <c r="CU177" s="111">
        <v>0</v>
      </c>
      <c r="CV177" s="111">
        <v>0</v>
      </c>
      <c r="CW177" s="111">
        <v>0</v>
      </c>
      <c r="CX177" s="111">
        <v>0</v>
      </c>
      <c r="CY177" s="111">
        <v>0</v>
      </c>
      <c r="CZ177" s="111">
        <v>0</v>
      </c>
      <c r="DA177" s="111">
        <v>0</v>
      </c>
      <c r="DB177" s="111">
        <v>0</v>
      </c>
      <c r="DC177" s="111">
        <v>0</v>
      </c>
      <c r="DD177" s="111">
        <v>0</v>
      </c>
      <c r="DE177" s="111">
        <v>0</v>
      </c>
      <c r="DF177" s="111">
        <v>0</v>
      </c>
      <c r="DG177" s="111">
        <v>0</v>
      </c>
      <c r="DH177" s="111">
        <v>0</v>
      </c>
      <c r="DI177" s="111">
        <v>0</v>
      </c>
      <c r="DJ177" s="111">
        <v>0</v>
      </c>
      <c r="DK177" s="111">
        <v>0</v>
      </c>
      <c r="DL177" s="111">
        <v>0</v>
      </c>
      <c r="DM177" s="111">
        <v>0</v>
      </c>
      <c r="DN177" s="111">
        <v>0</v>
      </c>
      <c r="DO177" s="111">
        <v>0</v>
      </c>
      <c r="DP177" s="111">
        <v>0</v>
      </c>
      <c r="DQ177" s="111">
        <v>0</v>
      </c>
      <c r="DR177" s="111">
        <v>0</v>
      </c>
      <c r="DS177" s="111"/>
      <c r="DT177" s="111">
        <v>0</v>
      </c>
    </row>
    <row r="178" spans="1:124" x14ac:dyDescent="0.25">
      <c r="B178" s="2" t="s">
        <v>120</v>
      </c>
      <c r="C178" s="80">
        <v>0</v>
      </c>
      <c r="D178" s="80">
        <v>1.1000000000000001</v>
      </c>
      <c r="E178" s="80">
        <v>0</v>
      </c>
      <c r="F178" s="80">
        <v>0.4</v>
      </c>
      <c r="G178" s="80">
        <v>0</v>
      </c>
      <c r="H178" s="80">
        <v>0</v>
      </c>
      <c r="I178" s="80">
        <v>0.4</v>
      </c>
      <c r="J178" s="80">
        <v>0</v>
      </c>
      <c r="K178" s="80">
        <v>0</v>
      </c>
      <c r="L178" s="80">
        <v>1.1000000000000001</v>
      </c>
      <c r="M178" s="80">
        <v>1.2</v>
      </c>
      <c r="N178" s="80">
        <v>0</v>
      </c>
      <c r="O178" s="80">
        <v>0.4</v>
      </c>
      <c r="P178" s="80">
        <v>0</v>
      </c>
      <c r="Q178" s="80">
        <v>0</v>
      </c>
      <c r="R178" s="80">
        <v>0</v>
      </c>
      <c r="S178" s="80">
        <v>0.3</v>
      </c>
      <c r="T178" s="80">
        <v>0</v>
      </c>
      <c r="U178" s="80">
        <v>0.7</v>
      </c>
      <c r="V178" s="80">
        <v>0.6</v>
      </c>
      <c r="W178" s="80">
        <v>0.7</v>
      </c>
      <c r="X178" s="80">
        <v>0</v>
      </c>
      <c r="Y178" s="80">
        <v>0.8</v>
      </c>
      <c r="Z178" s="80">
        <v>0.3</v>
      </c>
      <c r="AA178" s="80">
        <v>1</v>
      </c>
      <c r="AB178" s="80">
        <v>0.3</v>
      </c>
      <c r="AC178" s="80">
        <v>0</v>
      </c>
      <c r="AD178" s="80">
        <v>0</v>
      </c>
      <c r="AE178" s="80">
        <v>0.3</v>
      </c>
      <c r="AF178" s="80">
        <v>0</v>
      </c>
      <c r="AG178" s="80">
        <v>0.7</v>
      </c>
      <c r="AH178" s="80">
        <v>0</v>
      </c>
      <c r="AI178" s="80">
        <v>0.9</v>
      </c>
      <c r="AJ178" s="80">
        <v>0.3</v>
      </c>
      <c r="AK178" s="80">
        <v>0.6</v>
      </c>
      <c r="AL178" s="80">
        <v>0</v>
      </c>
      <c r="AM178" s="80">
        <v>0</v>
      </c>
      <c r="AN178" s="80">
        <v>0.3</v>
      </c>
      <c r="AO178" s="80">
        <v>0.3</v>
      </c>
      <c r="AP178" s="80">
        <v>0.3</v>
      </c>
      <c r="AQ178" s="80">
        <v>0</v>
      </c>
      <c r="AR178" s="80">
        <v>0.4</v>
      </c>
      <c r="AS178" s="80">
        <v>0</v>
      </c>
      <c r="AT178" s="103">
        <v>0</v>
      </c>
      <c r="AU178" s="103">
        <v>0</v>
      </c>
      <c r="AV178" s="103">
        <v>0</v>
      </c>
      <c r="AW178" s="103">
        <v>0</v>
      </c>
      <c r="AX178" s="103">
        <v>0</v>
      </c>
      <c r="AY178" s="106">
        <v>0</v>
      </c>
      <c r="AZ178" s="106">
        <v>0</v>
      </c>
      <c r="BA178" s="106">
        <v>0</v>
      </c>
      <c r="BB178" s="106">
        <v>0</v>
      </c>
      <c r="BC178" s="106">
        <v>0.3</v>
      </c>
      <c r="BD178" s="106">
        <v>0.4</v>
      </c>
      <c r="BE178" s="106">
        <v>0.9</v>
      </c>
      <c r="BF178" s="106" t="s">
        <v>256</v>
      </c>
      <c r="BG178" s="106">
        <v>0</v>
      </c>
      <c r="BH178" s="106">
        <v>0</v>
      </c>
      <c r="BI178" s="106">
        <v>0</v>
      </c>
      <c r="BJ178" s="106">
        <v>0.4</v>
      </c>
      <c r="BK178" s="106">
        <v>0.3</v>
      </c>
      <c r="BL178" s="106">
        <v>0</v>
      </c>
      <c r="BM178" s="106">
        <v>0.9</v>
      </c>
      <c r="BN178" s="106">
        <v>0</v>
      </c>
      <c r="BO178" s="106">
        <v>0</v>
      </c>
      <c r="BP178" s="106">
        <v>0.7</v>
      </c>
      <c r="BQ178" s="106">
        <v>0.8</v>
      </c>
      <c r="BR178" s="111">
        <v>0</v>
      </c>
      <c r="BS178" s="106">
        <v>0.7</v>
      </c>
      <c r="BT178" s="106">
        <v>0.4</v>
      </c>
      <c r="BU178" s="106">
        <v>0.4</v>
      </c>
      <c r="BV178" s="106">
        <v>0</v>
      </c>
      <c r="BW178" s="106"/>
      <c r="BX178" s="111">
        <v>0.8</v>
      </c>
      <c r="BY178" s="114">
        <v>0</v>
      </c>
      <c r="BZ178" s="111">
        <v>0</v>
      </c>
      <c r="CA178" s="111">
        <v>0</v>
      </c>
      <c r="CB178" s="111">
        <v>0</v>
      </c>
      <c r="CC178" s="111">
        <v>0.8</v>
      </c>
      <c r="CD178" s="111">
        <v>0</v>
      </c>
      <c r="CE178" s="111">
        <v>0</v>
      </c>
      <c r="CF178" s="111">
        <v>0</v>
      </c>
      <c r="CG178" s="111">
        <v>0</v>
      </c>
      <c r="CH178" s="111">
        <v>0</v>
      </c>
      <c r="CI178" s="111">
        <v>0.3</v>
      </c>
      <c r="CJ178" s="111">
        <v>0.3</v>
      </c>
      <c r="CK178" s="111">
        <v>0</v>
      </c>
      <c r="CL178" s="114">
        <v>0</v>
      </c>
      <c r="CM178" s="114">
        <v>0</v>
      </c>
      <c r="CN178" s="111">
        <v>0</v>
      </c>
      <c r="CO178" s="111">
        <v>0.2</v>
      </c>
      <c r="CP178" s="111">
        <v>0</v>
      </c>
      <c r="CQ178" s="111">
        <v>0</v>
      </c>
      <c r="CR178" s="111">
        <v>0</v>
      </c>
      <c r="CS178" s="111">
        <v>0</v>
      </c>
      <c r="CT178" s="111">
        <v>0</v>
      </c>
      <c r="CU178" s="111">
        <v>0.3</v>
      </c>
      <c r="CV178" s="111">
        <v>0.5</v>
      </c>
      <c r="CW178" s="111">
        <v>0</v>
      </c>
      <c r="CX178" s="111">
        <v>0</v>
      </c>
      <c r="CY178" s="111">
        <v>0</v>
      </c>
      <c r="CZ178" s="111">
        <v>1.2</v>
      </c>
      <c r="DA178" s="111">
        <v>0</v>
      </c>
      <c r="DB178" s="111">
        <v>0</v>
      </c>
      <c r="DC178" s="111">
        <v>0</v>
      </c>
      <c r="DD178" s="111">
        <v>0</v>
      </c>
      <c r="DE178" s="111">
        <v>0</v>
      </c>
      <c r="DF178" s="111">
        <v>0</v>
      </c>
      <c r="DG178" s="111">
        <v>0</v>
      </c>
      <c r="DH178" s="111">
        <v>0</v>
      </c>
      <c r="DI178" s="111">
        <v>0</v>
      </c>
      <c r="DJ178" s="111">
        <v>0</v>
      </c>
      <c r="DK178" s="111">
        <v>0</v>
      </c>
      <c r="DL178" s="111">
        <v>0</v>
      </c>
      <c r="DM178" s="111">
        <v>0</v>
      </c>
      <c r="DN178" s="111">
        <v>0</v>
      </c>
      <c r="DO178" s="111">
        <v>0</v>
      </c>
      <c r="DP178" s="111">
        <v>0</v>
      </c>
      <c r="DQ178" s="111">
        <v>0</v>
      </c>
      <c r="DR178" s="111">
        <v>0</v>
      </c>
      <c r="DS178" s="111"/>
      <c r="DT178" s="111">
        <v>0</v>
      </c>
    </row>
    <row r="179" spans="1:124" x14ac:dyDescent="0.25">
      <c r="B179" s="2" t="s">
        <v>121</v>
      </c>
      <c r="C179" s="80">
        <v>0</v>
      </c>
      <c r="D179" s="80">
        <v>0.8</v>
      </c>
      <c r="E179" s="80">
        <v>0</v>
      </c>
      <c r="F179" s="80">
        <v>0.4</v>
      </c>
      <c r="G179" s="80">
        <v>1.1000000000000001</v>
      </c>
      <c r="H179" s="80">
        <v>0.4</v>
      </c>
      <c r="I179" s="80">
        <v>2.4</v>
      </c>
      <c r="J179" s="80">
        <v>0</v>
      </c>
      <c r="K179" s="80">
        <v>0.9</v>
      </c>
      <c r="L179" s="80">
        <v>1.1000000000000001</v>
      </c>
      <c r="M179" s="80">
        <v>0.4</v>
      </c>
      <c r="N179" s="80">
        <v>1.4</v>
      </c>
      <c r="O179" s="80">
        <v>0.4</v>
      </c>
      <c r="P179" s="80">
        <v>0.8</v>
      </c>
      <c r="Q179" s="80">
        <v>1.8</v>
      </c>
      <c r="R179" s="80">
        <v>0</v>
      </c>
      <c r="S179" s="80">
        <v>1.3</v>
      </c>
      <c r="T179" s="80">
        <v>1</v>
      </c>
      <c r="U179" s="80">
        <v>0.3</v>
      </c>
      <c r="V179" s="80">
        <v>0.9</v>
      </c>
      <c r="W179" s="80">
        <v>0.7</v>
      </c>
      <c r="X179" s="80">
        <v>0</v>
      </c>
      <c r="Y179" s="80">
        <v>0.3</v>
      </c>
      <c r="Z179" s="80">
        <v>1.1000000000000001</v>
      </c>
      <c r="AA179" s="80">
        <v>0.3</v>
      </c>
      <c r="AB179" s="80">
        <v>1.2</v>
      </c>
      <c r="AC179" s="80">
        <v>0</v>
      </c>
      <c r="AD179" s="80">
        <v>1</v>
      </c>
      <c r="AE179" s="80">
        <v>0.9</v>
      </c>
      <c r="AF179" s="80">
        <v>0.8</v>
      </c>
      <c r="AG179" s="80">
        <v>0.6</v>
      </c>
      <c r="AH179" s="80">
        <v>0</v>
      </c>
      <c r="AI179" s="80">
        <v>0.6</v>
      </c>
      <c r="AJ179" s="80">
        <v>1</v>
      </c>
      <c r="AK179" s="80">
        <v>0.6</v>
      </c>
      <c r="AL179" s="80">
        <v>0.3</v>
      </c>
      <c r="AM179" s="80">
        <v>0</v>
      </c>
      <c r="AN179" s="80">
        <v>0.3</v>
      </c>
      <c r="AO179" s="80">
        <v>0.4</v>
      </c>
      <c r="AP179" s="80">
        <v>1.3</v>
      </c>
      <c r="AQ179" s="80">
        <v>1.9</v>
      </c>
      <c r="AR179" s="80">
        <v>0.4</v>
      </c>
      <c r="AS179" s="80">
        <v>0.3</v>
      </c>
      <c r="AT179" s="103">
        <v>1.5</v>
      </c>
      <c r="AU179" s="103">
        <v>1</v>
      </c>
      <c r="AV179" s="103">
        <v>0.7</v>
      </c>
      <c r="AW179" s="103">
        <v>2</v>
      </c>
      <c r="AX179" s="103">
        <v>1.4</v>
      </c>
      <c r="AY179" s="106">
        <v>1.6</v>
      </c>
      <c r="AZ179" s="106">
        <v>0.4</v>
      </c>
      <c r="BA179" s="106">
        <v>0.7</v>
      </c>
      <c r="BB179" s="106">
        <v>0.8</v>
      </c>
      <c r="BC179" s="106">
        <v>0.3</v>
      </c>
      <c r="BD179" s="106">
        <v>1.6</v>
      </c>
      <c r="BE179" s="106">
        <v>1.3</v>
      </c>
      <c r="BF179" s="106">
        <v>1.1000000000000001</v>
      </c>
      <c r="BG179" s="106">
        <v>0.4</v>
      </c>
      <c r="BH179" s="106">
        <v>0.4</v>
      </c>
      <c r="BI179" s="106">
        <v>2.1</v>
      </c>
      <c r="BJ179" s="106">
        <v>1.8</v>
      </c>
      <c r="BK179" s="106">
        <v>0.4</v>
      </c>
      <c r="BL179" s="106">
        <v>0.9</v>
      </c>
      <c r="BM179" s="106">
        <v>0.4</v>
      </c>
      <c r="BN179" s="106">
        <v>0.4</v>
      </c>
      <c r="BO179" s="106">
        <v>1</v>
      </c>
      <c r="BP179" s="106">
        <v>1.4</v>
      </c>
      <c r="BQ179" s="106">
        <v>1.4</v>
      </c>
      <c r="BR179" s="111">
        <v>0</v>
      </c>
      <c r="BS179" s="106">
        <v>0</v>
      </c>
      <c r="BT179" s="106">
        <v>0</v>
      </c>
      <c r="BU179" s="106">
        <v>0.4</v>
      </c>
      <c r="BV179" s="106">
        <v>1.1000000000000001</v>
      </c>
      <c r="BW179" s="106"/>
      <c r="BX179" s="106">
        <v>0.4</v>
      </c>
      <c r="BY179" s="114">
        <v>0.3</v>
      </c>
      <c r="BZ179" s="111">
        <v>0</v>
      </c>
      <c r="CA179" s="111">
        <v>0</v>
      </c>
      <c r="CB179" s="111">
        <v>0</v>
      </c>
      <c r="CC179" s="111">
        <v>0.8</v>
      </c>
      <c r="CD179" s="111">
        <v>0.4</v>
      </c>
      <c r="CE179" s="111">
        <v>0</v>
      </c>
      <c r="CF179" s="111">
        <v>0</v>
      </c>
      <c r="CG179" s="111">
        <v>0.3</v>
      </c>
      <c r="CH179" s="111">
        <v>1.3</v>
      </c>
      <c r="CI179" s="111">
        <v>2.4</v>
      </c>
      <c r="CJ179" s="114">
        <v>1</v>
      </c>
      <c r="CK179" s="111">
        <v>0.7</v>
      </c>
      <c r="CL179" s="114">
        <v>0.6</v>
      </c>
      <c r="CM179" s="114">
        <v>0.7</v>
      </c>
      <c r="CN179" s="111">
        <v>0</v>
      </c>
      <c r="CO179" s="111">
        <v>0.7</v>
      </c>
      <c r="CP179" s="111">
        <v>0.8</v>
      </c>
      <c r="CQ179" s="111">
        <v>0.2</v>
      </c>
      <c r="CR179" s="111">
        <v>0</v>
      </c>
      <c r="CS179" s="111">
        <v>0.5</v>
      </c>
      <c r="CT179" s="111">
        <v>0</v>
      </c>
      <c r="CU179" s="111">
        <v>0</v>
      </c>
      <c r="CV179" s="111">
        <v>0.9</v>
      </c>
      <c r="CW179" s="111">
        <v>0.3</v>
      </c>
      <c r="CX179" s="111">
        <v>1.3</v>
      </c>
      <c r="CY179" s="111">
        <v>0</v>
      </c>
      <c r="CZ179" s="111">
        <v>0</v>
      </c>
      <c r="DA179" s="111">
        <v>0</v>
      </c>
      <c r="DB179" s="111">
        <v>0</v>
      </c>
      <c r="DC179" s="111">
        <v>0.3</v>
      </c>
      <c r="DD179" s="111">
        <v>0</v>
      </c>
      <c r="DE179" s="111">
        <v>0</v>
      </c>
      <c r="DF179" s="111">
        <v>0</v>
      </c>
      <c r="DG179" s="111">
        <v>0</v>
      </c>
      <c r="DH179" s="111">
        <v>0</v>
      </c>
      <c r="DI179" s="111">
        <v>0</v>
      </c>
      <c r="DJ179" s="111">
        <v>0</v>
      </c>
      <c r="DK179" s="111">
        <v>0</v>
      </c>
      <c r="DL179" s="111">
        <v>0</v>
      </c>
      <c r="DM179" s="111">
        <v>0</v>
      </c>
      <c r="DN179" s="111">
        <v>0</v>
      </c>
      <c r="DO179" s="111">
        <v>0</v>
      </c>
      <c r="DP179" s="111">
        <v>0</v>
      </c>
      <c r="DQ179" s="111">
        <v>0</v>
      </c>
      <c r="DR179" s="111">
        <v>0</v>
      </c>
      <c r="DS179" s="111"/>
      <c r="DT179" s="111">
        <v>0</v>
      </c>
    </row>
    <row r="180" spans="1:124" x14ac:dyDescent="0.25">
      <c r="C180" s="19"/>
      <c r="AU180" s="28"/>
      <c r="BX180" s="29"/>
    </row>
    <row r="181" spans="1:124" x14ac:dyDescent="0.25">
      <c r="A181" s="4" t="s">
        <v>42</v>
      </c>
      <c r="B181" s="9" t="s">
        <v>255</v>
      </c>
    </row>
    <row r="182" spans="1:124" x14ac:dyDescent="0.25">
      <c r="B182" s="10" t="s">
        <v>122</v>
      </c>
    </row>
    <row r="183" spans="1:124" x14ac:dyDescent="0.25">
      <c r="B183" s="1" t="s">
        <v>57</v>
      </c>
      <c r="C183" s="26">
        <v>42370</v>
      </c>
      <c r="D183" s="27">
        <v>42401</v>
      </c>
      <c r="E183" s="26">
        <v>42430</v>
      </c>
      <c r="F183" s="27">
        <v>42461</v>
      </c>
      <c r="G183" s="26">
        <v>42491</v>
      </c>
      <c r="H183" s="26">
        <v>42522</v>
      </c>
      <c r="I183" s="26">
        <v>42552</v>
      </c>
      <c r="J183" s="26">
        <v>42583</v>
      </c>
      <c r="K183" s="26">
        <v>42614</v>
      </c>
      <c r="L183" s="26">
        <v>42644</v>
      </c>
      <c r="M183" s="26">
        <v>42675</v>
      </c>
      <c r="N183" s="26">
        <v>42705</v>
      </c>
      <c r="O183" s="26">
        <v>42736</v>
      </c>
      <c r="P183" s="26">
        <v>42767</v>
      </c>
      <c r="Q183" s="26">
        <v>42795</v>
      </c>
      <c r="R183" s="26">
        <v>42826</v>
      </c>
      <c r="S183" s="26">
        <v>42856</v>
      </c>
      <c r="T183" s="26">
        <v>42887</v>
      </c>
      <c r="U183" s="26">
        <v>42917</v>
      </c>
      <c r="V183" s="26">
        <v>42948</v>
      </c>
      <c r="W183" s="26">
        <v>42979</v>
      </c>
      <c r="X183" s="26">
        <v>43009</v>
      </c>
      <c r="Y183" s="26">
        <v>43040</v>
      </c>
      <c r="Z183" s="26">
        <v>43070</v>
      </c>
      <c r="AA183" s="26">
        <v>43101</v>
      </c>
      <c r="AB183" s="26">
        <v>43132</v>
      </c>
      <c r="AC183" s="26">
        <v>43160</v>
      </c>
      <c r="AD183" s="26">
        <v>43191</v>
      </c>
      <c r="AE183" s="26">
        <v>43221</v>
      </c>
      <c r="AF183" s="26">
        <v>43252</v>
      </c>
      <c r="AG183" s="26">
        <v>43282</v>
      </c>
      <c r="AH183" s="26">
        <v>43313</v>
      </c>
      <c r="AI183" s="26">
        <v>43344</v>
      </c>
      <c r="AJ183" s="26">
        <v>43374</v>
      </c>
      <c r="AK183" s="26">
        <v>43405</v>
      </c>
      <c r="AL183" s="26">
        <v>43435</v>
      </c>
      <c r="AM183" s="26">
        <v>43466</v>
      </c>
      <c r="AN183" s="26">
        <v>43497</v>
      </c>
      <c r="AO183" s="26">
        <v>43525</v>
      </c>
      <c r="AP183" s="26">
        <v>43556</v>
      </c>
      <c r="AQ183" s="26">
        <v>43586</v>
      </c>
      <c r="AR183" s="26">
        <v>43617</v>
      </c>
      <c r="AS183" s="26">
        <v>43647</v>
      </c>
      <c r="AT183" s="26">
        <v>43678</v>
      </c>
      <c r="AU183" s="26">
        <v>43710</v>
      </c>
      <c r="AV183" s="26">
        <v>43739</v>
      </c>
      <c r="AW183" s="26">
        <v>43771</v>
      </c>
      <c r="AX183" s="26">
        <v>43802</v>
      </c>
      <c r="AY183" s="26">
        <v>43831</v>
      </c>
      <c r="AZ183" s="26">
        <v>43863</v>
      </c>
      <c r="BA183" s="26">
        <v>43893</v>
      </c>
      <c r="BB183" s="26">
        <v>43925</v>
      </c>
      <c r="BC183" s="26">
        <v>43956</v>
      </c>
      <c r="BD183" s="26">
        <v>43988</v>
      </c>
      <c r="BE183" s="26">
        <v>44019</v>
      </c>
      <c r="BF183" s="26">
        <v>44051</v>
      </c>
      <c r="BG183" s="26">
        <v>44083</v>
      </c>
      <c r="BH183" s="26">
        <v>44114</v>
      </c>
      <c r="BI183" s="26">
        <v>44146</v>
      </c>
      <c r="BJ183" s="26">
        <v>44166</v>
      </c>
      <c r="BK183" s="26">
        <v>44198</v>
      </c>
      <c r="BL183" s="26">
        <v>44230</v>
      </c>
      <c r="BM183" s="26">
        <v>44256</v>
      </c>
      <c r="BN183" s="26">
        <v>44288</v>
      </c>
      <c r="BO183" s="26">
        <v>44317</v>
      </c>
      <c r="BP183" s="26">
        <v>44349</v>
      </c>
      <c r="BQ183" s="26">
        <v>44380</v>
      </c>
      <c r="BR183" s="26">
        <v>44412</v>
      </c>
      <c r="BS183" s="26">
        <v>44444</v>
      </c>
      <c r="BT183" s="26">
        <v>44470</v>
      </c>
      <c r="BU183" s="26">
        <v>44502</v>
      </c>
      <c r="BV183" s="26">
        <v>44531</v>
      </c>
      <c r="BW183" s="26">
        <v>44563</v>
      </c>
      <c r="BX183" s="26">
        <v>44595</v>
      </c>
      <c r="BY183" s="26">
        <v>44624</v>
      </c>
      <c r="BZ183" s="26">
        <v>44652</v>
      </c>
      <c r="CA183" s="26">
        <v>44682</v>
      </c>
      <c r="CB183" s="26">
        <v>44714</v>
      </c>
      <c r="CC183" s="26">
        <v>44743</v>
      </c>
      <c r="CD183" s="26">
        <v>44774</v>
      </c>
      <c r="CE183" s="26">
        <v>44805</v>
      </c>
      <c r="CF183" s="26">
        <v>44836</v>
      </c>
      <c r="CG183" s="26">
        <v>44866</v>
      </c>
      <c r="CH183" s="26">
        <v>44896</v>
      </c>
      <c r="CI183" s="26">
        <v>44928</v>
      </c>
      <c r="CJ183" s="26">
        <v>44958</v>
      </c>
      <c r="CK183" s="26">
        <v>44986</v>
      </c>
      <c r="CL183" s="26">
        <v>45018</v>
      </c>
      <c r="CM183" s="26">
        <v>45047</v>
      </c>
      <c r="CN183" s="26">
        <v>45079</v>
      </c>
      <c r="CO183" s="26">
        <v>45110</v>
      </c>
      <c r="CP183" s="26">
        <v>45139</v>
      </c>
      <c r="CQ183" s="26">
        <v>45170</v>
      </c>
      <c r="CR183" s="26">
        <v>45200</v>
      </c>
      <c r="CS183" s="26">
        <v>45231</v>
      </c>
      <c r="CT183" s="26">
        <v>45261</v>
      </c>
      <c r="CU183" s="26">
        <v>45292</v>
      </c>
      <c r="CV183" s="26">
        <v>45323</v>
      </c>
      <c r="CW183" s="26">
        <v>45352</v>
      </c>
      <c r="CX183" s="26">
        <v>45383</v>
      </c>
      <c r="CY183" s="26">
        <v>45413</v>
      </c>
      <c r="CZ183" s="26">
        <v>45444</v>
      </c>
      <c r="DA183" s="26">
        <v>45474</v>
      </c>
      <c r="DB183" s="26">
        <v>45505</v>
      </c>
      <c r="DC183" s="26">
        <v>45536</v>
      </c>
      <c r="DD183" s="26">
        <v>45566</v>
      </c>
      <c r="DE183" s="26">
        <v>45597</v>
      </c>
      <c r="DF183" s="26">
        <v>45627</v>
      </c>
      <c r="DG183" s="26">
        <v>45658</v>
      </c>
      <c r="DH183" s="26">
        <v>45689</v>
      </c>
      <c r="DI183" s="26">
        <v>45717</v>
      </c>
      <c r="DJ183" s="26">
        <v>45748</v>
      </c>
      <c r="DK183" s="26">
        <v>45778</v>
      </c>
      <c r="DL183" s="26">
        <v>45809</v>
      </c>
      <c r="DM183" s="26">
        <v>45839</v>
      </c>
      <c r="DN183" s="26">
        <v>45870</v>
      </c>
      <c r="DO183" s="26">
        <v>45901</v>
      </c>
      <c r="DP183" s="26">
        <v>45931</v>
      </c>
      <c r="DQ183" s="26">
        <v>45962</v>
      </c>
      <c r="DR183" s="26">
        <v>45992</v>
      </c>
      <c r="DS183" s="26">
        <v>46023</v>
      </c>
      <c r="DT183" s="26">
        <v>46054</v>
      </c>
    </row>
    <row r="184" spans="1:124" x14ac:dyDescent="0.25">
      <c r="B184" s="2" t="s">
        <v>123</v>
      </c>
      <c r="C184" s="92">
        <v>75.099999999999994</v>
      </c>
      <c r="D184" s="92">
        <v>73.400000000000006</v>
      </c>
      <c r="E184" s="92">
        <v>69.900000000000006</v>
      </c>
      <c r="F184" s="92">
        <v>75.3</v>
      </c>
      <c r="G184" s="92">
        <v>86.5</v>
      </c>
      <c r="H184" s="92">
        <v>82.4</v>
      </c>
      <c r="I184" s="92">
        <v>81.900000000000006</v>
      </c>
      <c r="J184" s="92">
        <v>72.7</v>
      </c>
      <c r="K184" s="92">
        <v>75.8</v>
      </c>
      <c r="L184" s="92">
        <v>82.3</v>
      </c>
      <c r="M184" s="92">
        <v>77.099999999999994</v>
      </c>
      <c r="N184" s="92">
        <v>75.599999999999994</v>
      </c>
      <c r="O184" s="92">
        <v>75.400000000000006</v>
      </c>
      <c r="P184" s="92">
        <v>80.599999999999994</v>
      </c>
      <c r="Q184" s="92">
        <v>76.7</v>
      </c>
      <c r="R184" s="92">
        <v>82.4</v>
      </c>
      <c r="S184" s="92">
        <v>76.3</v>
      </c>
      <c r="T184" s="92">
        <v>83</v>
      </c>
      <c r="U184" s="92">
        <v>85.2</v>
      </c>
      <c r="V184" s="92">
        <v>77.2</v>
      </c>
      <c r="W184" s="92">
        <v>70.8</v>
      </c>
      <c r="X184" s="92">
        <v>78.400000000000006</v>
      </c>
      <c r="Y184" s="92">
        <v>88</v>
      </c>
      <c r="Z184" s="92">
        <v>81.2</v>
      </c>
      <c r="AA184" s="92">
        <v>82.2</v>
      </c>
      <c r="AB184" s="92">
        <v>76.5</v>
      </c>
      <c r="AC184" s="92">
        <v>81.099999999999994</v>
      </c>
      <c r="AD184" s="92">
        <v>80.7</v>
      </c>
      <c r="AE184" s="92">
        <v>82</v>
      </c>
      <c r="AF184" s="92">
        <v>83.1</v>
      </c>
      <c r="AG184" s="92">
        <v>81.7</v>
      </c>
      <c r="AH184" s="92">
        <v>81.7</v>
      </c>
      <c r="AI184" s="92">
        <v>77.599999999999994</v>
      </c>
      <c r="AJ184" s="92">
        <v>76.2</v>
      </c>
      <c r="AK184" s="92">
        <v>74.400000000000006</v>
      </c>
      <c r="AL184" s="92">
        <v>80.5</v>
      </c>
      <c r="AM184" s="92">
        <v>73</v>
      </c>
      <c r="AN184" s="92">
        <v>72.3</v>
      </c>
      <c r="AO184" s="92">
        <v>82.1</v>
      </c>
      <c r="AP184" s="92">
        <v>84.8</v>
      </c>
      <c r="AQ184" s="92">
        <v>83.5</v>
      </c>
      <c r="AR184" s="92">
        <v>72</v>
      </c>
      <c r="AS184" s="92">
        <v>60.5</v>
      </c>
      <c r="AT184" s="92">
        <v>78.2</v>
      </c>
      <c r="AU184" s="92">
        <v>74</v>
      </c>
      <c r="AV184" s="92">
        <v>69.400000000000006</v>
      </c>
      <c r="AW184" s="92">
        <v>74.3</v>
      </c>
      <c r="AX184" s="92">
        <v>69.7</v>
      </c>
      <c r="AY184" s="92">
        <v>74.099999999999994</v>
      </c>
      <c r="AZ184" s="92">
        <v>79.599999999999994</v>
      </c>
      <c r="BA184" s="92">
        <v>81.2</v>
      </c>
      <c r="BB184" s="92">
        <v>76.8</v>
      </c>
      <c r="BC184" s="92">
        <v>74.599999999999994</v>
      </c>
      <c r="BD184" s="92">
        <v>75</v>
      </c>
      <c r="BE184" s="92">
        <v>77.099999999999994</v>
      </c>
      <c r="BF184" s="92">
        <v>69.900000000000006</v>
      </c>
      <c r="BG184" s="92">
        <v>85.8</v>
      </c>
      <c r="BH184" s="92">
        <v>71</v>
      </c>
      <c r="BI184" s="92">
        <v>75.599999999999994</v>
      </c>
      <c r="BJ184" s="92">
        <v>74.8</v>
      </c>
      <c r="BK184" s="92">
        <v>67.900000000000006</v>
      </c>
      <c r="BL184" s="92">
        <v>76</v>
      </c>
      <c r="BM184" s="92">
        <v>74.900000000000006</v>
      </c>
      <c r="BN184" s="92">
        <v>70.599999999999994</v>
      </c>
      <c r="BO184" s="92">
        <v>79.3</v>
      </c>
      <c r="BP184" s="92">
        <v>75.7</v>
      </c>
      <c r="BQ184" s="92">
        <v>81.599999999999994</v>
      </c>
      <c r="BR184" s="92">
        <v>81.8</v>
      </c>
      <c r="BS184" s="92">
        <v>77.5</v>
      </c>
      <c r="BT184" s="92">
        <v>74</v>
      </c>
      <c r="BU184" s="92">
        <v>72.5</v>
      </c>
      <c r="BV184" s="92">
        <v>72.400000000000006</v>
      </c>
      <c r="BW184" s="92"/>
      <c r="BX184" s="92">
        <v>69.3</v>
      </c>
      <c r="BY184" s="92">
        <v>77.599999999999994</v>
      </c>
      <c r="BZ184" s="92">
        <v>82.8</v>
      </c>
      <c r="CA184" s="92">
        <v>82.4</v>
      </c>
      <c r="CB184" s="92">
        <v>71.400000000000006</v>
      </c>
      <c r="CC184" s="92">
        <v>81.2</v>
      </c>
      <c r="CD184" s="92">
        <v>68.5</v>
      </c>
      <c r="CE184" s="92">
        <v>77.599999999999994</v>
      </c>
      <c r="CF184" s="92">
        <v>82.1</v>
      </c>
      <c r="CG184" s="92">
        <v>81.900000000000006</v>
      </c>
      <c r="CH184" s="92">
        <v>82.8</v>
      </c>
      <c r="CI184" s="92">
        <v>74.900000000000006</v>
      </c>
      <c r="CJ184" s="92">
        <v>72</v>
      </c>
      <c r="CK184" s="92">
        <v>75.599999999999994</v>
      </c>
      <c r="CL184" s="92">
        <v>85.8</v>
      </c>
      <c r="CM184" s="92">
        <v>77.7</v>
      </c>
      <c r="CN184" s="92">
        <v>74.2</v>
      </c>
      <c r="CO184" s="109">
        <v>76.2</v>
      </c>
      <c r="CP184" s="109">
        <v>68.5</v>
      </c>
      <c r="CQ184" s="109">
        <v>80.599999999999994</v>
      </c>
      <c r="CR184" s="109">
        <v>77.2</v>
      </c>
      <c r="CS184" s="109">
        <v>79.099999999999994</v>
      </c>
      <c r="CT184" s="109">
        <v>86.5</v>
      </c>
      <c r="CU184" s="109">
        <v>89.2</v>
      </c>
      <c r="CV184" s="109">
        <v>88.9</v>
      </c>
      <c r="CW184" s="109">
        <v>79</v>
      </c>
      <c r="CX184" s="109">
        <v>87.9</v>
      </c>
      <c r="CY184" s="109">
        <v>88.5</v>
      </c>
      <c r="CZ184" s="109">
        <v>88.9</v>
      </c>
      <c r="DA184" s="109">
        <v>88.3</v>
      </c>
      <c r="DB184" s="109">
        <v>86</v>
      </c>
      <c r="DC184" s="109">
        <v>92.3</v>
      </c>
      <c r="DD184" s="109">
        <v>93</v>
      </c>
      <c r="DE184" s="109">
        <v>94</v>
      </c>
      <c r="DF184" s="109">
        <v>88.1</v>
      </c>
      <c r="DG184" s="109">
        <v>78.400000000000006</v>
      </c>
      <c r="DH184" s="109">
        <v>87.3</v>
      </c>
      <c r="DI184" s="109">
        <v>81.599999999999994</v>
      </c>
      <c r="DJ184" s="109">
        <v>86.9</v>
      </c>
      <c r="DK184" s="109">
        <v>88</v>
      </c>
      <c r="DL184" s="109">
        <v>89.8</v>
      </c>
      <c r="DM184" s="109">
        <v>84.4</v>
      </c>
      <c r="DN184" s="109">
        <v>92.5</v>
      </c>
      <c r="DO184" s="109">
        <v>83.7</v>
      </c>
      <c r="DP184" s="109">
        <v>84.8</v>
      </c>
      <c r="DQ184" s="109">
        <v>83.8</v>
      </c>
      <c r="DR184" s="109">
        <v>83.6</v>
      </c>
      <c r="DS184" s="109"/>
      <c r="DT184" s="109">
        <v>83.7</v>
      </c>
    </row>
    <row r="185" spans="1:124" x14ac:dyDescent="0.25">
      <c r="B185" s="2" t="s">
        <v>124</v>
      </c>
      <c r="C185" s="92">
        <v>40.299999999999997</v>
      </c>
      <c r="D185" s="92">
        <v>40.1</v>
      </c>
      <c r="E185" s="92">
        <v>38.6</v>
      </c>
      <c r="F185" s="92">
        <v>35.5</v>
      </c>
      <c r="G185" s="92">
        <v>24.5</v>
      </c>
      <c r="H185" s="92">
        <v>28.2</v>
      </c>
      <c r="I185" s="92">
        <v>25.3</v>
      </c>
      <c r="J185" s="92">
        <v>37.4</v>
      </c>
      <c r="K185" s="92">
        <v>41.9</v>
      </c>
      <c r="L185" s="92">
        <v>34.200000000000003</v>
      </c>
      <c r="M185" s="92">
        <v>28.6</v>
      </c>
      <c r="N185" s="92">
        <v>34.4</v>
      </c>
      <c r="O185" s="92">
        <v>32.299999999999997</v>
      </c>
      <c r="P185" s="92">
        <v>33.9</v>
      </c>
      <c r="Q185" s="92">
        <v>27</v>
      </c>
      <c r="R185" s="92">
        <v>28.2</v>
      </c>
      <c r="S185" s="92">
        <v>28.9</v>
      </c>
      <c r="T185" s="92">
        <v>22.7</v>
      </c>
      <c r="U185" s="92">
        <v>25</v>
      </c>
      <c r="V185" s="92">
        <v>23.8</v>
      </c>
      <c r="W185" s="92">
        <v>37.299999999999997</v>
      </c>
      <c r="X185" s="92">
        <v>30.7</v>
      </c>
      <c r="Y185" s="92">
        <v>21.7</v>
      </c>
      <c r="Z185" s="92">
        <v>20.8</v>
      </c>
      <c r="AA185" s="92">
        <v>20.9</v>
      </c>
      <c r="AB185" s="92">
        <v>27.4</v>
      </c>
      <c r="AC185" s="92">
        <v>22.2</v>
      </c>
      <c r="AD185" s="92">
        <v>28.6</v>
      </c>
      <c r="AE185" s="92">
        <v>21.3</v>
      </c>
      <c r="AF185" s="92">
        <v>29.5</v>
      </c>
      <c r="AG185" s="92">
        <v>23.1</v>
      </c>
      <c r="AH185" s="92">
        <v>24.1</v>
      </c>
      <c r="AI185" s="92">
        <v>32.4</v>
      </c>
      <c r="AJ185" s="92">
        <v>30.4</v>
      </c>
      <c r="AK185" s="92">
        <v>29.1</v>
      </c>
      <c r="AL185" s="92">
        <v>23.1</v>
      </c>
      <c r="AM185" s="92">
        <v>30.8</v>
      </c>
      <c r="AN185" s="92">
        <v>30.1</v>
      </c>
      <c r="AO185" s="92">
        <v>25.3</v>
      </c>
      <c r="AP185" s="92">
        <v>22.1</v>
      </c>
      <c r="AQ185" s="92">
        <v>29.4</v>
      </c>
      <c r="AR185" s="92">
        <v>26</v>
      </c>
      <c r="AS185" s="92">
        <v>23.5</v>
      </c>
      <c r="AT185" s="92">
        <v>32.299999999999997</v>
      </c>
      <c r="AU185" s="92">
        <v>23.5</v>
      </c>
      <c r="AV185" s="92">
        <v>22.6</v>
      </c>
      <c r="AW185" s="92">
        <v>20.7</v>
      </c>
      <c r="AX185" s="92">
        <v>33.5</v>
      </c>
      <c r="AY185" s="92">
        <v>23.6</v>
      </c>
      <c r="AZ185" s="92">
        <v>24.3</v>
      </c>
      <c r="BA185" s="92">
        <v>20.5</v>
      </c>
      <c r="BB185" s="92">
        <v>41.7</v>
      </c>
      <c r="BC185" s="92">
        <v>37.4</v>
      </c>
      <c r="BD185" s="92">
        <v>28</v>
      </c>
      <c r="BE185" s="92">
        <v>31.5</v>
      </c>
      <c r="BF185" s="92">
        <v>34.299999999999997</v>
      </c>
      <c r="BG185" s="92">
        <v>19.5</v>
      </c>
      <c r="BH185" s="92">
        <v>30.8</v>
      </c>
      <c r="BI185" s="92">
        <v>28.1</v>
      </c>
      <c r="BJ185" s="92">
        <v>36</v>
      </c>
      <c r="BK185" s="92">
        <v>38.799999999999997</v>
      </c>
      <c r="BL185" s="92">
        <v>28</v>
      </c>
      <c r="BM185" s="92">
        <v>25.2</v>
      </c>
      <c r="BN185" s="92">
        <v>25.9</v>
      </c>
      <c r="BO185" s="92">
        <v>30.2</v>
      </c>
      <c r="BP185" s="92">
        <v>31.3</v>
      </c>
      <c r="BQ185" s="92">
        <v>28.3</v>
      </c>
      <c r="BR185" s="92">
        <v>28</v>
      </c>
      <c r="BS185" s="92">
        <v>29.5</v>
      </c>
      <c r="BT185" s="92">
        <v>34.4</v>
      </c>
      <c r="BU185" s="92">
        <v>30.8</v>
      </c>
      <c r="BV185" s="92">
        <v>35.4</v>
      </c>
      <c r="BW185" s="92"/>
      <c r="BX185" s="92">
        <v>37.200000000000003</v>
      </c>
      <c r="BY185" s="92">
        <v>26.8</v>
      </c>
      <c r="BZ185" s="92">
        <v>26.7</v>
      </c>
      <c r="CA185" s="92">
        <v>30.6</v>
      </c>
      <c r="CB185" s="92">
        <v>23.9</v>
      </c>
      <c r="CC185" s="92">
        <v>13.1</v>
      </c>
      <c r="CD185" s="92">
        <v>30.2</v>
      </c>
      <c r="CE185" s="92">
        <v>36.799999999999997</v>
      </c>
      <c r="CF185" s="92">
        <v>22.6</v>
      </c>
      <c r="CG185" s="92">
        <v>20.399999999999999</v>
      </c>
      <c r="CH185" s="92">
        <v>18.3</v>
      </c>
      <c r="CI185" s="92">
        <v>31.1</v>
      </c>
      <c r="CJ185" s="92">
        <v>20.399999999999999</v>
      </c>
      <c r="CK185" s="92">
        <v>30.2</v>
      </c>
      <c r="CL185" s="92">
        <v>19.899999999999999</v>
      </c>
      <c r="CM185" s="92">
        <v>29</v>
      </c>
      <c r="CN185" s="92">
        <v>30.9</v>
      </c>
      <c r="CO185" s="109">
        <v>31</v>
      </c>
      <c r="CP185" s="109">
        <v>29.2</v>
      </c>
      <c r="CQ185" s="109">
        <v>29.4</v>
      </c>
      <c r="CR185" s="109">
        <v>28.1</v>
      </c>
      <c r="CS185" s="109">
        <v>35.299999999999997</v>
      </c>
      <c r="CT185" s="109">
        <v>23.5</v>
      </c>
      <c r="CU185" s="109">
        <v>29</v>
      </c>
      <c r="CV185" s="109">
        <v>28.1</v>
      </c>
      <c r="CW185" s="109">
        <v>31.9</v>
      </c>
      <c r="CX185" s="109">
        <v>34.299999999999997</v>
      </c>
      <c r="CY185" s="109">
        <v>25.2</v>
      </c>
      <c r="CZ185" s="109">
        <v>33.6</v>
      </c>
      <c r="DA185" s="109">
        <v>31.2</v>
      </c>
      <c r="DB185" s="109">
        <v>26.8</v>
      </c>
      <c r="DC185" s="109">
        <v>29.4</v>
      </c>
      <c r="DD185" s="109">
        <v>31.7</v>
      </c>
      <c r="DE185" s="109">
        <v>32.299999999999997</v>
      </c>
      <c r="DF185" s="109">
        <v>37.4</v>
      </c>
      <c r="DG185" s="109">
        <v>37.1</v>
      </c>
      <c r="DH185" s="109">
        <v>31.8</v>
      </c>
      <c r="DI185" s="109">
        <v>40.700000000000003</v>
      </c>
      <c r="DJ185" s="109">
        <v>29.2</v>
      </c>
      <c r="DK185" s="109">
        <v>31.2</v>
      </c>
      <c r="DL185" s="109">
        <v>25.2</v>
      </c>
      <c r="DM185" s="109">
        <v>29.8</v>
      </c>
      <c r="DN185" s="109">
        <v>29.2</v>
      </c>
      <c r="DO185" s="109">
        <v>33.4</v>
      </c>
      <c r="DP185" s="109">
        <v>31.2</v>
      </c>
      <c r="DQ185" s="109">
        <v>36.200000000000003</v>
      </c>
      <c r="DR185" s="109">
        <v>30.9</v>
      </c>
      <c r="DS185" s="109"/>
      <c r="DT185" s="109">
        <v>48</v>
      </c>
    </row>
    <row r="186" spans="1:124" x14ac:dyDescent="0.25">
      <c r="B186" s="2" t="s">
        <v>125</v>
      </c>
      <c r="C186" s="92">
        <v>5</v>
      </c>
      <c r="D186" s="92">
        <v>5.0999999999999996</v>
      </c>
      <c r="E186" s="92">
        <v>6.3</v>
      </c>
      <c r="F186" s="92">
        <v>3.2</v>
      </c>
      <c r="G186" s="92">
        <v>11</v>
      </c>
      <c r="H186" s="92">
        <v>7.1</v>
      </c>
      <c r="I186" s="92">
        <v>7.2</v>
      </c>
      <c r="J186" s="92">
        <v>3</v>
      </c>
      <c r="K186" s="92">
        <v>3.2</v>
      </c>
      <c r="L186" s="92">
        <v>11.4</v>
      </c>
      <c r="M186" s="92">
        <v>8.6</v>
      </c>
      <c r="N186" s="92">
        <v>5.6</v>
      </c>
      <c r="O186" s="92">
        <v>7.7</v>
      </c>
      <c r="P186" s="92">
        <v>8.1</v>
      </c>
      <c r="Q186" s="92">
        <v>6.5</v>
      </c>
      <c r="R186" s="92">
        <v>2.4</v>
      </c>
      <c r="S186" s="92">
        <v>3.9</v>
      </c>
      <c r="T186" s="92">
        <v>6.8</v>
      </c>
      <c r="U186" s="92">
        <v>5.7</v>
      </c>
      <c r="V186" s="92">
        <v>1</v>
      </c>
      <c r="W186" s="92">
        <v>8.1</v>
      </c>
      <c r="X186" s="92">
        <v>5.7</v>
      </c>
      <c r="Y186" s="92">
        <v>6.5</v>
      </c>
      <c r="Z186" s="92">
        <v>2</v>
      </c>
      <c r="AA186" s="92">
        <v>1.7</v>
      </c>
      <c r="AB186" s="92">
        <v>3.2</v>
      </c>
      <c r="AC186" s="92">
        <v>2.1</v>
      </c>
      <c r="AD186" s="92">
        <v>4.9000000000000004</v>
      </c>
      <c r="AE186" s="92">
        <v>4.5</v>
      </c>
      <c r="AF186" s="92">
        <v>6.9</v>
      </c>
      <c r="AG186" s="92">
        <v>6</v>
      </c>
      <c r="AH186" s="92">
        <v>6.4</v>
      </c>
      <c r="AI186" s="92">
        <v>8</v>
      </c>
      <c r="AJ186" s="92">
        <v>7.5</v>
      </c>
      <c r="AK186" s="92">
        <v>8.5</v>
      </c>
      <c r="AL186" s="92">
        <v>3.2</v>
      </c>
      <c r="AM186" s="92">
        <v>7.8</v>
      </c>
      <c r="AN186" s="92">
        <v>6.8</v>
      </c>
      <c r="AO186" s="92">
        <v>4.5999999999999996</v>
      </c>
      <c r="AP186" s="92">
        <v>2.6</v>
      </c>
      <c r="AQ186" s="92">
        <v>5</v>
      </c>
      <c r="AR186" s="92">
        <v>4.7</v>
      </c>
      <c r="AS186" s="92">
        <v>8.8000000000000007</v>
      </c>
      <c r="AT186" s="92">
        <v>5.7</v>
      </c>
      <c r="AU186" s="92">
        <v>8.1999999999999993</v>
      </c>
      <c r="AV186" s="92">
        <v>3.9</v>
      </c>
      <c r="AW186" s="92">
        <v>8.1</v>
      </c>
      <c r="AX186" s="92">
        <v>6.4</v>
      </c>
      <c r="AY186" s="92">
        <v>6.3</v>
      </c>
      <c r="AZ186" s="92">
        <v>1.8</v>
      </c>
      <c r="BA186" s="92">
        <v>3.5</v>
      </c>
      <c r="BB186" s="92">
        <v>10.9</v>
      </c>
      <c r="BC186" s="92">
        <v>5.3</v>
      </c>
      <c r="BD186" s="92">
        <v>0</v>
      </c>
      <c r="BE186" s="92">
        <v>6.1</v>
      </c>
      <c r="BF186" s="92">
        <v>16.2</v>
      </c>
      <c r="BG186" s="92">
        <v>0</v>
      </c>
      <c r="BH186" s="92">
        <v>4</v>
      </c>
      <c r="BI186" s="92">
        <v>3.7</v>
      </c>
      <c r="BJ186" s="92">
        <v>6.4</v>
      </c>
      <c r="BK186" s="92">
        <v>6.1</v>
      </c>
      <c r="BL186" s="92">
        <v>14.6</v>
      </c>
      <c r="BM186" s="92">
        <v>9.6999999999999993</v>
      </c>
      <c r="BN186" s="92">
        <v>8.6</v>
      </c>
      <c r="BO186" s="92">
        <v>7.8</v>
      </c>
      <c r="BP186" s="92">
        <v>7.5</v>
      </c>
      <c r="BQ186" s="92">
        <v>4.5999999999999996</v>
      </c>
      <c r="BR186" s="92">
        <v>7.5</v>
      </c>
      <c r="BS186" s="92">
        <v>8.8000000000000007</v>
      </c>
      <c r="BT186" s="92">
        <v>4.2</v>
      </c>
      <c r="BU186" s="92">
        <v>4.8</v>
      </c>
      <c r="BV186" s="92">
        <v>6.4</v>
      </c>
      <c r="BW186" s="92"/>
      <c r="BX186" s="92">
        <v>4.9000000000000004</v>
      </c>
      <c r="BY186" s="92">
        <v>4.2</v>
      </c>
      <c r="BZ186" s="92">
        <v>3.5</v>
      </c>
      <c r="CA186" s="92">
        <v>4.8</v>
      </c>
      <c r="CB186" s="92">
        <v>5.7</v>
      </c>
      <c r="CC186" s="92">
        <v>5.6</v>
      </c>
      <c r="CD186" s="92">
        <v>5.2</v>
      </c>
      <c r="CE186" s="92">
        <v>6.5</v>
      </c>
      <c r="CF186" s="92">
        <v>5.4</v>
      </c>
      <c r="CG186" s="92">
        <v>9.8000000000000007</v>
      </c>
      <c r="CH186" s="92">
        <v>2</v>
      </c>
      <c r="CI186" s="92">
        <v>7</v>
      </c>
      <c r="CJ186" s="92">
        <v>8.6999999999999993</v>
      </c>
      <c r="CK186" s="92">
        <v>12.1</v>
      </c>
      <c r="CL186" s="92">
        <v>5.7</v>
      </c>
      <c r="CM186" s="92">
        <v>8.8000000000000007</v>
      </c>
      <c r="CN186" s="92">
        <v>7.5</v>
      </c>
      <c r="CO186" s="109">
        <v>12.9</v>
      </c>
      <c r="CP186" s="109">
        <v>5.7</v>
      </c>
      <c r="CQ186" s="109">
        <v>10.8</v>
      </c>
      <c r="CR186" s="109">
        <v>5.8</v>
      </c>
      <c r="CS186" s="109">
        <v>10.3</v>
      </c>
      <c r="CT186" s="109">
        <v>8.6</v>
      </c>
      <c r="CU186" s="109">
        <v>9.8000000000000007</v>
      </c>
      <c r="CV186" s="109">
        <v>9.3000000000000007</v>
      </c>
      <c r="CW186" s="109">
        <v>7.1</v>
      </c>
      <c r="CX186" s="109">
        <v>2.8</v>
      </c>
      <c r="CY186" s="109">
        <v>6</v>
      </c>
      <c r="CZ186" s="109">
        <v>7.9</v>
      </c>
      <c r="DA186" s="109">
        <v>5.9</v>
      </c>
      <c r="DB186" s="109">
        <v>7.3</v>
      </c>
      <c r="DC186" s="109">
        <v>4</v>
      </c>
      <c r="DD186" s="109">
        <v>10.3</v>
      </c>
      <c r="DE186" s="109">
        <v>7.4</v>
      </c>
      <c r="DF186" s="109">
        <v>11.9</v>
      </c>
      <c r="DG186" s="109">
        <v>10</v>
      </c>
      <c r="DH186" s="109">
        <v>6.4</v>
      </c>
      <c r="DI186" s="109">
        <v>3.8</v>
      </c>
      <c r="DJ186" s="109">
        <v>5</v>
      </c>
      <c r="DK186" s="109">
        <v>6.3</v>
      </c>
      <c r="DL186" s="109">
        <v>4.0999999999999996</v>
      </c>
      <c r="DM186" s="109">
        <v>5.2</v>
      </c>
      <c r="DN186" s="109">
        <v>1.9</v>
      </c>
      <c r="DO186" s="109">
        <v>6.7</v>
      </c>
      <c r="DP186" s="109">
        <v>5.5</v>
      </c>
      <c r="DQ186" s="109">
        <v>9.9</v>
      </c>
      <c r="DR186" s="109">
        <v>8.9</v>
      </c>
      <c r="DS186" s="109"/>
      <c r="DT186" s="109">
        <v>12.5</v>
      </c>
    </row>
    <row r="187" spans="1:124" x14ac:dyDescent="0.25">
      <c r="B187" s="3" t="s">
        <v>126</v>
      </c>
      <c r="C187" s="92">
        <v>5.3</v>
      </c>
      <c r="D187" s="92">
        <v>8.3000000000000007</v>
      </c>
      <c r="E187" s="92">
        <v>5.4</v>
      </c>
      <c r="F187" s="92">
        <v>5.4</v>
      </c>
      <c r="G187" s="92">
        <v>7.4</v>
      </c>
      <c r="H187" s="92">
        <v>5.9</v>
      </c>
      <c r="I187" s="92">
        <v>14.5</v>
      </c>
      <c r="J187" s="92">
        <v>4</v>
      </c>
      <c r="K187" s="92">
        <v>12.9</v>
      </c>
      <c r="L187" s="92">
        <v>8.9</v>
      </c>
      <c r="M187" s="92">
        <v>5.7</v>
      </c>
      <c r="N187" s="92">
        <v>11.1</v>
      </c>
      <c r="O187" s="92">
        <v>9.1999999999999993</v>
      </c>
      <c r="P187" s="92">
        <v>11.3</v>
      </c>
      <c r="Q187" s="92">
        <v>5.6</v>
      </c>
      <c r="R187" s="92">
        <v>8.1999999999999993</v>
      </c>
      <c r="S187" s="92">
        <v>9.1999999999999993</v>
      </c>
      <c r="T187" s="92">
        <v>8</v>
      </c>
      <c r="U187" s="92">
        <v>8</v>
      </c>
      <c r="V187" s="92">
        <v>4</v>
      </c>
      <c r="W187" s="92">
        <v>12.1</v>
      </c>
      <c r="X187" s="92">
        <v>6.8</v>
      </c>
      <c r="Y187" s="92">
        <v>4.3</v>
      </c>
      <c r="Z187" s="92">
        <v>9.9</v>
      </c>
      <c r="AA187" s="92">
        <v>5.4</v>
      </c>
      <c r="AB187" s="92">
        <v>7.5</v>
      </c>
      <c r="AC187" s="92">
        <v>6.3</v>
      </c>
      <c r="AD187" s="92">
        <v>6.8</v>
      </c>
      <c r="AE187" s="92">
        <v>4.5</v>
      </c>
      <c r="AF187" s="92">
        <v>10.7</v>
      </c>
      <c r="AG187" s="92">
        <v>5</v>
      </c>
      <c r="AH187" s="92">
        <v>6.3</v>
      </c>
      <c r="AI187" s="92">
        <v>6.8</v>
      </c>
      <c r="AJ187" s="92">
        <v>8.5</v>
      </c>
      <c r="AK187" s="92">
        <v>7.1</v>
      </c>
      <c r="AL187" s="92">
        <v>5.5</v>
      </c>
      <c r="AM187" s="92">
        <v>9</v>
      </c>
      <c r="AN187" s="92">
        <v>2.2000000000000002</v>
      </c>
      <c r="AO187" s="92">
        <v>4</v>
      </c>
      <c r="AP187" s="92">
        <v>8</v>
      </c>
      <c r="AQ187" s="92">
        <v>6.2</v>
      </c>
      <c r="AR187" s="92">
        <v>5.6</v>
      </c>
      <c r="AS187" s="92">
        <v>6.4</v>
      </c>
      <c r="AT187" s="92">
        <v>4.5</v>
      </c>
      <c r="AU187" s="92">
        <v>5.5</v>
      </c>
      <c r="AV187" s="92">
        <v>2.7</v>
      </c>
      <c r="AW187" s="92">
        <v>9.6999999999999993</v>
      </c>
      <c r="AX187" s="92">
        <v>6.2</v>
      </c>
      <c r="AY187" s="92">
        <v>6.6</v>
      </c>
      <c r="AZ187" s="92">
        <v>3.7</v>
      </c>
      <c r="BA187" s="92">
        <v>3.3</v>
      </c>
      <c r="BB187" s="92">
        <v>9</v>
      </c>
      <c r="BC187" s="92">
        <v>3.9</v>
      </c>
      <c r="BD187" s="92">
        <v>8.5</v>
      </c>
      <c r="BE187" s="92">
        <v>6</v>
      </c>
      <c r="BF187" s="92">
        <v>3.8</v>
      </c>
      <c r="BG187" s="92">
        <v>0</v>
      </c>
      <c r="BH187" s="92">
        <v>10.199999999999999</v>
      </c>
      <c r="BI187" s="92">
        <v>1.8</v>
      </c>
      <c r="BJ187" s="92">
        <v>8.1999999999999993</v>
      </c>
      <c r="BK187" s="92">
        <v>4.4000000000000004</v>
      </c>
      <c r="BL187" s="92">
        <v>5.3</v>
      </c>
      <c r="BM187" s="92">
        <v>0</v>
      </c>
      <c r="BN187" s="92">
        <v>3.5</v>
      </c>
      <c r="BO187" s="92">
        <v>6.2</v>
      </c>
      <c r="BP187" s="92">
        <v>2.8</v>
      </c>
      <c r="BQ187" s="92">
        <v>4.5999999999999996</v>
      </c>
      <c r="BR187" s="92">
        <v>4.7</v>
      </c>
      <c r="BS187" s="92">
        <v>7.4</v>
      </c>
      <c r="BT187" s="92">
        <v>2.1</v>
      </c>
      <c r="BU187" s="92">
        <v>4.9000000000000004</v>
      </c>
      <c r="BV187" s="92">
        <v>3.7</v>
      </c>
      <c r="BW187" s="92"/>
      <c r="BX187" s="92">
        <v>5</v>
      </c>
      <c r="BY187" s="92">
        <v>4.2</v>
      </c>
      <c r="BZ187" s="92">
        <v>3.5</v>
      </c>
      <c r="CA187" s="92">
        <v>2</v>
      </c>
      <c r="CB187" s="92">
        <v>5.7</v>
      </c>
      <c r="CC187" s="92">
        <v>3.1</v>
      </c>
      <c r="CD187" s="92">
        <v>4</v>
      </c>
      <c r="CE187" s="92">
        <v>6.3</v>
      </c>
      <c r="CF187" s="92">
        <v>4.5</v>
      </c>
      <c r="CG187" s="92">
        <v>9.8000000000000007</v>
      </c>
      <c r="CH187" s="92">
        <v>8.1</v>
      </c>
      <c r="CI187" s="92">
        <v>8.1</v>
      </c>
      <c r="CJ187" s="92">
        <v>3.2</v>
      </c>
      <c r="CK187" s="92">
        <v>2</v>
      </c>
      <c r="CL187" s="92">
        <v>3.6</v>
      </c>
      <c r="CM187" s="92">
        <v>5.9</v>
      </c>
      <c r="CN187" s="92">
        <v>2.5</v>
      </c>
      <c r="CO187" s="109">
        <v>7.7</v>
      </c>
      <c r="CP187" s="109">
        <v>4.7</v>
      </c>
      <c r="CQ187" s="109">
        <v>5.9</v>
      </c>
      <c r="CR187" s="109">
        <v>5.4</v>
      </c>
      <c r="CS187" s="109">
        <v>9.1</v>
      </c>
      <c r="CT187" s="109">
        <v>5.6</v>
      </c>
      <c r="CU187" s="109">
        <v>12.1</v>
      </c>
      <c r="CV187" s="109">
        <v>6.9</v>
      </c>
      <c r="CW187" s="109">
        <v>6.1</v>
      </c>
      <c r="CX187" s="109">
        <v>4.8</v>
      </c>
      <c r="CY187" s="109">
        <v>4.2</v>
      </c>
      <c r="CZ187" s="109">
        <v>2.2000000000000002</v>
      </c>
      <c r="DA187" s="109">
        <v>4.7</v>
      </c>
      <c r="DB187" s="109">
        <v>4.7</v>
      </c>
      <c r="DC187" s="109">
        <v>3.9</v>
      </c>
      <c r="DD187" s="109">
        <v>9.5</v>
      </c>
      <c r="DE187" s="109">
        <v>6.6</v>
      </c>
      <c r="DF187" s="109">
        <v>6.2</v>
      </c>
      <c r="DG187" s="109">
        <v>4.2</v>
      </c>
      <c r="DH187" s="109">
        <v>8.1999999999999993</v>
      </c>
      <c r="DI187" s="109">
        <v>5.9</v>
      </c>
      <c r="DJ187" s="109">
        <v>8.6</v>
      </c>
      <c r="DK187" s="109">
        <v>9.6999999999999993</v>
      </c>
      <c r="DL187" s="109">
        <v>4.8</v>
      </c>
      <c r="DM187" s="109">
        <v>5.4</v>
      </c>
      <c r="DN187" s="109">
        <v>8.1</v>
      </c>
      <c r="DO187" s="109">
        <v>5.8</v>
      </c>
      <c r="DP187" s="109">
        <v>8.6</v>
      </c>
      <c r="DQ187" s="109">
        <v>5</v>
      </c>
      <c r="DR187" s="109">
        <v>3</v>
      </c>
      <c r="DS187" s="109"/>
      <c r="DT187" s="109">
        <v>5.8</v>
      </c>
    </row>
    <row r="188" spans="1:124" x14ac:dyDescent="0.25">
      <c r="B188" s="2" t="s">
        <v>62</v>
      </c>
      <c r="C188" s="92">
        <v>0.9</v>
      </c>
      <c r="D188" s="92">
        <v>0</v>
      </c>
      <c r="E188" s="92">
        <v>1.1000000000000001</v>
      </c>
      <c r="F188" s="92">
        <v>2.2000000000000002</v>
      </c>
      <c r="G188" s="92">
        <v>0</v>
      </c>
      <c r="H188" s="92">
        <v>2.4</v>
      </c>
      <c r="I188" s="92">
        <v>0</v>
      </c>
      <c r="J188" s="92">
        <v>0</v>
      </c>
      <c r="K188" s="92">
        <v>0</v>
      </c>
      <c r="L188" s="92">
        <v>1.3</v>
      </c>
      <c r="M188" s="92">
        <v>1.4</v>
      </c>
      <c r="N188" s="92">
        <v>2.2000000000000002</v>
      </c>
      <c r="O188" s="92">
        <v>1.5</v>
      </c>
      <c r="P188" s="92">
        <v>1.6</v>
      </c>
      <c r="Q188" s="92">
        <v>5.6</v>
      </c>
      <c r="R188" s="92">
        <v>3.5</v>
      </c>
      <c r="S188" s="92">
        <v>0</v>
      </c>
      <c r="T188" s="92">
        <v>1.1000000000000001</v>
      </c>
      <c r="U188" s="92">
        <v>2.2999999999999998</v>
      </c>
      <c r="V188" s="92">
        <v>3</v>
      </c>
      <c r="W188" s="92">
        <v>0</v>
      </c>
      <c r="X188" s="92">
        <v>3.4</v>
      </c>
      <c r="Y188" s="92">
        <v>1.1000000000000001</v>
      </c>
      <c r="Z188" s="92">
        <v>5.9</v>
      </c>
      <c r="AA188" s="92">
        <v>1.8</v>
      </c>
      <c r="AB188" s="92">
        <v>5.2</v>
      </c>
      <c r="AC188" s="92">
        <v>2.1</v>
      </c>
      <c r="AD188" s="92">
        <v>2</v>
      </c>
      <c r="AE188" s="92">
        <v>5.7</v>
      </c>
      <c r="AF188" s="92">
        <v>1</v>
      </c>
      <c r="AG188" s="92">
        <v>1.9</v>
      </c>
      <c r="AH188" s="92">
        <v>1.2</v>
      </c>
      <c r="AI188" s="92">
        <v>0</v>
      </c>
      <c r="AJ188" s="92">
        <v>1.1000000000000001</v>
      </c>
      <c r="AK188" s="92">
        <v>3.6</v>
      </c>
      <c r="AL188" s="92">
        <v>1.1000000000000001</v>
      </c>
      <c r="AM188" s="92">
        <v>2.6</v>
      </c>
      <c r="AN188" s="92">
        <v>4.2</v>
      </c>
      <c r="AO188" s="92">
        <v>1</v>
      </c>
      <c r="AP188" s="92">
        <v>2.9</v>
      </c>
      <c r="AQ188" s="92">
        <v>1.2</v>
      </c>
      <c r="AR188" s="92">
        <v>3.8</v>
      </c>
      <c r="AS188" s="92">
        <v>10</v>
      </c>
      <c r="AT188" s="92">
        <v>3.3</v>
      </c>
      <c r="AU188" s="92">
        <v>5.0999999999999996</v>
      </c>
      <c r="AV188" s="92">
        <v>9.4</v>
      </c>
      <c r="AW188" s="92">
        <v>3.2</v>
      </c>
      <c r="AX188" s="92">
        <v>6</v>
      </c>
      <c r="AY188" s="92">
        <v>9</v>
      </c>
      <c r="AZ188" s="92">
        <v>1.7</v>
      </c>
      <c r="BA188" s="92">
        <v>6.8</v>
      </c>
      <c r="BB188" s="92">
        <v>1.2</v>
      </c>
      <c r="BC188" s="92">
        <v>0</v>
      </c>
      <c r="BD188" s="92">
        <v>4.4000000000000004</v>
      </c>
      <c r="BE188" s="92">
        <v>7.6</v>
      </c>
      <c r="BF188" s="92">
        <v>3.7</v>
      </c>
      <c r="BG188" s="92">
        <v>1.8</v>
      </c>
      <c r="BH188" s="92">
        <v>6</v>
      </c>
      <c r="BI188" s="92">
        <v>1.9</v>
      </c>
      <c r="BJ188" s="92">
        <v>4.0999999999999996</v>
      </c>
      <c r="BK188" s="92">
        <v>4.4000000000000004</v>
      </c>
      <c r="BL188" s="92">
        <v>7.4</v>
      </c>
      <c r="BM188" s="92">
        <v>3.2</v>
      </c>
      <c r="BN188" s="92">
        <v>5.0999999999999996</v>
      </c>
      <c r="BO188" s="92">
        <v>0</v>
      </c>
      <c r="BP188" s="92">
        <v>2.6</v>
      </c>
      <c r="BQ188" s="92">
        <v>20.9</v>
      </c>
      <c r="BR188" s="92">
        <v>5</v>
      </c>
      <c r="BS188" s="92">
        <v>4.4000000000000004</v>
      </c>
      <c r="BT188" s="92">
        <v>1.9</v>
      </c>
      <c r="BU188" s="92">
        <v>8.1999999999999993</v>
      </c>
      <c r="BV188" s="92">
        <v>3.8</v>
      </c>
      <c r="BW188" s="92"/>
      <c r="BX188" s="92">
        <v>3.2</v>
      </c>
      <c r="BY188" s="92">
        <v>5</v>
      </c>
      <c r="BZ188" s="92">
        <v>1.2</v>
      </c>
      <c r="CA188" s="92">
        <v>3.5</v>
      </c>
      <c r="CB188" s="92">
        <v>3.5</v>
      </c>
      <c r="CC188" s="92">
        <v>3.3</v>
      </c>
      <c r="CD188" s="92">
        <v>7.9</v>
      </c>
      <c r="CE188" s="92">
        <v>4.2</v>
      </c>
      <c r="CF188" s="92">
        <v>5.4</v>
      </c>
      <c r="CG188" s="92">
        <v>8.6</v>
      </c>
      <c r="CH188" s="92">
        <v>5</v>
      </c>
      <c r="CI188" s="92">
        <v>2.2999999999999998</v>
      </c>
      <c r="CJ188" s="92">
        <v>8.5</v>
      </c>
      <c r="CK188" s="92">
        <v>3.1</v>
      </c>
      <c r="CL188" s="92">
        <v>0.7</v>
      </c>
      <c r="CM188" s="92">
        <v>1.1000000000000001</v>
      </c>
      <c r="CN188" s="92">
        <v>0</v>
      </c>
      <c r="CO188" s="109">
        <v>2.2000000000000002</v>
      </c>
      <c r="CP188" s="109">
        <v>11.2</v>
      </c>
      <c r="CQ188" s="109">
        <v>0</v>
      </c>
      <c r="CR188" s="109">
        <v>3.6</v>
      </c>
      <c r="CS188" s="109">
        <v>1.7</v>
      </c>
      <c r="CT188" s="109">
        <v>1.5</v>
      </c>
      <c r="CU188" s="109">
        <v>2.2000000000000002</v>
      </c>
      <c r="CV188" s="109">
        <v>1.9</v>
      </c>
      <c r="CW188" s="109">
        <v>2.7</v>
      </c>
      <c r="CX188" s="109">
        <v>0.8</v>
      </c>
      <c r="CY188" s="109">
        <v>1.2</v>
      </c>
      <c r="CZ188" s="109">
        <v>1.7</v>
      </c>
      <c r="DA188" s="109">
        <v>4</v>
      </c>
      <c r="DB188" s="109">
        <v>0.7</v>
      </c>
      <c r="DC188" s="109">
        <v>0</v>
      </c>
      <c r="DD188" s="109">
        <v>0.5</v>
      </c>
      <c r="DE188" s="109">
        <v>0.9</v>
      </c>
      <c r="DF188" s="109">
        <v>2.2000000000000002</v>
      </c>
      <c r="DG188" s="109">
        <v>4.3</v>
      </c>
      <c r="DH188" s="109">
        <v>2.7</v>
      </c>
      <c r="DI188" s="109">
        <v>1.5</v>
      </c>
      <c r="DJ188" s="109">
        <v>3.6</v>
      </c>
      <c r="DK188" s="109">
        <v>1.5</v>
      </c>
      <c r="DL188" s="109">
        <v>1.1000000000000001</v>
      </c>
      <c r="DM188" s="109">
        <v>3.1</v>
      </c>
      <c r="DN188" s="109">
        <v>0</v>
      </c>
      <c r="DO188" s="109">
        <v>0.5</v>
      </c>
      <c r="DP188" s="109">
        <v>0.8</v>
      </c>
      <c r="DQ188" s="109">
        <v>2.2999999999999998</v>
      </c>
      <c r="DR188" s="109">
        <v>2.1</v>
      </c>
      <c r="DS188" s="109"/>
      <c r="DT188" s="109">
        <v>1.3</v>
      </c>
    </row>
    <row r="190" spans="1:124" x14ac:dyDescent="0.25">
      <c r="A190" s="4" t="s">
        <v>43</v>
      </c>
      <c r="B190" s="9" t="s">
        <v>127</v>
      </c>
    </row>
    <row r="191" spans="1:124" x14ac:dyDescent="0.25">
      <c r="B191" s="10" t="s">
        <v>112</v>
      </c>
    </row>
    <row r="192" spans="1:124" x14ac:dyDescent="0.25">
      <c r="B192" s="1" t="s">
        <v>57</v>
      </c>
      <c r="C192" s="26">
        <v>42370</v>
      </c>
      <c r="D192" s="27">
        <v>42401</v>
      </c>
      <c r="E192" s="26">
        <v>42430</v>
      </c>
      <c r="F192" s="27">
        <v>42461</v>
      </c>
      <c r="G192" s="26">
        <v>42491</v>
      </c>
      <c r="H192" s="26">
        <v>42522</v>
      </c>
      <c r="I192" s="26">
        <v>42552</v>
      </c>
      <c r="J192" s="26">
        <v>42583</v>
      </c>
      <c r="K192" s="26">
        <v>42614</v>
      </c>
      <c r="L192" s="26">
        <v>42644</v>
      </c>
      <c r="M192" s="26">
        <v>42675</v>
      </c>
      <c r="N192" s="26">
        <v>42705</v>
      </c>
      <c r="O192" s="26">
        <v>42736</v>
      </c>
      <c r="P192" s="26">
        <v>42767</v>
      </c>
      <c r="Q192" s="26">
        <v>42795</v>
      </c>
      <c r="R192" s="26">
        <v>42826</v>
      </c>
      <c r="S192" s="26">
        <v>42856</v>
      </c>
      <c r="T192" s="26">
        <v>42887</v>
      </c>
      <c r="U192" s="26">
        <v>42917</v>
      </c>
      <c r="V192" s="26">
        <v>42948</v>
      </c>
      <c r="W192" s="26">
        <v>42979</v>
      </c>
      <c r="X192" s="26">
        <v>43009</v>
      </c>
      <c r="Y192" s="26">
        <v>43040</v>
      </c>
      <c r="Z192" s="26">
        <v>43070</v>
      </c>
      <c r="AA192" s="26">
        <v>43101</v>
      </c>
      <c r="AB192" s="26">
        <v>43132</v>
      </c>
      <c r="AC192" s="26">
        <v>43160</v>
      </c>
      <c r="AD192" s="26">
        <v>43191</v>
      </c>
      <c r="AE192" s="26">
        <v>43221</v>
      </c>
      <c r="AF192" s="26">
        <v>43252</v>
      </c>
      <c r="AG192" s="26">
        <v>43282</v>
      </c>
      <c r="AH192" s="26">
        <v>43313</v>
      </c>
      <c r="AI192" s="26">
        <v>43344</v>
      </c>
      <c r="AJ192" s="26">
        <v>43374</v>
      </c>
      <c r="AK192" s="26">
        <v>43405</v>
      </c>
      <c r="AL192" s="26">
        <v>43435</v>
      </c>
      <c r="AM192" s="26">
        <v>43466</v>
      </c>
      <c r="AN192" s="26">
        <v>43497</v>
      </c>
      <c r="AO192" s="26">
        <v>43525</v>
      </c>
      <c r="AP192" s="26">
        <v>43556</v>
      </c>
      <c r="AQ192" s="26">
        <v>43586</v>
      </c>
      <c r="AR192" s="26">
        <v>43617</v>
      </c>
      <c r="AS192" s="26">
        <v>43647</v>
      </c>
      <c r="AT192" s="26">
        <v>43678</v>
      </c>
      <c r="AU192" s="26">
        <v>43710</v>
      </c>
      <c r="AV192" s="26">
        <v>43739</v>
      </c>
      <c r="AW192" s="26">
        <v>43771</v>
      </c>
      <c r="AX192" s="26">
        <v>43802</v>
      </c>
      <c r="AY192" s="26">
        <v>43831</v>
      </c>
      <c r="AZ192" s="26">
        <v>43863</v>
      </c>
      <c r="BA192" s="26">
        <v>43893</v>
      </c>
      <c r="BB192" s="53">
        <v>43922</v>
      </c>
      <c r="BC192" s="26">
        <v>43956</v>
      </c>
      <c r="BD192" s="26">
        <v>43988</v>
      </c>
      <c r="BE192" s="26">
        <v>44019</v>
      </c>
      <c r="BF192" s="26">
        <v>44051</v>
      </c>
      <c r="BG192" s="26">
        <v>44083</v>
      </c>
      <c r="BH192" s="26">
        <v>44114</v>
      </c>
      <c r="BI192" s="26">
        <v>44146</v>
      </c>
      <c r="BJ192" s="26">
        <v>44166</v>
      </c>
      <c r="BK192" s="26">
        <v>44198</v>
      </c>
      <c r="BL192" s="26">
        <v>44230</v>
      </c>
      <c r="BM192" s="26">
        <v>44256</v>
      </c>
      <c r="BN192" s="26">
        <v>44288</v>
      </c>
      <c r="BO192" s="26">
        <v>44317</v>
      </c>
      <c r="BP192" s="26">
        <v>44349</v>
      </c>
      <c r="BQ192" s="26">
        <v>44380</v>
      </c>
      <c r="BR192" s="26">
        <v>44412</v>
      </c>
      <c r="BS192" s="26">
        <v>44444</v>
      </c>
      <c r="BT192" s="26">
        <v>44470</v>
      </c>
      <c r="BU192" s="26">
        <v>44502</v>
      </c>
      <c r="BV192" s="26">
        <v>44531</v>
      </c>
      <c r="BW192" s="26">
        <v>44563</v>
      </c>
      <c r="BX192" s="26">
        <v>44595</v>
      </c>
      <c r="BY192" s="26">
        <v>44624</v>
      </c>
      <c r="BZ192" s="26">
        <v>44652</v>
      </c>
      <c r="CA192" s="26">
        <v>44682</v>
      </c>
      <c r="CB192" s="26">
        <v>44714</v>
      </c>
      <c r="CC192" s="26">
        <v>44743</v>
      </c>
      <c r="CD192" s="26">
        <v>44774</v>
      </c>
      <c r="CE192" s="26">
        <v>44805</v>
      </c>
      <c r="CF192" s="26">
        <v>44836</v>
      </c>
      <c r="CG192" s="26">
        <v>44866</v>
      </c>
      <c r="CH192" s="26">
        <v>44896</v>
      </c>
      <c r="CI192" s="26">
        <v>44928</v>
      </c>
      <c r="CJ192" s="26">
        <v>44958</v>
      </c>
      <c r="CK192" s="26">
        <v>44986</v>
      </c>
      <c r="CL192" s="26">
        <v>45018</v>
      </c>
      <c r="CM192" s="26">
        <v>45047</v>
      </c>
      <c r="CN192" s="26">
        <v>45079</v>
      </c>
      <c r="CO192" s="26">
        <v>45110</v>
      </c>
      <c r="CP192" s="26">
        <v>45139</v>
      </c>
      <c r="CQ192" s="26">
        <v>45170</v>
      </c>
      <c r="CR192" s="26">
        <v>45200</v>
      </c>
      <c r="CS192" s="26">
        <v>45231</v>
      </c>
      <c r="CT192" s="26">
        <v>45261</v>
      </c>
      <c r="CU192" s="26">
        <v>45292</v>
      </c>
      <c r="CV192" s="26">
        <v>45323</v>
      </c>
      <c r="CW192" s="26">
        <v>45352</v>
      </c>
      <c r="CX192" s="26">
        <v>45383</v>
      </c>
      <c r="CY192" s="26">
        <v>45413</v>
      </c>
      <c r="CZ192" s="26">
        <v>45444</v>
      </c>
      <c r="DA192" s="26">
        <v>45474</v>
      </c>
      <c r="DB192" s="26">
        <v>45505</v>
      </c>
      <c r="DC192" s="26">
        <v>45536</v>
      </c>
      <c r="DD192" s="26">
        <v>45566</v>
      </c>
      <c r="DE192" s="26">
        <v>45597</v>
      </c>
      <c r="DF192" s="26">
        <v>45627</v>
      </c>
      <c r="DG192" s="26">
        <v>45658</v>
      </c>
      <c r="DH192" s="26">
        <v>45689</v>
      </c>
      <c r="DI192" s="26">
        <v>45717</v>
      </c>
      <c r="DJ192" s="26">
        <v>45748</v>
      </c>
      <c r="DK192" s="26">
        <v>45778</v>
      </c>
      <c r="DL192" s="26">
        <v>45809</v>
      </c>
      <c r="DM192" s="26">
        <v>45839</v>
      </c>
      <c r="DN192" s="26">
        <v>45870</v>
      </c>
      <c r="DO192" s="26">
        <v>45901</v>
      </c>
      <c r="DP192" s="26">
        <v>45931</v>
      </c>
      <c r="DQ192" s="26">
        <v>45962</v>
      </c>
      <c r="DR192" s="26">
        <v>45992</v>
      </c>
      <c r="DS192" s="26">
        <v>46023</v>
      </c>
      <c r="DT192" s="26">
        <v>46054</v>
      </c>
    </row>
    <row r="193" spans="1:124" x14ac:dyDescent="0.25">
      <c r="B193" s="2" t="s">
        <v>128</v>
      </c>
      <c r="C193" s="80">
        <v>30.4</v>
      </c>
      <c r="D193" s="80">
        <v>28.4</v>
      </c>
      <c r="E193" s="80">
        <v>40.1</v>
      </c>
      <c r="F193" s="80">
        <v>34.1</v>
      </c>
      <c r="G193" s="80">
        <v>34</v>
      </c>
      <c r="H193" s="80">
        <v>34.5</v>
      </c>
      <c r="I193" s="80">
        <v>33.1</v>
      </c>
      <c r="J193" s="80">
        <v>36.299999999999997</v>
      </c>
      <c r="K193" s="80">
        <v>36.799999999999997</v>
      </c>
      <c r="L193" s="80">
        <v>36.4</v>
      </c>
      <c r="M193" s="80">
        <v>36.5</v>
      </c>
      <c r="N193" s="80">
        <v>37.9</v>
      </c>
      <c r="O193" s="80">
        <v>37.6</v>
      </c>
      <c r="P193" s="80">
        <v>43.4</v>
      </c>
      <c r="Q193" s="80">
        <v>38.6</v>
      </c>
      <c r="R193" s="80">
        <v>38.1</v>
      </c>
      <c r="S193" s="80">
        <v>40.4</v>
      </c>
      <c r="T193" s="80">
        <v>40.200000000000003</v>
      </c>
      <c r="U193" s="80">
        <v>41.2</v>
      </c>
      <c r="V193" s="80">
        <v>44.7</v>
      </c>
      <c r="W193" s="80">
        <v>40.200000000000003</v>
      </c>
      <c r="X193" s="80">
        <v>42.5</v>
      </c>
      <c r="Y193" s="80">
        <v>43.2</v>
      </c>
      <c r="Z193" s="80">
        <v>40.799999999999997</v>
      </c>
      <c r="AA193" s="80">
        <v>40.6</v>
      </c>
      <c r="AB193" s="80">
        <v>40.4</v>
      </c>
      <c r="AC193" s="80">
        <v>47</v>
      </c>
      <c r="AD193" s="80">
        <v>42</v>
      </c>
      <c r="AE193" s="80">
        <v>46</v>
      </c>
      <c r="AF193" s="80">
        <v>44.9</v>
      </c>
      <c r="AG193" s="80">
        <v>44.1</v>
      </c>
      <c r="AH193" s="80">
        <v>42.1</v>
      </c>
      <c r="AI193" s="80">
        <v>40.700000000000003</v>
      </c>
      <c r="AJ193" s="80">
        <v>41.7</v>
      </c>
      <c r="AK193" s="80">
        <v>41.5</v>
      </c>
      <c r="AL193" s="80">
        <v>42.6</v>
      </c>
      <c r="AM193" s="80">
        <v>43.6</v>
      </c>
      <c r="AN193" s="80">
        <v>39.5</v>
      </c>
      <c r="AO193" s="80">
        <v>39.799999999999997</v>
      </c>
      <c r="AP193" s="80">
        <v>45.7</v>
      </c>
      <c r="AQ193" s="80">
        <v>40.4</v>
      </c>
      <c r="AR193" s="80">
        <v>39.9</v>
      </c>
      <c r="AS193" s="80">
        <v>47.9</v>
      </c>
      <c r="AT193" s="103">
        <v>38.799999999999997</v>
      </c>
      <c r="AU193" s="103">
        <v>38.9</v>
      </c>
      <c r="AV193" s="103">
        <v>46.5</v>
      </c>
      <c r="AW193" s="103">
        <v>39.799999999999997</v>
      </c>
      <c r="AX193" s="111">
        <v>41.1</v>
      </c>
      <c r="AY193" s="111">
        <v>41.2</v>
      </c>
      <c r="AZ193" s="111">
        <v>36.700000000000003</v>
      </c>
      <c r="BA193" s="111">
        <v>34.4</v>
      </c>
      <c r="BB193" s="111">
        <v>24.2</v>
      </c>
      <c r="BC193" s="111">
        <v>38.5</v>
      </c>
      <c r="BD193" s="111">
        <v>33.200000000000003</v>
      </c>
      <c r="BE193" s="111">
        <v>24.4</v>
      </c>
      <c r="BF193" s="111">
        <v>27.1</v>
      </c>
      <c r="BG193" s="111">
        <v>32.4</v>
      </c>
      <c r="BH193" s="111">
        <v>32.9</v>
      </c>
      <c r="BI193" s="111">
        <v>29.1</v>
      </c>
      <c r="BJ193" s="111">
        <v>35.6</v>
      </c>
      <c r="BK193" s="111">
        <v>34.200000000000003</v>
      </c>
      <c r="BL193" s="111">
        <v>36.700000000000003</v>
      </c>
      <c r="BM193" s="111">
        <v>33.9</v>
      </c>
      <c r="BN193" s="111">
        <v>31.5</v>
      </c>
      <c r="BO193" s="111">
        <v>36.4</v>
      </c>
      <c r="BP193" s="111">
        <v>38.200000000000003</v>
      </c>
      <c r="BQ193" s="111">
        <v>33.799999999999997</v>
      </c>
      <c r="BR193" s="111">
        <v>30.9</v>
      </c>
      <c r="BS193" s="111">
        <v>30.6</v>
      </c>
      <c r="BT193" s="111">
        <v>37</v>
      </c>
      <c r="BU193" s="111">
        <v>32.9</v>
      </c>
      <c r="BV193" s="111">
        <v>33.799999999999997</v>
      </c>
      <c r="BW193" s="61"/>
      <c r="BX193" s="111">
        <v>31.7</v>
      </c>
      <c r="BY193" s="61">
        <v>29</v>
      </c>
      <c r="BZ193" s="111">
        <v>33</v>
      </c>
      <c r="CA193" s="111">
        <v>29</v>
      </c>
      <c r="CB193" s="111">
        <v>27.8</v>
      </c>
      <c r="CC193" s="111">
        <v>33.1</v>
      </c>
      <c r="CD193" s="111">
        <v>32.4</v>
      </c>
      <c r="CE193" s="111">
        <v>33.200000000000003</v>
      </c>
      <c r="CF193" s="111">
        <v>26.7</v>
      </c>
      <c r="CG193" s="111">
        <v>32</v>
      </c>
      <c r="CH193" s="111">
        <v>30.1</v>
      </c>
      <c r="CI193" s="111">
        <v>39</v>
      </c>
      <c r="CJ193" s="111">
        <v>32.6</v>
      </c>
      <c r="CK193" s="111">
        <v>36.9</v>
      </c>
      <c r="CL193" s="115">
        <v>33</v>
      </c>
      <c r="CM193" s="111">
        <v>36.299999999999997</v>
      </c>
      <c r="CN193" s="111">
        <v>33.1</v>
      </c>
      <c r="CO193" s="111">
        <v>38.5</v>
      </c>
      <c r="CP193" s="111">
        <v>39.799999999999997</v>
      </c>
      <c r="CQ193" s="111">
        <v>40.299999999999997</v>
      </c>
      <c r="CR193" s="111">
        <v>43</v>
      </c>
      <c r="CS193" s="111">
        <v>42.9</v>
      </c>
      <c r="CT193" s="111">
        <v>39.299999999999997</v>
      </c>
      <c r="CU193" s="111">
        <v>42.4</v>
      </c>
      <c r="CV193" s="111">
        <v>38.4</v>
      </c>
      <c r="CW193" s="111">
        <v>41.6</v>
      </c>
      <c r="CX193" s="111">
        <v>42.2</v>
      </c>
      <c r="CY193" s="111">
        <v>39.4</v>
      </c>
      <c r="CZ193" s="111">
        <v>35.299999999999997</v>
      </c>
      <c r="DA193" s="111">
        <v>41.9</v>
      </c>
      <c r="DB193" s="111">
        <v>42.2</v>
      </c>
      <c r="DC193" s="111">
        <v>42.7</v>
      </c>
      <c r="DD193" s="111">
        <v>36.6</v>
      </c>
      <c r="DE193" s="111">
        <v>35.799999999999997</v>
      </c>
      <c r="DF193" s="111">
        <v>35.4</v>
      </c>
      <c r="DG193" s="111">
        <v>41.4</v>
      </c>
      <c r="DH193" s="111">
        <v>37.299999999999997</v>
      </c>
      <c r="DI193" s="111">
        <v>35.200000000000003</v>
      </c>
      <c r="DJ193" s="111">
        <v>37.6</v>
      </c>
      <c r="DK193" s="111">
        <v>38.1</v>
      </c>
      <c r="DL193" s="111">
        <v>38</v>
      </c>
      <c r="DM193" s="111">
        <v>34.6</v>
      </c>
      <c r="DN193" s="111">
        <v>34.9</v>
      </c>
      <c r="DO193" s="111">
        <v>42.2</v>
      </c>
      <c r="DP193" s="111">
        <v>43.9</v>
      </c>
      <c r="DQ193" s="111">
        <v>37.700000000000003</v>
      </c>
      <c r="DR193" s="111">
        <v>37.6</v>
      </c>
      <c r="DS193" s="111"/>
      <c r="DT193" s="111">
        <v>44.5</v>
      </c>
    </row>
    <row r="194" spans="1:124" x14ac:dyDescent="0.25">
      <c r="B194" s="2" t="s">
        <v>129</v>
      </c>
      <c r="C194" s="80">
        <v>38.700000000000003</v>
      </c>
      <c r="D194" s="80">
        <v>45</v>
      </c>
      <c r="E194" s="80">
        <v>36.4</v>
      </c>
      <c r="F194" s="80">
        <v>43.9</v>
      </c>
      <c r="G194" s="80">
        <v>38.9</v>
      </c>
      <c r="H194" s="80">
        <v>34.1</v>
      </c>
      <c r="I194" s="80">
        <v>42.1</v>
      </c>
      <c r="J194" s="80">
        <v>42.3</v>
      </c>
      <c r="K194" s="80">
        <v>42.5</v>
      </c>
      <c r="L194" s="80">
        <v>44.6</v>
      </c>
      <c r="M194" s="80">
        <v>40.200000000000003</v>
      </c>
      <c r="N194" s="80">
        <v>43.8</v>
      </c>
      <c r="O194" s="80">
        <v>40.4</v>
      </c>
      <c r="P194" s="80">
        <v>37.5</v>
      </c>
      <c r="Q194" s="80">
        <v>41.3</v>
      </c>
      <c r="R194" s="80">
        <v>40.4</v>
      </c>
      <c r="S194" s="80">
        <v>40.4</v>
      </c>
      <c r="T194" s="80">
        <v>37.5</v>
      </c>
      <c r="U194" s="80">
        <v>33.299999999999997</v>
      </c>
      <c r="V194" s="80">
        <v>42</v>
      </c>
      <c r="W194" s="80">
        <v>34.6</v>
      </c>
      <c r="X194" s="80">
        <v>40.4</v>
      </c>
      <c r="Y194" s="80">
        <v>34.4</v>
      </c>
      <c r="Z194" s="80">
        <v>38.200000000000003</v>
      </c>
      <c r="AA194" s="80">
        <v>35.4</v>
      </c>
      <c r="AB194" s="80">
        <v>42.1</v>
      </c>
      <c r="AC194" s="80">
        <v>34.6</v>
      </c>
      <c r="AD194" s="80">
        <v>35.9</v>
      </c>
      <c r="AE194" s="80">
        <v>32.5</v>
      </c>
      <c r="AF194" s="80">
        <v>36.700000000000003</v>
      </c>
      <c r="AG194" s="80">
        <v>40</v>
      </c>
      <c r="AH194" s="80">
        <v>39.799999999999997</v>
      </c>
      <c r="AI194" s="80">
        <v>39.4</v>
      </c>
      <c r="AJ194" s="80">
        <v>40.6</v>
      </c>
      <c r="AK194" s="80">
        <v>34.9</v>
      </c>
      <c r="AL194" s="80">
        <v>38.299999999999997</v>
      </c>
      <c r="AM194" s="80">
        <v>38.1</v>
      </c>
      <c r="AN194" s="80">
        <v>38.9</v>
      </c>
      <c r="AO194" s="80">
        <v>43.3</v>
      </c>
      <c r="AP194" s="80">
        <v>32.9</v>
      </c>
      <c r="AQ194" s="80">
        <v>39.700000000000003</v>
      </c>
      <c r="AR194" s="80">
        <v>35.799999999999997</v>
      </c>
      <c r="AS194" s="80">
        <v>33.700000000000003</v>
      </c>
      <c r="AT194" s="103">
        <v>40.5</v>
      </c>
      <c r="AU194" s="103">
        <v>34.799999999999997</v>
      </c>
      <c r="AV194" s="103">
        <v>35</v>
      </c>
      <c r="AW194" s="103">
        <v>44.1</v>
      </c>
      <c r="AX194" s="111">
        <v>41.6</v>
      </c>
      <c r="AY194" s="111">
        <v>38.5</v>
      </c>
      <c r="AZ194" s="111">
        <v>38.299999999999997</v>
      </c>
      <c r="BA194" s="111">
        <v>39.6</v>
      </c>
      <c r="BB194" s="111">
        <v>45.9</v>
      </c>
      <c r="BC194" s="111">
        <v>30.7</v>
      </c>
      <c r="BD194" s="111">
        <v>38.9</v>
      </c>
      <c r="BE194" s="111">
        <v>45.3</v>
      </c>
      <c r="BF194" s="111">
        <v>36.799999999999997</v>
      </c>
      <c r="BG194" s="111">
        <v>43</v>
      </c>
      <c r="BH194" s="111">
        <v>36.5</v>
      </c>
      <c r="BI194" s="111">
        <v>42.2</v>
      </c>
      <c r="BJ194" s="111">
        <v>42.9</v>
      </c>
      <c r="BK194" s="111">
        <v>41.5</v>
      </c>
      <c r="BL194" s="111">
        <v>39.200000000000003</v>
      </c>
      <c r="BM194" s="111">
        <v>42.7</v>
      </c>
      <c r="BN194" s="111">
        <v>43.6</v>
      </c>
      <c r="BO194" s="111">
        <v>37.299999999999997</v>
      </c>
      <c r="BP194" s="111">
        <v>36.799999999999997</v>
      </c>
      <c r="BQ194" s="111">
        <v>41.9</v>
      </c>
      <c r="BR194" s="111">
        <v>40.299999999999997</v>
      </c>
      <c r="BS194" s="111">
        <v>43.8</v>
      </c>
      <c r="BT194" s="111">
        <v>40.799999999999997</v>
      </c>
      <c r="BU194" s="111">
        <v>42.8</v>
      </c>
      <c r="BV194" s="111">
        <v>38.700000000000003</v>
      </c>
      <c r="BW194" s="61"/>
      <c r="BX194" s="111">
        <v>42.1</v>
      </c>
      <c r="BY194" s="61">
        <v>35.299999999999997</v>
      </c>
      <c r="BZ194" s="111">
        <v>32.200000000000003</v>
      </c>
      <c r="CA194" s="111">
        <v>44.1</v>
      </c>
      <c r="CB194" s="111">
        <v>42.2</v>
      </c>
      <c r="CC194" s="111">
        <v>42.7</v>
      </c>
      <c r="CD194" s="111">
        <v>43.4</v>
      </c>
      <c r="CE194" s="111">
        <v>36.6</v>
      </c>
      <c r="CF194" s="111">
        <v>36.1</v>
      </c>
      <c r="CG194" s="111">
        <v>37.299999999999997</v>
      </c>
      <c r="CH194" s="111">
        <v>37</v>
      </c>
      <c r="CI194" s="111">
        <v>36</v>
      </c>
      <c r="CJ194" s="111">
        <v>39.1</v>
      </c>
      <c r="CK194" s="111">
        <v>34.700000000000003</v>
      </c>
      <c r="CL194" s="115">
        <v>35.1</v>
      </c>
      <c r="CM194" s="111">
        <v>41.6</v>
      </c>
      <c r="CN194" s="111">
        <v>39.6</v>
      </c>
      <c r="CO194" s="111">
        <v>36</v>
      </c>
      <c r="CP194" s="111">
        <v>32.4</v>
      </c>
      <c r="CQ194" s="111">
        <v>37.4</v>
      </c>
      <c r="CR194" s="111">
        <v>35.6</v>
      </c>
      <c r="CS194" s="111">
        <v>44.4</v>
      </c>
      <c r="CT194" s="111">
        <v>37.6</v>
      </c>
      <c r="CU194" s="111">
        <v>35.1</v>
      </c>
      <c r="CV194" s="111">
        <v>39.200000000000003</v>
      </c>
      <c r="CW194" s="111">
        <v>38.799999999999997</v>
      </c>
      <c r="CX194" s="111">
        <v>36.799999999999997</v>
      </c>
      <c r="CY194" s="111">
        <v>42.8</v>
      </c>
      <c r="CZ194" s="111">
        <v>41.2</v>
      </c>
      <c r="DA194" s="111">
        <v>39.299999999999997</v>
      </c>
      <c r="DB194" s="111">
        <v>39.5</v>
      </c>
      <c r="DC194" s="111">
        <v>42.5</v>
      </c>
      <c r="DD194" s="111">
        <v>43.8</v>
      </c>
      <c r="DE194" s="111">
        <v>45.9</v>
      </c>
      <c r="DF194" s="111">
        <v>44</v>
      </c>
      <c r="DG194" s="111">
        <v>39</v>
      </c>
      <c r="DH194" s="111">
        <v>40.1</v>
      </c>
      <c r="DI194" s="111">
        <v>42.4</v>
      </c>
      <c r="DJ194" s="111">
        <v>38.700000000000003</v>
      </c>
      <c r="DK194" s="111">
        <v>41.5</v>
      </c>
      <c r="DL194" s="111">
        <v>39.6</v>
      </c>
      <c r="DM194" s="111">
        <v>42.6</v>
      </c>
      <c r="DN194" s="111">
        <v>42.9</v>
      </c>
      <c r="DO194" s="111">
        <v>35.5</v>
      </c>
      <c r="DP194" s="111">
        <v>38.4</v>
      </c>
      <c r="DQ194" s="111">
        <v>36.1</v>
      </c>
      <c r="DR194" s="111">
        <v>40.700000000000003</v>
      </c>
      <c r="DS194" s="111"/>
      <c r="DT194" s="111">
        <v>39.9</v>
      </c>
    </row>
    <row r="195" spans="1:124" x14ac:dyDescent="0.25">
      <c r="B195" s="2" t="s">
        <v>58</v>
      </c>
      <c r="C195" s="80">
        <v>29</v>
      </c>
      <c r="D195" s="80">
        <v>24.4</v>
      </c>
      <c r="E195" s="80">
        <v>21.3</v>
      </c>
      <c r="F195" s="80">
        <v>20.5</v>
      </c>
      <c r="G195" s="80">
        <v>25.6</v>
      </c>
      <c r="H195" s="80">
        <v>26.6</v>
      </c>
      <c r="I195" s="80">
        <v>22.8</v>
      </c>
      <c r="J195" s="80">
        <v>17.8</v>
      </c>
      <c r="K195" s="80">
        <v>15.4</v>
      </c>
      <c r="L195" s="80">
        <v>16.399999999999999</v>
      </c>
      <c r="M195" s="80">
        <v>17.8</v>
      </c>
      <c r="N195" s="80">
        <v>14.8</v>
      </c>
      <c r="O195" s="80">
        <v>17.100000000000001</v>
      </c>
      <c r="P195" s="80">
        <v>15.5</v>
      </c>
      <c r="Q195" s="80">
        <v>16.899999999999999</v>
      </c>
      <c r="R195" s="80">
        <v>19.2</v>
      </c>
      <c r="S195" s="80">
        <v>15.2</v>
      </c>
      <c r="T195" s="80">
        <v>18.2</v>
      </c>
      <c r="U195" s="80">
        <v>20.6</v>
      </c>
      <c r="V195" s="80">
        <v>11.5</v>
      </c>
      <c r="W195" s="80">
        <v>20.3</v>
      </c>
      <c r="X195" s="80">
        <v>14.3</v>
      </c>
      <c r="Y195" s="80">
        <v>19.7</v>
      </c>
      <c r="Z195" s="80">
        <v>17.2</v>
      </c>
      <c r="AA195" s="80">
        <v>17.899999999999999</v>
      </c>
      <c r="AB195" s="80">
        <v>13.6</v>
      </c>
      <c r="AC195" s="80">
        <v>15.3</v>
      </c>
      <c r="AD195" s="80">
        <v>18.3</v>
      </c>
      <c r="AE195" s="80">
        <v>16.5</v>
      </c>
      <c r="AF195" s="80">
        <v>15.3</v>
      </c>
      <c r="AG195" s="80">
        <v>12.7</v>
      </c>
      <c r="AH195" s="80">
        <v>14.6</v>
      </c>
      <c r="AI195" s="80">
        <v>14.8</v>
      </c>
      <c r="AJ195" s="80">
        <v>14.7</v>
      </c>
      <c r="AK195" s="80">
        <v>17.899999999999999</v>
      </c>
      <c r="AL195" s="80">
        <v>14.7</v>
      </c>
      <c r="AM195" s="80">
        <v>13.6</v>
      </c>
      <c r="AN195" s="80">
        <v>19.2</v>
      </c>
      <c r="AO195" s="80">
        <v>13.6</v>
      </c>
      <c r="AP195" s="80">
        <v>16.7</v>
      </c>
      <c r="AQ195" s="80">
        <v>16.2</v>
      </c>
      <c r="AR195" s="80">
        <v>17</v>
      </c>
      <c r="AS195" s="80">
        <v>13.2</v>
      </c>
      <c r="AT195" s="103">
        <v>15.8</v>
      </c>
      <c r="AU195" s="103">
        <v>20.5</v>
      </c>
      <c r="AV195" s="103">
        <v>13.3</v>
      </c>
      <c r="AW195" s="103">
        <v>11.7</v>
      </c>
      <c r="AX195" s="111">
        <v>14.1</v>
      </c>
      <c r="AY195" s="111">
        <v>12.7</v>
      </c>
      <c r="AZ195" s="111">
        <v>18.8</v>
      </c>
      <c r="BA195" s="111">
        <v>19.2</v>
      </c>
      <c r="BB195" s="111">
        <v>25.1</v>
      </c>
      <c r="BC195" s="111">
        <v>28</v>
      </c>
      <c r="BD195" s="111">
        <v>22.8</v>
      </c>
      <c r="BE195" s="111">
        <v>24.2</v>
      </c>
      <c r="BF195" s="111">
        <v>34.4</v>
      </c>
      <c r="BG195" s="111">
        <v>19.399999999999999</v>
      </c>
      <c r="BH195" s="111">
        <v>26</v>
      </c>
      <c r="BI195" s="111">
        <v>21.9</v>
      </c>
      <c r="BJ195" s="111">
        <v>18.899999999999999</v>
      </c>
      <c r="BK195" s="111">
        <v>20.7</v>
      </c>
      <c r="BL195" s="111">
        <v>19.3</v>
      </c>
      <c r="BM195" s="111">
        <v>19.899999999999999</v>
      </c>
      <c r="BN195" s="111">
        <v>21.1</v>
      </c>
      <c r="BO195" s="111">
        <v>22.1</v>
      </c>
      <c r="BP195" s="111">
        <v>21</v>
      </c>
      <c r="BQ195" s="111">
        <v>21</v>
      </c>
      <c r="BR195" s="111">
        <v>25.2</v>
      </c>
      <c r="BS195" s="111">
        <v>19.5</v>
      </c>
      <c r="BT195" s="111">
        <v>15.6</v>
      </c>
      <c r="BU195" s="111">
        <v>19.399999999999999</v>
      </c>
      <c r="BV195" s="111">
        <v>23.9</v>
      </c>
      <c r="BW195" s="61"/>
      <c r="BX195" s="111">
        <v>21.9</v>
      </c>
      <c r="BY195" s="61">
        <v>32.200000000000003</v>
      </c>
      <c r="BZ195" s="111">
        <v>31.7</v>
      </c>
      <c r="CA195" s="111">
        <v>23.6</v>
      </c>
      <c r="CB195" s="111">
        <v>27.1</v>
      </c>
      <c r="CC195" s="111">
        <v>20.8</v>
      </c>
      <c r="CD195" s="111">
        <v>19.600000000000001</v>
      </c>
      <c r="CE195" s="111">
        <v>26</v>
      </c>
      <c r="CF195" s="111">
        <v>30.6</v>
      </c>
      <c r="CG195" s="111">
        <v>22.3</v>
      </c>
      <c r="CH195" s="111">
        <v>25.6</v>
      </c>
      <c r="CI195" s="111">
        <v>22.2</v>
      </c>
      <c r="CJ195" s="111">
        <v>23.5</v>
      </c>
      <c r="CK195" s="111">
        <v>23.6</v>
      </c>
      <c r="CL195" s="115">
        <v>23.8</v>
      </c>
      <c r="CM195" s="111">
        <v>19.5</v>
      </c>
      <c r="CN195" s="111">
        <v>22.2</v>
      </c>
      <c r="CO195" s="111">
        <v>17.8</v>
      </c>
      <c r="CP195" s="111">
        <v>22.7</v>
      </c>
      <c r="CQ195" s="111">
        <v>18.399999999999999</v>
      </c>
      <c r="CR195" s="111">
        <v>15.5</v>
      </c>
      <c r="CS195" s="111">
        <v>10.7</v>
      </c>
      <c r="CT195" s="111">
        <v>17</v>
      </c>
      <c r="CU195" s="111">
        <v>16.7</v>
      </c>
      <c r="CV195" s="111">
        <v>17</v>
      </c>
      <c r="CW195" s="111">
        <v>14.8</v>
      </c>
      <c r="CX195" s="111">
        <v>17.600000000000001</v>
      </c>
      <c r="CY195" s="111">
        <v>13.3</v>
      </c>
      <c r="CZ195" s="111">
        <v>18.5</v>
      </c>
      <c r="DA195" s="111">
        <v>13.7</v>
      </c>
      <c r="DB195" s="111">
        <v>14.4</v>
      </c>
      <c r="DC195" s="111">
        <v>13.6</v>
      </c>
      <c r="DD195" s="111">
        <v>15.6</v>
      </c>
      <c r="DE195" s="111">
        <v>13.2</v>
      </c>
      <c r="DF195" s="111">
        <v>16.100000000000001</v>
      </c>
      <c r="DG195" s="111">
        <v>14.3</v>
      </c>
      <c r="DH195" s="111">
        <v>18.899999999999999</v>
      </c>
      <c r="DI195" s="111">
        <v>18.899999999999999</v>
      </c>
      <c r="DJ195" s="111">
        <v>19.399999999999999</v>
      </c>
      <c r="DK195" s="111">
        <v>17</v>
      </c>
      <c r="DL195" s="111">
        <v>17.8</v>
      </c>
      <c r="DM195" s="111">
        <v>17.899999999999999</v>
      </c>
      <c r="DN195" s="111">
        <v>17.600000000000001</v>
      </c>
      <c r="DO195" s="111">
        <v>19.8</v>
      </c>
      <c r="DP195" s="111">
        <v>12.4</v>
      </c>
      <c r="DQ195" s="111">
        <v>19.899999999999999</v>
      </c>
      <c r="DR195" s="111">
        <v>15.6</v>
      </c>
      <c r="DS195" s="111"/>
      <c r="DT195" s="111">
        <v>10.6</v>
      </c>
    </row>
    <row r="196" spans="1:124" x14ac:dyDescent="0.25">
      <c r="B196" s="3" t="s">
        <v>62</v>
      </c>
      <c r="C196" s="80">
        <v>1.9</v>
      </c>
      <c r="D196" s="80">
        <v>2.2000000000000002</v>
      </c>
      <c r="E196" s="80">
        <v>2.2000000000000002</v>
      </c>
      <c r="F196" s="80">
        <v>1.5</v>
      </c>
      <c r="G196" s="80">
        <v>1.5</v>
      </c>
      <c r="H196" s="80">
        <v>4.8</v>
      </c>
      <c r="I196" s="80">
        <v>2</v>
      </c>
      <c r="J196" s="80">
        <v>3.6</v>
      </c>
      <c r="K196" s="80">
        <v>5.3</v>
      </c>
      <c r="L196" s="80">
        <v>2.6</v>
      </c>
      <c r="M196" s="80">
        <v>5.4</v>
      </c>
      <c r="N196" s="80">
        <v>3.4</v>
      </c>
      <c r="O196" s="80">
        <v>4.9000000000000004</v>
      </c>
      <c r="P196" s="80">
        <v>3.6</v>
      </c>
      <c r="Q196" s="80">
        <v>3.1</v>
      </c>
      <c r="R196" s="80">
        <v>2.2999999999999998</v>
      </c>
      <c r="S196" s="80">
        <v>4</v>
      </c>
      <c r="T196" s="80">
        <v>4.0999999999999996</v>
      </c>
      <c r="U196" s="80">
        <v>4.9000000000000004</v>
      </c>
      <c r="V196" s="80">
        <v>1.8</v>
      </c>
      <c r="W196" s="80">
        <v>4.9000000000000004</v>
      </c>
      <c r="X196" s="80">
        <v>2.8</v>
      </c>
      <c r="Y196" s="80">
        <v>2.7</v>
      </c>
      <c r="Z196" s="80">
        <v>3.7</v>
      </c>
      <c r="AA196" s="80">
        <v>6.1</v>
      </c>
      <c r="AB196" s="80">
        <v>3.9</v>
      </c>
      <c r="AC196" s="80">
        <v>3.1</v>
      </c>
      <c r="AD196" s="80">
        <v>3.8</v>
      </c>
      <c r="AE196" s="80">
        <v>5</v>
      </c>
      <c r="AF196" s="80">
        <v>3.1</v>
      </c>
      <c r="AG196" s="80">
        <v>3.2</v>
      </c>
      <c r="AH196" s="80">
        <v>3.5</v>
      </c>
      <c r="AI196" s="80">
        <v>5.0999999999999996</v>
      </c>
      <c r="AJ196" s="80">
        <v>3</v>
      </c>
      <c r="AK196" s="80">
        <v>5.8</v>
      </c>
      <c r="AL196" s="80">
        <v>4.4000000000000004</v>
      </c>
      <c r="AM196" s="80">
        <v>4.7</v>
      </c>
      <c r="AN196" s="80">
        <v>2.5</v>
      </c>
      <c r="AO196" s="80">
        <v>3.3</v>
      </c>
      <c r="AP196" s="80">
        <v>4.8</v>
      </c>
      <c r="AQ196" s="80">
        <v>3.8</v>
      </c>
      <c r="AR196" s="80">
        <v>7.2</v>
      </c>
      <c r="AS196" s="80">
        <v>5.3</v>
      </c>
      <c r="AT196" s="107">
        <v>4.8</v>
      </c>
      <c r="AU196" s="103">
        <v>5.8</v>
      </c>
      <c r="AV196" s="103">
        <v>5.0999999999999996</v>
      </c>
      <c r="AW196" s="103">
        <v>4.4000000000000004</v>
      </c>
      <c r="AX196" s="103">
        <v>3.2</v>
      </c>
      <c r="AY196" s="111">
        <v>7.6</v>
      </c>
      <c r="AZ196" s="111">
        <v>6.2</v>
      </c>
      <c r="BA196" s="111">
        <v>6.8</v>
      </c>
      <c r="BB196" s="111">
        <v>4.8</v>
      </c>
      <c r="BC196" s="111">
        <v>2.8</v>
      </c>
      <c r="BD196" s="116">
        <v>5</v>
      </c>
      <c r="BE196" s="116">
        <v>6.1</v>
      </c>
      <c r="BF196" s="116">
        <v>1.8</v>
      </c>
      <c r="BG196" s="116">
        <v>5.0999999999999996</v>
      </c>
      <c r="BH196" s="116">
        <v>4.5999999999999996</v>
      </c>
      <c r="BI196" s="116">
        <v>6.8</v>
      </c>
      <c r="BJ196" s="116">
        <v>2.6</v>
      </c>
      <c r="BK196" s="116">
        <v>3.6</v>
      </c>
      <c r="BL196" s="116">
        <v>4.8</v>
      </c>
      <c r="BM196" s="116">
        <v>3.6</v>
      </c>
      <c r="BN196" s="111">
        <v>3.8</v>
      </c>
      <c r="BO196" s="111">
        <v>4.3</v>
      </c>
      <c r="BP196" s="111">
        <v>3.9</v>
      </c>
      <c r="BQ196" s="111">
        <v>3.3</v>
      </c>
      <c r="BR196" s="111">
        <v>3.6</v>
      </c>
      <c r="BS196" s="111">
        <v>6.2</v>
      </c>
      <c r="BT196" s="111">
        <v>6.6</v>
      </c>
      <c r="BU196" s="111">
        <v>4.9000000000000004</v>
      </c>
      <c r="BV196" s="111">
        <v>3.6</v>
      </c>
      <c r="BW196" s="61"/>
      <c r="BX196" s="111">
        <v>4.2</v>
      </c>
      <c r="BY196" s="61">
        <v>3.6</v>
      </c>
      <c r="BZ196" s="111">
        <v>3.1</v>
      </c>
      <c r="CA196" s="111">
        <v>3.3</v>
      </c>
      <c r="CB196" s="111">
        <v>3</v>
      </c>
      <c r="CC196" s="111">
        <v>3.3</v>
      </c>
      <c r="CD196" s="111">
        <v>4.5999999999999996</v>
      </c>
      <c r="CE196" s="111">
        <v>4.2</v>
      </c>
      <c r="CF196" s="111">
        <v>6.6</v>
      </c>
      <c r="CG196" s="111">
        <v>8.4</v>
      </c>
      <c r="CH196" s="111">
        <v>7.4</v>
      </c>
      <c r="CI196" s="111">
        <v>2.8</v>
      </c>
      <c r="CJ196" s="111">
        <v>4.8</v>
      </c>
      <c r="CK196" s="111">
        <v>4.8</v>
      </c>
      <c r="CL196" s="117">
        <v>8.1</v>
      </c>
      <c r="CM196" s="111">
        <v>2.6</v>
      </c>
      <c r="CN196" s="111">
        <v>5.0999999999999996</v>
      </c>
      <c r="CO196" s="111">
        <v>7.6</v>
      </c>
      <c r="CP196" s="111">
        <v>5</v>
      </c>
      <c r="CQ196" s="111">
        <v>3.9</v>
      </c>
      <c r="CR196" s="111">
        <v>5.9</v>
      </c>
      <c r="CS196" s="111">
        <v>2.1</v>
      </c>
      <c r="CT196" s="111">
        <v>6.1</v>
      </c>
      <c r="CU196" s="111">
        <v>5.7</v>
      </c>
      <c r="CV196" s="111">
        <v>5.4</v>
      </c>
      <c r="CW196" s="111">
        <v>4.8</v>
      </c>
      <c r="CX196" s="111">
        <v>3.4</v>
      </c>
      <c r="CY196" s="111">
        <v>4.5</v>
      </c>
      <c r="CZ196" s="111">
        <v>5</v>
      </c>
      <c r="DA196" s="111">
        <v>5.0999999999999996</v>
      </c>
      <c r="DB196" s="111">
        <v>3.8</v>
      </c>
      <c r="DC196" s="111">
        <v>1.3</v>
      </c>
      <c r="DD196" s="111">
        <v>4</v>
      </c>
      <c r="DE196" s="111">
        <v>5.0999999999999996</v>
      </c>
      <c r="DF196" s="111">
        <v>4.4000000000000004</v>
      </c>
      <c r="DG196" s="111">
        <v>5.4</v>
      </c>
      <c r="DH196" s="111">
        <v>3.6</v>
      </c>
      <c r="DI196" s="111">
        <v>3.5</v>
      </c>
      <c r="DJ196" s="111">
        <v>4.2</v>
      </c>
      <c r="DK196" s="111">
        <v>3.5</v>
      </c>
      <c r="DL196" s="111">
        <v>4.5999999999999996</v>
      </c>
      <c r="DM196" s="111">
        <v>4.9000000000000004</v>
      </c>
      <c r="DN196" s="111">
        <v>4.5999999999999996</v>
      </c>
      <c r="DO196" s="111">
        <v>2.5</v>
      </c>
      <c r="DP196" s="111">
        <v>5.3</v>
      </c>
      <c r="DQ196" s="111">
        <v>6.3</v>
      </c>
      <c r="DR196" s="111">
        <v>6.2</v>
      </c>
      <c r="DS196" s="111"/>
      <c r="DT196" s="111">
        <v>5.0999999999999996</v>
      </c>
    </row>
    <row r="198" spans="1:124" ht="30" x14ac:dyDescent="0.25">
      <c r="A198" s="4" t="s">
        <v>44</v>
      </c>
      <c r="B198" s="51" t="s">
        <v>130</v>
      </c>
    </row>
    <row r="199" spans="1:124" x14ac:dyDescent="0.25">
      <c r="B199" s="10" t="s">
        <v>56</v>
      </c>
    </row>
    <row r="200" spans="1:124" x14ac:dyDescent="0.25">
      <c r="B200" s="1" t="s">
        <v>57</v>
      </c>
      <c r="C200" s="26">
        <v>42370</v>
      </c>
      <c r="D200" s="27">
        <v>42401</v>
      </c>
      <c r="E200" s="26">
        <v>42430</v>
      </c>
      <c r="F200" s="27">
        <v>42461</v>
      </c>
      <c r="G200" s="26">
        <v>42491</v>
      </c>
      <c r="H200" s="26">
        <v>42522</v>
      </c>
      <c r="I200" s="26">
        <v>42552</v>
      </c>
      <c r="J200" s="26">
        <v>42583</v>
      </c>
      <c r="K200" s="26">
        <v>42614</v>
      </c>
      <c r="L200" s="26">
        <v>42644</v>
      </c>
      <c r="M200" s="26">
        <v>42675</v>
      </c>
      <c r="N200" s="26">
        <v>42705</v>
      </c>
      <c r="O200" s="26">
        <v>42736</v>
      </c>
      <c r="P200" s="26">
        <v>42767</v>
      </c>
      <c r="Q200" s="26">
        <v>42795</v>
      </c>
      <c r="R200" s="26">
        <v>42826</v>
      </c>
      <c r="S200" s="26">
        <v>42856</v>
      </c>
      <c r="T200" s="26">
        <v>42887</v>
      </c>
      <c r="U200" s="26">
        <v>42917</v>
      </c>
      <c r="V200" s="26">
        <v>42948</v>
      </c>
      <c r="W200" s="26">
        <v>42979</v>
      </c>
      <c r="X200" s="26">
        <v>43009</v>
      </c>
      <c r="Y200" s="26">
        <v>43040</v>
      </c>
      <c r="Z200" s="26">
        <v>43070</v>
      </c>
      <c r="AA200" s="26">
        <v>43101</v>
      </c>
      <c r="AB200" s="26">
        <v>43132</v>
      </c>
      <c r="AC200" s="26">
        <v>43160</v>
      </c>
      <c r="AD200" s="26">
        <v>43191</v>
      </c>
      <c r="AE200" s="26">
        <v>43221</v>
      </c>
      <c r="AF200" s="26">
        <v>43252</v>
      </c>
      <c r="AG200" s="26">
        <v>43282</v>
      </c>
      <c r="AH200" s="26">
        <v>43313</v>
      </c>
      <c r="AI200" s="26">
        <v>43344</v>
      </c>
      <c r="AJ200" s="26">
        <v>43374</v>
      </c>
      <c r="AK200" s="26">
        <v>43405</v>
      </c>
      <c r="AL200" s="26">
        <v>43435</v>
      </c>
      <c r="AM200" s="26">
        <v>43466</v>
      </c>
      <c r="AN200" s="26">
        <v>43497</v>
      </c>
      <c r="AO200" s="26">
        <v>43525</v>
      </c>
      <c r="AP200" s="26">
        <v>43556</v>
      </c>
      <c r="AQ200" s="26">
        <v>43586</v>
      </c>
      <c r="AR200" s="26">
        <v>43617</v>
      </c>
      <c r="AS200" s="26">
        <v>43647</v>
      </c>
      <c r="AT200" s="26">
        <v>43678</v>
      </c>
      <c r="AU200" s="26">
        <v>43710</v>
      </c>
      <c r="AV200" s="26">
        <v>43739</v>
      </c>
      <c r="AW200" s="26">
        <v>43771</v>
      </c>
      <c r="AX200" s="26">
        <v>43802</v>
      </c>
      <c r="AY200" s="26">
        <v>43831</v>
      </c>
      <c r="AZ200" s="26">
        <v>43863</v>
      </c>
      <c r="BA200" s="26">
        <v>43893</v>
      </c>
      <c r="BB200" s="26">
        <v>43925</v>
      </c>
      <c r="BC200" s="26">
        <v>43956</v>
      </c>
      <c r="BD200" s="26">
        <v>43988</v>
      </c>
      <c r="BE200" s="26">
        <v>44019</v>
      </c>
      <c r="BF200" s="26">
        <v>44051</v>
      </c>
      <c r="BG200" s="26">
        <v>44083</v>
      </c>
      <c r="BH200" s="26">
        <v>44114</v>
      </c>
      <c r="BI200" s="26">
        <v>44146</v>
      </c>
      <c r="BJ200" s="26">
        <v>44166</v>
      </c>
      <c r="BK200" s="26">
        <v>44198</v>
      </c>
      <c r="BL200" s="26">
        <v>44230</v>
      </c>
      <c r="BM200" s="26">
        <v>44256</v>
      </c>
      <c r="BN200" s="26">
        <v>44288</v>
      </c>
      <c r="BO200" s="26">
        <v>44317</v>
      </c>
      <c r="BP200" s="26">
        <v>44349</v>
      </c>
      <c r="BQ200" s="26">
        <v>44380</v>
      </c>
      <c r="BR200" s="26">
        <v>44412</v>
      </c>
      <c r="BS200" s="26">
        <v>44444</v>
      </c>
      <c r="BT200" s="26">
        <v>44470</v>
      </c>
      <c r="BU200" s="26">
        <v>44502</v>
      </c>
      <c r="BV200" s="26">
        <v>44531</v>
      </c>
      <c r="BW200" s="26">
        <v>44563</v>
      </c>
      <c r="BX200" s="26">
        <v>44595</v>
      </c>
      <c r="BY200" s="26">
        <v>44624</v>
      </c>
      <c r="BZ200" s="26">
        <v>44652</v>
      </c>
      <c r="CA200" s="26">
        <v>44682</v>
      </c>
      <c r="CB200" s="26">
        <v>44714</v>
      </c>
      <c r="CC200" s="26">
        <v>44743</v>
      </c>
      <c r="CD200" s="26">
        <v>44774</v>
      </c>
      <c r="CE200" s="26">
        <v>44805</v>
      </c>
      <c r="CF200" s="26">
        <v>44836</v>
      </c>
      <c r="CG200" s="26">
        <v>44866</v>
      </c>
      <c r="CH200" s="26">
        <v>44896</v>
      </c>
      <c r="CI200" s="26">
        <v>44928</v>
      </c>
      <c r="CJ200" s="26">
        <v>44958</v>
      </c>
      <c r="CK200" s="26">
        <v>44986</v>
      </c>
      <c r="CL200" s="26">
        <v>45018</v>
      </c>
      <c r="CM200" s="26">
        <v>45047</v>
      </c>
      <c r="CN200" s="26">
        <v>45079</v>
      </c>
      <c r="CO200" s="26">
        <v>45110</v>
      </c>
      <c r="CP200" s="26">
        <v>45139</v>
      </c>
      <c r="CQ200" s="26">
        <v>45170</v>
      </c>
      <c r="CR200" s="26">
        <v>45200</v>
      </c>
      <c r="CS200" s="26">
        <v>45231</v>
      </c>
      <c r="CT200" s="26">
        <v>45261</v>
      </c>
      <c r="CU200" s="26">
        <v>45292</v>
      </c>
      <c r="CV200" s="26">
        <v>45323</v>
      </c>
      <c r="CW200" s="26">
        <v>45352</v>
      </c>
      <c r="CX200" s="26">
        <v>45383</v>
      </c>
      <c r="CY200" s="26">
        <v>45413</v>
      </c>
      <c r="CZ200" s="26">
        <v>45444</v>
      </c>
      <c r="DA200" s="26">
        <v>45474</v>
      </c>
      <c r="DB200" s="26">
        <v>45505</v>
      </c>
      <c r="DC200" s="26">
        <v>45536</v>
      </c>
      <c r="DD200" s="26">
        <v>45566</v>
      </c>
      <c r="DE200" s="26">
        <v>45597</v>
      </c>
      <c r="DF200" s="26">
        <v>45627</v>
      </c>
      <c r="DG200" s="26">
        <v>45658</v>
      </c>
      <c r="DH200" s="26">
        <v>45689</v>
      </c>
      <c r="DI200" s="26">
        <v>45717</v>
      </c>
      <c r="DJ200" s="26">
        <v>45748</v>
      </c>
      <c r="DK200" s="26">
        <v>45778</v>
      </c>
      <c r="DL200" s="26">
        <v>45809</v>
      </c>
      <c r="DM200" s="26">
        <v>45839</v>
      </c>
      <c r="DN200" s="26">
        <v>45870</v>
      </c>
      <c r="DO200" s="26">
        <v>45901</v>
      </c>
      <c r="DP200" s="26">
        <v>45931</v>
      </c>
      <c r="DQ200" s="26">
        <v>45962</v>
      </c>
      <c r="DR200" s="26">
        <v>45992</v>
      </c>
      <c r="DS200" s="26">
        <v>46023</v>
      </c>
      <c r="DT200" s="26">
        <v>46054</v>
      </c>
    </row>
    <row r="201" spans="1:124" x14ac:dyDescent="0.25">
      <c r="B201" s="2" t="s">
        <v>113</v>
      </c>
      <c r="C201" s="21">
        <v>24</v>
      </c>
      <c r="D201" s="21">
        <v>24.8</v>
      </c>
      <c r="E201" s="21">
        <v>29.3</v>
      </c>
      <c r="F201" s="21">
        <v>32.299999999999997</v>
      </c>
      <c r="G201" s="21">
        <v>27.8</v>
      </c>
      <c r="H201" s="21">
        <v>26.7</v>
      </c>
      <c r="I201" s="21">
        <v>30.3</v>
      </c>
      <c r="J201" s="21">
        <v>31</v>
      </c>
      <c r="K201" s="21">
        <v>32.5</v>
      </c>
      <c r="L201" s="21">
        <v>32.799999999999997</v>
      </c>
      <c r="M201" s="21">
        <v>33.9</v>
      </c>
      <c r="N201" s="21">
        <v>35.799999999999997</v>
      </c>
      <c r="O201" s="21">
        <v>34.700000000000003</v>
      </c>
      <c r="P201" s="21">
        <v>32.1</v>
      </c>
      <c r="Q201" s="21">
        <v>30.8</v>
      </c>
      <c r="R201" s="21">
        <v>31.1</v>
      </c>
      <c r="S201" s="21">
        <v>33.299999999999997</v>
      </c>
      <c r="T201" s="21">
        <v>31.4</v>
      </c>
      <c r="U201" s="21">
        <v>31.9</v>
      </c>
      <c r="V201" s="21">
        <v>32.1</v>
      </c>
      <c r="W201" s="21">
        <v>32.799999999999997</v>
      </c>
      <c r="X201" s="21">
        <v>35.4</v>
      </c>
      <c r="Y201" s="21">
        <v>34.299999999999997</v>
      </c>
      <c r="Z201" s="21">
        <v>33.200000000000003</v>
      </c>
      <c r="AA201" s="21">
        <v>34</v>
      </c>
      <c r="AB201" s="21">
        <v>34.4</v>
      </c>
      <c r="AC201" s="21">
        <v>35.4</v>
      </c>
      <c r="AD201" s="21">
        <v>34.799999999999997</v>
      </c>
      <c r="AE201" s="21">
        <v>34.299999999999997</v>
      </c>
      <c r="AF201" s="21">
        <v>33.6</v>
      </c>
      <c r="AG201" s="21">
        <v>31.6</v>
      </c>
      <c r="AH201" s="21">
        <v>31.6</v>
      </c>
      <c r="AI201" s="21">
        <v>29.6</v>
      </c>
      <c r="AJ201" s="21">
        <v>29.1</v>
      </c>
      <c r="AK201" s="21">
        <v>29.2</v>
      </c>
      <c r="AL201" s="21">
        <v>31.4</v>
      </c>
      <c r="AM201" s="21">
        <v>30</v>
      </c>
      <c r="AN201" s="21">
        <v>29.9</v>
      </c>
      <c r="AO201" s="21">
        <v>30.5</v>
      </c>
      <c r="AP201" s="21">
        <v>32.299999999999997</v>
      </c>
      <c r="AQ201" s="21">
        <v>29.6</v>
      </c>
      <c r="AR201" s="21">
        <v>28.2</v>
      </c>
      <c r="AS201" s="21">
        <v>28.8</v>
      </c>
      <c r="AT201" s="17">
        <v>28.6</v>
      </c>
      <c r="AU201" s="17">
        <v>28.1</v>
      </c>
      <c r="AV201" s="17">
        <v>30.8</v>
      </c>
      <c r="AW201" s="17">
        <v>32.799999999999997</v>
      </c>
      <c r="AX201" s="31">
        <v>27.6</v>
      </c>
      <c r="AY201" s="42"/>
      <c r="AZ201" s="42"/>
      <c r="BA201" s="42"/>
      <c r="BB201" s="42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</row>
    <row r="202" spans="1:124" x14ac:dyDescent="0.25">
      <c r="B202" s="2" t="s">
        <v>114</v>
      </c>
      <c r="C202" s="21">
        <v>2.9</v>
      </c>
      <c r="D202" s="21">
        <v>2.6</v>
      </c>
      <c r="E202" s="21">
        <v>1.6</v>
      </c>
      <c r="F202" s="21">
        <v>2.7</v>
      </c>
      <c r="G202" s="21">
        <v>2.7</v>
      </c>
      <c r="H202" s="21">
        <v>2.2999999999999998</v>
      </c>
      <c r="I202" s="21">
        <v>3.5</v>
      </c>
      <c r="J202" s="21">
        <v>2</v>
      </c>
      <c r="K202" s="21">
        <v>2.6</v>
      </c>
      <c r="L202" s="21">
        <v>3.3</v>
      </c>
      <c r="M202" s="21">
        <v>1.9</v>
      </c>
      <c r="N202" s="21">
        <v>2.2000000000000002</v>
      </c>
      <c r="O202" s="21">
        <v>2.2000000000000002</v>
      </c>
      <c r="P202" s="21">
        <v>2.6</v>
      </c>
      <c r="Q202" s="21">
        <v>3.1</v>
      </c>
      <c r="R202" s="21">
        <v>2.8</v>
      </c>
      <c r="S202" s="21">
        <v>2.4</v>
      </c>
      <c r="T202" s="21">
        <v>2.2999999999999998</v>
      </c>
      <c r="U202" s="21">
        <v>3.6</v>
      </c>
      <c r="V202" s="21">
        <v>3.8</v>
      </c>
      <c r="W202" s="21">
        <v>2.4</v>
      </c>
      <c r="X202" s="21">
        <v>2.4</v>
      </c>
      <c r="Y202" s="21">
        <v>3.1</v>
      </c>
      <c r="Z202" s="21">
        <v>2.5</v>
      </c>
      <c r="AA202" s="21">
        <v>2.4</v>
      </c>
      <c r="AB202" s="21">
        <v>2.4</v>
      </c>
      <c r="AC202" s="21">
        <v>3.2</v>
      </c>
      <c r="AD202" s="21">
        <v>3</v>
      </c>
      <c r="AE202" s="21">
        <v>2.4</v>
      </c>
      <c r="AF202" s="21">
        <v>2.4</v>
      </c>
      <c r="AG202" s="21">
        <v>1.8</v>
      </c>
      <c r="AH202" s="21">
        <v>2.2000000000000002</v>
      </c>
      <c r="AI202" s="21">
        <v>2.9</v>
      </c>
      <c r="AJ202" s="21">
        <v>2.8</v>
      </c>
      <c r="AK202" s="21">
        <v>3.2</v>
      </c>
      <c r="AL202" s="21">
        <v>2.8</v>
      </c>
      <c r="AM202" s="21">
        <v>2.9</v>
      </c>
      <c r="AN202" s="21">
        <v>2.5</v>
      </c>
      <c r="AO202" s="21">
        <v>3.2</v>
      </c>
      <c r="AP202" s="21">
        <v>2.2999999999999998</v>
      </c>
      <c r="AQ202" s="21">
        <v>2.5</v>
      </c>
      <c r="AR202" s="21">
        <v>3.6</v>
      </c>
      <c r="AS202" s="21">
        <v>4</v>
      </c>
      <c r="AT202" s="17">
        <v>3.5</v>
      </c>
      <c r="AU202" s="17">
        <v>2.9</v>
      </c>
      <c r="AV202" s="17">
        <v>2.9</v>
      </c>
      <c r="AW202" s="17">
        <v>2.5</v>
      </c>
      <c r="AX202" s="31">
        <v>1.9</v>
      </c>
      <c r="AY202" s="42"/>
      <c r="AZ202" s="42"/>
      <c r="BA202" s="42"/>
      <c r="BB202" s="42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DT202" s="41"/>
    </row>
    <row r="203" spans="1:124" x14ac:dyDescent="0.25">
      <c r="B203" s="2" t="s">
        <v>115</v>
      </c>
      <c r="C203" s="21">
        <v>36.9</v>
      </c>
      <c r="D203" s="21">
        <v>38.1</v>
      </c>
      <c r="E203" s="21">
        <v>36.5</v>
      </c>
      <c r="F203" s="21">
        <v>31.9</v>
      </c>
      <c r="G203" s="21">
        <v>33.4</v>
      </c>
      <c r="H203" s="21">
        <v>34.299999999999997</v>
      </c>
      <c r="I203" s="21">
        <v>33.799999999999997</v>
      </c>
      <c r="J203" s="21">
        <v>32.299999999999997</v>
      </c>
      <c r="K203" s="21">
        <v>32.1</v>
      </c>
      <c r="L203" s="21">
        <v>30</v>
      </c>
      <c r="M203" s="21">
        <v>32.299999999999997</v>
      </c>
      <c r="N203" s="21">
        <v>30.5</v>
      </c>
      <c r="O203" s="21">
        <v>30</v>
      </c>
      <c r="P203" s="21">
        <v>28.7</v>
      </c>
      <c r="Q203" s="21">
        <v>29.6</v>
      </c>
      <c r="R203" s="21">
        <v>30</v>
      </c>
      <c r="S203" s="21">
        <v>33.299999999999997</v>
      </c>
      <c r="T203" s="21">
        <v>34.9</v>
      </c>
      <c r="U203" s="21">
        <v>33.6</v>
      </c>
      <c r="V203" s="21">
        <v>33.1</v>
      </c>
      <c r="W203" s="21">
        <v>30.8</v>
      </c>
      <c r="X203" s="21">
        <v>30.7</v>
      </c>
      <c r="Y203" s="21">
        <v>34.700000000000003</v>
      </c>
      <c r="Z203" s="21">
        <v>32.6</v>
      </c>
      <c r="AA203" s="21">
        <v>31.6</v>
      </c>
      <c r="AB203" s="21">
        <v>33</v>
      </c>
      <c r="AC203" s="21">
        <v>32.200000000000003</v>
      </c>
      <c r="AD203" s="21">
        <v>31.1</v>
      </c>
      <c r="AE203" s="21">
        <v>34.4</v>
      </c>
      <c r="AF203" s="21">
        <v>31.7</v>
      </c>
      <c r="AG203" s="21">
        <v>32.700000000000003</v>
      </c>
      <c r="AH203" s="21">
        <v>34.299999999999997</v>
      </c>
      <c r="AI203" s="21">
        <v>33.700000000000003</v>
      </c>
      <c r="AJ203" s="21">
        <v>34.6</v>
      </c>
      <c r="AK203" s="21">
        <v>32.4</v>
      </c>
      <c r="AL203" s="21">
        <v>35.1</v>
      </c>
      <c r="AM203" s="21">
        <v>33</v>
      </c>
      <c r="AN203" s="21">
        <v>36</v>
      </c>
      <c r="AO203" s="21">
        <v>34.799999999999997</v>
      </c>
      <c r="AP203" s="21">
        <v>34.700000000000003</v>
      </c>
      <c r="AQ203" s="21">
        <v>34.4</v>
      </c>
      <c r="AR203" s="21">
        <v>33.700000000000003</v>
      </c>
      <c r="AS203" s="21">
        <v>35.200000000000003</v>
      </c>
      <c r="AT203" s="17">
        <v>35.700000000000003</v>
      </c>
      <c r="AU203" s="17">
        <v>34.799999999999997</v>
      </c>
      <c r="AV203" s="17">
        <v>34.1</v>
      </c>
      <c r="AW203" s="17">
        <v>30</v>
      </c>
      <c r="AX203" s="31">
        <v>33.299999999999997</v>
      </c>
      <c r="AY203" s="42"/>
      <c r="AZ203" s="42"/>
      <c r="BA203" s="42"/>
      <c r="BB203" s="42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</row>
    <row r="204" spans="1:124" x14ac:dyDescent="0.25">
      <c r="B204" s="3" t="s">
        <v>116</v>
      </c>
      <c r="C204" s="21">
        <v>22</v>
      </c>
      <c r="D204" s="21">
        <v>18.3</v>
      </c>
      <c r="E204" s="21">
        <v>19.399999999999999</v>
      </c>
      <c r="F204" s="21">
        <v>18</v>
      </c>
      <c r="G204" s="21">
        <v>13.3</v>
      </c>
      <c r="H204" s="21">
        <v>12.9</v>
      </c>
      <c r="I204" s="21">
        <v>15.7</v>
      </c>
      <c r="J204" s="21">
        <v>17</v>
      </c>
      <c r="K204" s="21">
        <v>15.5</v>
      </c>
      <c r="L204" s="21">
        <v>16.600000000000001</v>
      </c>
      <c r="M204" s="21">
        <v>13.5</v>
      </c>
      <c r="N204" s="21">
        <v>12.3</v>
      </c>
      <c r="O204" s="21">
        <v>13.4</v>
      </c>
      <c r="P204" s="21">
        <v>13.9</v>
      </c>
      <c r="Q204" s="21">
        <v>12.9</v>
      </c>
      <c r="R204" s="21">
        <v>11.9</v>
      </c>
      <c r="S204" s="21">
        <v>13</v>
      </c>
      <c r="T204" s="21">
        <v>12.7</v>
      </c>
      <c r="U204" s="21">
        <v>14.9</v>
      </c>
      <c r="V204" s="21">
        <v>12.5</v>
      </c>
      <c r="W204" s="21">
        <v>14.1</v>
      </c>
      <c r="X204" s="21">
        <v>11.3</v>
      </c>
      <c r="Y204" s="21">
        <v>13.3</v>
      </c>
      <c r="Z204" s="21">
        <v>12.3</v>
      </c>
      <c r="AA204" s="21">
        <v>12.6</v>
      </c>
      <c r="AB204" s="21">
        <v>12.2</v>
      </c>
      <c r="AC204" s="21">
        <v>13.7</v>
      </c>
      <c r="AD204" s="21">
        <v>14</v>
      </c>
      <c r="AE204" s="21">
        <v>13.5</v>
      </c>
      <c r="AF204" s="21">
        <v>15.8</v>
      </c>
      <c r="AG204" s="21">
        <v>14.5</v>
      </c>
      <c r="AH204" s="21">
        <v>12.8</v>
      </c>
      <c r="AI204" s="21">
        <v>15.6</v>
      </c>
      <c r="AJ204" s="21">
        <v>15.9</v>
      </c>
      <c r="AK204" s="21">
        <v>17.100000000000001</v>
      </c>
      <c r="AL204" s="21">
        <v>15</v>
      </c>
      <c r="AM204" s="21">
        <v>15.3</v>
      </c>
      <c r="AN204" s="21">
        <v>14.6</v>
      </c>
      <c r="AO204" s="21">
        <v>13.7</v>
      </c>
      <c r="AP204" s="21">
        <v>11.9</v>
      </c>
      <c r="AQ204" s="21">
        <v>14.6</v>
      </c>
      <c r="AR204" s="21">
        <v>14.1</v>
      </c>
      <c r="AS204" s="21">
        <v>8.5</v>
      </c>
      <c r="AT204" s="17">
        <v>11.2</v>
      </c>
      <c r="AU204" s="17">
        <v>9.9</v>
      </c>
      <c r="AV204" s="17">
        <v>9.6999999999999993</v>
      </c>
      <c r="AW204" s="17">
        <v>13.3</v>
      </c>
      <c r="AX204" s="31">
        <v>11.7</v>
      </c>
      <c r="AY204" s="42"/>
      <c r="AZ204" s="42"/>
      <c r="BA204" s="42"/>
      <c r="BB204" s="42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</row>
    <row r="205" spans="1:124" x14ac:dyDescent="0.25">
      <c r="B205" s="2" t="s">
        <v>117</v>
      </c>
      <c r="C205" s="21">
        <v>0</v>
      </c>
      <c r="D205" s="21">
        <v>0.1</v>
      </c>
      <c r="E205" s="21">
        <v>0.9</v>
      </c>
      <c r="F205" s="21">
        <v>0.5</v>
      </c>
      <c r="G205" s="21">
        <v>1.5</v>
      </c>
      <c r="H205" s="21">
        <v>1</v>
      </c>
      <c r="I205" s="21">
        <v>0.4</v>
      </c>
      <c r="J205" s="21">
        <v>0.5</v>
      </c>
      <c r="K205" s="21">
        <v>0.1</v>
      </c>
      <c r="L205" s="21">
        <v>0.4</v>
      </c>
      <c r="M205" s="21">
        <v>0.2</v>
      </c>
      <c r="N205" s="21">
        <v>0.5</v>
      </c>
      <c r="O205" s="21">
        <v>0.2</v>
      </c>
      <c r="P205" s="21">
        <v>0.8</v>
      </c>
      <c r="Q205" s="21">
        <v>0.3</v>
      </c>
      <c r="R205" s="21">
        <v>5.3</v>
      </c>
      <c r="S205" s="21">
        <v>0.5</v>
      </c>
      <c r="T205" s="21">
        <v>0.9</v>
      </c>
      <c r="U205" s="21">
        <v>0.7</v>
      </c>
      <c r="V205" s="21">
        <v>0.3</v>
      </c>
      <c r="W205" s="21">
        <v>0.5</v>
      </c>
      <c r="X205" s="21">
        <v>0.5</v>
      </c>
      <c r="Y205" s="21">
        <v>0.3</v>
      </c>
      <c r="Z205" s="21">
        <v>0.5</v>
      </c>
      <c r="AA205" s="21">
        <v>0.7</v>
      </c>
      <c r="AB205" s="21">
        <v>0.3</v>
      </c>
      <c r="AC205" s="21">
        <v>0.4</v>
      </c>
      <c r="AD205" s="21">
        <v>0.3</v>
      </c>
      <c r="AE205" s="21">
        <v>0.7</v>
      </c>
      <c r="AF205" s="21">
        <f>0.8+0.1+0.3</f>
        <v>1.2</v>
      </c>
      <c r="AG205" s="21">
        <v>1.1000000000000001</v>
      </c>
      <c r="AH205" s="21">
        <v>1.1000000000000001</v>
      </c>
      <c r="AI205" s="21">
        <v>1.1000000000000001</v>
      </c>
      <c r="AJ205" s="21">
        <v>0.5</v>
      </c>
      <c r="AK205" s="21">
        <v>0.4</v>
      </c>
      <c r="AL205" s="21">
        <v>0.4</v>
      </c>
      <c r="AM205" s="21">
        <v>0.8</v>
      </c>
      <c r="AN205" s="21">
        <v>0.9</v>
      </c>
      <c r="AO205" s="21">
        <v>0.4</v>
      </c>
      <c r="AP205" s="21">
        <v>1.2</v>
      </c>
      <c r="AQ205" s="21">
        <v>0.5</v>
      </c>
      <c r="AR205" s="21">
        <v>0.4</v>
      </c>
      <c r="AS205" s="21">
        <v>0.2</v>
      </c>
      <c r="AT205" s="17">
        <v>0.5</v>
      </c>
      <c r="AU205" s="17">
        <v>0.1</v>
      </c>
      <c r="AV205" s="17">
        <v>0.3</v>
      </c>
      <c r="AW205" s="17">
        <v>0.1</v>
      </c>
      <c r="AX205" s="31">
        <v>0.1</v>
      </c>
      <c r="AY205" s="42"/>
      <c r="AZ205" s="42"/>
      <c r="BA205" s="42"/>
      <c r="BB205" s="42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</row>
    <row r="206" spans="1:124" x14ac:dyDescent="0.25">
      <c r="B206" s="2" t="s">
        <v>62</v>
      </c>
      <c r="C206" s="21">
        <v>14.3</v>
      </c>
      <c r="D206" s="21">
        <v>12</v>
      </c>
      <c r="E206" s="21">
        <v>8.8000000000000007</v>
      </c>
      <c r="F206" s="21">
        <v>11.4</v>
      </c>
      <c r="G206" s="21">
        <v>17.5</v>
      </c>
      <c r="H206" s="21">
        <v>18.899999999999999</v>
      </c>
      <c r="I206" s="21">
        <v>12.3</v>
      </c>
      <c r="J206" s="21">
        <v>14</v>
      </c>
      <c r="K206" s="21">
        <v>14.5</v>
      </c>
      <c r="L206" s="21">
        <v>14.5</v>
      </c>
      <c r="M206" s="21">
        <v>15.7</v>
      </c>
      <c r="N206" s="21">
        <v>15.5</v>
      </c>
      <c r="O206" s="21">
        <v>16.7</v>
      </c>
      <c r="P206" s="21">
        <v>18.899999999999999</v>
      </c>
      <c r="Q206" s="21">
        <v>19</v>
      </c>
      <c r="R206" s="21">
        <v>19</v>
      </c>
      <c r="S206" s="21">
        <v>14.1</v>
      </c>
      <c r="T206" s="21">
        <v>14.7</v>
      </c>
      <c r="U206" s="21">
        <v>12.7</v>
      </c>
      <c r="V206" s="21">
        <v>15.8</v>
      </c>
      <c r="W206" s="21">
        <v>16.8</v>
      </c>
      <c r="X206" s="21">
        <v>16.2</v>
      </c>
      <c r="Y206" s="21">
        <v>11</v>
      </c>
      <c r="Z206" s="21">
        <v>15</v>
      </c>
      <c r="AA206" s="21">
        <v>15.1</v>
      </c>
      <c r="AB206" s="21">
        <v>14.2</v>
      </c>
      <c r="AC206" s="21">
        <v>12.1</v>
      </c>
      <c r="AD206" s="21">
        <v>13.8</v>
      </c>
      <c r="AE206" s="21">
        <v>11.6</v>
      </c>
      <c r="AF206" s="21">
        <v>12.4</v>
      </c>
      <c r="AG206" s="21">
        <v>15.5</v>
      </c>
      <c r="AH206" s="21">
        <v>15.6</v>
      </c>
      <c r="AI206" s="21">
        <v>14.8</v>
      </c>
      <c r="AJ206" s="21">
        <v>14.5</v>
      </c>
      <c r="AK206" s="21">
        <v>14.2</v>
      </c>
      <c r="AL206" s="21">
        <v>13</v>
      </c>
      <c r="AM206" s="21">
        <v>15.9</v>
      </c>
      <c r="AN206" s="21">
        <v>13.3</v>
      </c>
      <c r="AO206" s="21">
        <v>14.2</v>
      </c>
      <c r="AP206" s="21">
        <v>15.5</v>
      </c>
      <c r="AQ206" s="21">
        <v>15.1</v>
      </c>
      <c r="AR206" s="21">
        <v>16.2</v>
      </c>
      <c r="AS206" s="21">
        <v>18.5</v>
      </c>
      <c r="AT206" s="17">
        <v>16.5</v>
      </c>
      <c r="AU206" s="17">
        <v>19.100000000000001</v>
      </c>
      <c r="AV206" s="17">
        <v>17.899999999999999</v>
      </c>
      <c r="AW206" s="17">
        <v>18.100000000000001</v>
      </c>
      <c r="AX206" s="31">
        <v>21.1</v>
      </c>
      <c r="AY206" s="42"/>
      <c r="AZ206" s="42"/>
      <c r="BA206" s="42"/>
      <c r="BB206" s="42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</row>
    <row r="207" spans="1:124" x14ac:dyDescent="0.25">
      <c r="B207" s="2" t="s">
        <v>118</v>
      </c>
      <c r="C207" s="21">
        <v>0</v>
      </c>
      <c r="D207" s="21">
        <v>1.7</v>
      </c>
      <c r="E207" s="21">
        <v>1.9</v>
      </c>
      <c r="F207" s="21">
        <v>1.7</v>
      </c>
      <c r="G207" s="21">
        <v>1.6</v>
      </c>
      <c r="H207" s="21">
        <v>1.8</v>
      </c>
      <c r="I207" s="21">
        <v>2.2000000000000002</v>
      </c>
      <c r="J207" s="21">
        <v>1.7</v>
      </c>
      <c r="K207" s="21">
        <v>1.3</v>
      </c>
      <c r="L207" s="21">
        <v>1.4</v>
      </c>
      <c r="M207" s="21">
        <v>1.2</v>
      </c>
      <c r="N207" s="21">
        <v>1.1000000000000001</v>
      </c>
      <c r="O207" s="21">
        <v>1.5</v>
      </c>
      <c r="P207" s="21">
        <v>0.9</v>
      </c>
      <c r="Q207" s="21">
        <v>2.2000000000000002</v>
      </c>
      <c r="R207" s="21">
        <v>0</v>
      </c>
      <c r="S207" s="21">
        <v>1.3</v>
      </c>
      <c r="T207" s="21">
        <v>1.5</v>
      </c>
      <c r="U207" s="21">
        <v>1.1000000000000001</v>
      </c>
      <c r="V207" s="21">
        <v>1.4</v>
      </c>
      <c r="W207" s="21">
        <v>1</v>
      </c>
      <c r="X207" s="21">
        <v>1.7</v>
      </c>
      <c r="Y207" s="21">
        <v>1.3</v>
      </c>
      <c r="Z207" s="21">
        <v>1.7</v>
      </c>
      <c r="AA207" s="21">
        <v>1.9</v>
      </c>
      <c r="AB207" s="21">
        <v>1.6</v>
      </c>
      <c r="AC207" s="21">
        <v>1.4</v>
      </c>
      <c r="AD207" s="21">
        <v>0.8</v>
      </c>
      <c r="AE207" s="21">
        <v>1.1000000000000001</v>
      </c>
      <c r="AF207" s="21">
        <v>1</v>
      </c>
      <c r="AG207" s="21">
        <v>1.4</v>
      </c>
      <c r="AH207" s="21">
        <v>1.3</v>
      </c>
      <c r="AI207" s="21">
        <v>1.3</v>
      </c>
      <c r="AJ207" s="21">
        <v>1.2</v>
      </c>
      <c r="AK207" s="21">
        <v>1.5</v>
      </c>
      <c r="AL207" s="21">
        <v>1.1000000000000001</v>
      </c>
      <c r="AM207" s="21">
        <v>1.2</v>
      </c>
      <c r="AN207" s="21">
        <v>1.7</v>
      </c>
      <c r="AO207" s="21">
        <v>1.4</v>
      </c>
      <c r="AP207" s="21">
        <v>1.1000000000000001</v>
      </c>
      <c r="AQ207" s="21">
        <v>1.1000000000000001</v>
      </c>
      <c r="AR207" s="21">
        <v>2.2000000000000002</v>
      </c>
      <c r="AS207" s="21">
        <v>1.9</v>
      </c>
      <c r="AT207" s="17">
        <v>1.2</v>
      </c>
      <c r="AU207" s="17">
        <v>1.2</v>
      </c>
      <c r="AV207" s="17">
        <v>1.5</v>
      </c>
      <c r="AW207" s="17">
        <v>1</v>
      </c>
      <c r="AX207" s="31">
        <v>1.5</v>
      </c>
      <c r="AY207" s="42"/>
      <c r="AZ207" s="42"/>
      <c r="BA207" s="42"/>
      <c r="BB207" s="42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DT207" s="41"/>
    </row>
    <row r="208" spans="1:124" x14ac:dyDescent="0.25">
      <c r="B208" s="2" t="s">
        <v>119</v>
      </c>
      <c r="C208" s="21">
        <v>0</v>
      </c>
      <c r="D208" s="21">
        <v>0.5</v>
      </c>
      <c r="E208" s="21">
        <v>0.2</v>
      </c>
      <c r="F208" s="21">
        <v>0.1</v>
      </c>
      <c r="G208" s="21">
        <v>0.1</v>
      </c>
      <c r="H208" s="21">
        <v>0.1</v>
      </c>
      <c r="I208" s="21">
        <v>0.1</v>
      </c>
      <c r="J208" s="21">
        <v>0.1</v>
      </c>
      <c r="K208" s="21">
        <v>0.1</v>
      </c>
      <c r="L208" s="21">
        <v>0</v>
      </c>
      <c r="M208" s="21">
        <v>0.1</v>
      </c>
      <c r="N208" s="21">
        <v>0.1</v>
      </c>
      <c r="O208" s="21">
        <v>0.1</v>
      </c>
      <c r="P208" s="21">
        <v>0.3</v>
      </c>
      <c r="Q208" s="21">
        <v>0.2</v>
      </c>
      <c r="R208" s="21">
        <v>0</v>
      </c>
      <c r="S208" s="21">
        <v>0.1</v>
      </c>
      <c r="T208" s="21">
        <v>0.1</v>
      </c>
      <c r="U208" s="21">
        <v>0.1</v>
      </c>
      <c r="V208" s="21">
        <v>0</v>
      </c>
      <c r="W208" s="21">
        <v>0.2</v>
      </c>
      <c r="X208" s="21">
        <v>0.1</v>
      </c>
      <c r="Y208" s="21">
        <v>0.1</v>
      </c>
      <c r="Z208" s="21">
        <v>0</v>
      </c>
      <c r="AA208" s="21">
        <v>0.1</v>
      </c>
      <c r="AB208" s="21">
        <v>0.1</v>
      </c>
      <c r="AC208" s="21">
        <v>0.1</v>
      </c>
      <c r="AD208" s="21">
        <v>0.1</v>
      </c>
      <c r="AE208" s="21">
        <v>0.1</v>
      </c>
      <c r="AF208" s="21">
        <v>0</v>
      </c>
      <c r="AG208" s="21">
        <v>0</v>
      </c>
      <c r="AH208" s="21">
        <v>0.1</v>
      </c>
      <c r="AI208" s="21">
        <v>0.1</v>
      </c>
      <c r="AJ208" s="21">
        <v>0</v>
      </c>
      <c r="AK208" s="21">
        <v>0</v>
      </c>
      <c r="AL208" s="21">
        <v>0</v>
      </c>
      <c r="AM208" s="21">
        <v>0</v>
      </c>
      <c r="AN208" s="21">
        <v>0</v>
      </c>
      <c r="AO208" s="21">
        <v>0.1</v>
      </c>
      <c r="AP208" s="21">
        <v>0</v>
      </c>
      <c r="AQ208" s="21">
        <v>0.1</v>
      </c>
      <c r="AR208" s="21">
        <v>0.1</v>
      </c>
      <c r="AS208" s="21">
        <v>0</v>
      </c>
      <c r="AT208" s="17">
        <v>0.1</v>
      </c>
      <c r="AU208" s="17">
        <v>0</v>
      </c>
      <c r="AV208" s="17">
        <v>0.1</v>
      </c>
      <c r="AW208" s="17">
        <v>0.1</v>
      </c>
      <c r="AX208" s="31">
        <v>0.1</v>
      </c>
      <c r="AY208" s="42"/>
      <c r="AZ208" s="42"/>
      <c r="BA208" s="42"/>
      <c r="BB208" s="42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</row>
    <row r="209" spans="1:124" x14ac:dyDescent="0.25">
      <c r="B209" s="2" t="s">
        <v>120</v>
      </c>
      <c r="C209" s="21">
        <v>0</v>
      </c>
      <c r="D209" s="21">
        <v>0.4</v>
      </c>
      <c r="E209" s="21">
        <v>0.2</v>
      </c>
      <c r="F209" s="21">
        <v>0.3</v>
      </c>
      <c r="G209" s="21">
        <v>0.2</v>
      </c>
      <c r="H209" s="21">
        <v>0.1</v>
      </c>
      <c r="I209" s="21">
        <v>0.4</v>
      </c>
      <c r="J209" s="21">
        <v>0.3</v>
      </c>
      <c r="K209" s="21">
        <v>0.1</v>
      </c>
      <c r="L209" s="21">
        <v>0.3</v>
      </c>
      <c r="M209" s="21">
        <v>0.5</v>
      </c>
      <c r="N209" s="21">
        <v>0.3</v>
      </c>
      <c r="O209" s="21">
        <v>0.2</v>
      </c>
      <c r="P209" s="21">
        <v>0.5</v>
      </c>
      <c r="Q209" s="21">
        <v>0.3</v>
      </c>
      <c r="R209" s="21">
        <v>0</v>
      </c>
      <c r="S209" s="21">
        <v>0.1</v>
      </c>
      <c r="T209" s="21">
        <v>0</v>
      </c>
      <c r="U209" s="21">
        <v>0.2</v>
      </c>
      <c r="V209" s="21">
        <v>0.1</v>
      </c>
      <c r="W209" s="21">
        <v>0.2</v>
      </c>
      <c r="X209" s="21">
        <v>0.5</v>
      </c>
      <c r="Y209" s="21">
        <v>0.4</v>
      </c>
      <c r="Z209" s="21">
        <v>0.2</v>
      </c>
      <c r="AA209" s="21">
        <v>0.3</v>
      </c>
      <c r="AB209" s="21">
        <v>0</v>
      </c>
      <c r="AC209" s="21">
        <v>0.1</v>
      </c>
      <c r="AD209" s="21">
        <v>0</v>
      </c>
      <c r="AE209" s="21">
        <v>0</v>
      </c>
      <c r="AF209" s="21">
        <v>0.2</v>
      </c>
      <c r="AG209" s="21">
        <v>0</v>
      </c>
      <c r="AH209" s="21">
        <v>0.1</v>
      </c>
      <c r="AI209" s="21">
        <v>0.3</v>
      </c>
      <c r="AJ209" s="21">
        <v>0.1</v>
      </c>
      <c r="AK209" s="21">
        <v>0.5</v>
      </c>
      <c r="AL209" s="21">
        <v>0.1</v>
      </c>
      <c r="AM209" s="21">
        <v>0.1</v>
      </c>
      <c r="AN209" s="21">
        <v>0.1</v>
      </c>
      <c r="AO209" s="21">
        <v>0.1</v>
      </c>
      <c r="AP209" s="21">
        <v>0.1</v>
      </c>
      <c r="AQ209" s="21">
        <v>0</v>
      </c>
      <c r="AR209" s="21">
        <v>0.1</v>
      </c>
      <c r="AS209" s="21">
        <v>0.4</v>
      </c>
      <c r="AT209" s="17">
        <v>0.1</v>
      </c>
      <c r="AU209" s="17">
        <v>0.1</v>
      </c>
      <c r="AV209" s="17">
        <v>0</v>
      </c>
      <c r="AW209" s="17">
        <v>0</v>
      </c>
      <c r="AX209" s="31">
        <v>0.1</v>
      </c>
      <c r="AY209" s="42"/>
      <c r="AZ209" s="42"/>
      <c r="BA209" s="42"/>
      <c r="BB209" s="42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</row>
    <row r="210" spans="1:124" x14ac:dyDescent="0.25">
      <c r="B210" s="2" t="s">
        <v>121</v>
      </c>
      <c r="C210" s="21">
        <v>0</v>
      </c>
      <c r="D210" s="21">
        <v>1.3</v>
      </c>
      <c r="E210" s="21">
        <v>1.2</v>
      </c>
      <c r="F210" s="21">
        <v>1.1000000000000001</v>
      </c>
      <c r="G210" s="21">
        <v>1.9</v>
      </c>
      <c r="H210" s="21">
        <v>1.9</v>
      </c>
      <c r="I210" s="21">
        <v>1.3</v>
      </c>
      <c r="J210" s="21">
        <v>1.1000000000000001</v>
      </c>
      <c r="K210" s="21">
        <v>1.1000000000000001</v>
      </c>
      <c r="L210" s="21">
        <v>0.7</v>
      </c>
      <c r="M210" s="21">
        <v>0.7</v>
      </c>
      <c r="N210" s="21">
        <v>1.8</v>
      </c>
      <c r="O210" s="21">
        <v>1</v>
      </c>
      <c r="P210" s="21">
        <v>1.3</v>
      </c>
      <c r="Q210" s="21">
        <v>1.6</v>
      </c>
      <c r="R210" s="21">
        <v>0</v>
      </c>
      <c r="S210" s="21">
        <v>1.8</v>
      </c>
      <c r="T210" s="21">
        <v>1.4</v>
      </c>
      <c r="U210" s="21">
        <v>1.2</v>
      </c>
      <c r="V210" s="21">
        <v>0.8</v>
      </c>
      <c r="W210" s="21">
        <v>1.1000000000000001</v>
      </c>
      <c r="X210" s="21">
        <v>1</v>
      </c>
      <c r="Y210" s="21">
        <v>1</v>
      </c>
      <c r="Z210" s="21">
        <v>1.4</v>
      </c>
      <c r="AA210" s="21">
        <v>0.8</v>
      </c>
      <c r="AB210" s="21">
        <v>1.5</v>
      </c>
      <c r="AC210" s="21">
        <v>0.8</v>
      </c>
      <c r="AD210" s="21">
        <v>2</v>
      </c>
      <c r="AE210" s="21">
        <v>1.9</v>
      </c>
      <c r="AF210" s="21">
        <v>1.7</v>
      </c>
      <c r="AG210" s="21">
        <v>1.2</v>
      </c>
      <c r="AH210" s="21">
        <v>1.1000000000000001</v>
      </c>
      <c r="AI210" s="21">
        <v>0.6</v>
      </c>
      <c r="AJ210" s="21">
        <v>1.1000000000000001</v>
      </c>
      <c r="AK210" s="21">
        <v>1.3</v>
      </c>
      <c r="AL210" s="21">
        <v>1</v>
      </c>
      <c r="AM210" s="21">
        <v>0.8</v>
      </c>
      <c r="AN210" s="21">
        <v>1.1000000000000001</v>
      </c>
      <c r="AO210" s="21">
        <v>1.6</v>
      </c>
      <c r="AP210" s="21">
        <v>1.1000000000000001</v>
      </c>
      <c r="AQ210" s="21">
        <v>1.7</v>
      </c>
      <c r="AR210" s="21">
        <v>1</v>
      </c>
      <c r="AS210" s="21">
        <v>0.4</v>
      </c>
      <c r="AT210" s="17">
        <v>1.1000000000000001</v>
      </c>
      <c r="AU210" s="17">
        <v>1.5</v>
      </c>
      <c r="AV210" s="17">
        <v>0.9</v>
      </c>
      <c r="AW210" s="17">
        <v>0.7</v>
      </c>
      <c r="AX210" s="31">
        <v>1.2</v>
      </c>
      <c r="AY210" s="42"/>
      <c r="AZ210" s="42"/>
      <c r="BA210" s="42"/>
      <c r="BB210" s="42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DT210" s="41"/>
    </row>
    <row r="211" spans="1:124" x14ac:dyDescent="0.25">
      <c r="B211" s="14"/>
      <c r="AU211" s="29"/>
    </row>
    <row r="212" spans="1:124" x14ac:dyDescent="0.25">
      <c r="A212" s="4" t="s">
        <v>45</v>
      </c>
      <c r="B212" s="9" t="s">
        <v>131</v>
      </c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</row>
    <row r="213" spans="1:124" x14ac:dyDescent="0.25">
      <c r="B213" s="10" t="s">
        <v>56</v>
      </c>
    </row>
    <row r="214" spans="1:124" x14ac:dyDescent="0.25">
      <c r="B214" s="1" t="s">
        <v>57</v>
      </c>
      <c r="C214" s="26">
        <v>42370</v>
      </c>
      <c r="D214" s="27">
        <v>42401</v>
      </c>
      <c r="E214" s="26">
        <v>42430</v>
      </c>
      <c r="F214" s="27">
        <v>42461</v>
      </c>
      <c r="G214" s="26">
        <v>42491</v>
      </c>
      <c r="H214" s="26">
        <v>42522</v>
      </c>
      <c r="I214" s="26">
        <v>42552</v>
      </c>
      <c r="J214" s="26">
        <v>42583</v>
      </c>
      <c r="K214" s="26">
        <v>42614</v>
      </c>
      <c r="L214" s="26">
        <v>42644</v>
      </c>
      <c r="M214" s="26">
        <v>42675</v>
      </c>
      <c r="N214" s="26">
        <v>42705</v>
      </c>
      <c r="O214" s="26">
        <v>42736</v>
      </c>
      <c r="P214" s="26">
        <v>42767</v>
      </c>
      <c r="Q214" s="26">
        <v>42795</v>
      </c>
      <c r="R214" s="26">
        <v>42826</v>
      </c>
      <c r="S214" s="26">
        <v>42856</v>
      </c>
      <c r="T214" s="26">
        <v>42887</v>
      </c>
      <c r="U214" s="26">
        <v>42917</v>
      </c>
      <c r="V214" s="26">
        <v>42948</v>
      </c>
      <c r="W214" s="26">
        <v>42979</v>
      </c>
      <c r="X214" s="26">
        <v>43009</v>
      </c>
      <c r="Y214" s="26">
        <v>43040</v>
      </c>
      <c r="Z214" s="26">
        <v>43070</v>
      </c>
      <c r="AA214" s="26">
        <v>43101</v>
      </c>
      <c r="AB214" s="26">
        <v>43132</v>
      </c>
      <c r="AC214" s="26">
        <v>43160</v>
      </c>
      <c r="AD214" s="26">
        <v>43191</v>
      </c>
      <c r="AE214" s="26">
        <v>43221</v>
      </c>
      <c r="AF214" s="26">
        <v>43252</v>
      </c>
      <c r="AG214" s="26">
        <v>43282</v>
      </c>
      <c r="AH214" s="26">
        <v>43313</v>
      </c>
      <c r="AI214" s="26">
        <v>43344</v>
      </c>
      <c r="AJ214" s="26">
        <v>43374</v>
      </c>
      <c r="AK214" s="26">
        <v>43405</v>
      </c>
      <c r="AL214" s="26">
        <v>43435</v>
      </c>
      <c r="AM214" s="26">
        <v>43466</v>
      </c>
      <c r="AN214" s="26">
        <v>43497</v>
      </c>
      <c r="AO214" s="26">
        <v>43525</v>
      </c>
      <c r="AP214" s="26">
        <v>43556</v>
      </c>
      <c r="AQ214" s="26">
        <v>43586</v>
      </c>
      <c r="AR214" s="26">
        <v>43617</v>
      </c>
      <c r="AS214" s="26">
        <v>43647</v>
      </c>
      <c r="AT214" s="26">
        <v>43678</v>
      </c>
      <c r="AU214" s="26">
        <v>43710</v>
      </c>
      <c r="AV214" s="26">
        <v>43739</v>
      </c>
      <c r="AW214" s="26">
        <v>43771</v>
      </c>
      <c r="AX214" s="26">
        <v>43802</v>
      </c>
      <c r="AY214" s="26">
        <v>43831</v>
      </c>
      <c r="AZ214" s="26">
        <v>43863</v>
      </c>
      <c r="BA214" s="26">
        <v>43893</v>
      </c>
      <c r="BB214" s="26">
        <v>43925</v>
      </c>
      <c r="BC214" s="26">
        <v>43956</v>
      </c>
      <c r="BD214" s="26">
        <v>43988</v>
      </c>
      <c r="BE214" s="26">
        <v>44019</v>
      </c>
      <c r="BF214" s="26">
        <v>44051</v>
      </c>
      <c r="BG214" s="26">
        <v>44083</v>
      </c>
      <c r="BH214" s="26">
        <v>44114</v>
      </c>
      <c r="BI214" s="26">
        <v>44146</v>
      </c>
      <c r="BJ214" s="26">
        <v>44166</v>
      </c>
      <c r="BK214" s="26">
        <v>44198</v>
      </c>
      <c r="BL214" s="26">
        <v>44230</v>
      </c>
      <c r="BM214" s="26">
        <v>44256</v>
      </c>
      <c r="BN214" s="26">
        <v>44288</v>
      </c>
      <c r="BO214" s="26">
        <v>44317</v>
      </c>
      <c r="BP214" s="26">
        <v>44349</v>
      </c>
      <c r="BQ214" s="26">
        <v>44380</v>
      </c>
      <c r="BR214" s="26">
        <v>44412</v>
      </c>
      <c r="BS214" s="26">
        <v>44444</v>
      </c>
      <c r="BT214" s="26">
        <v>44470</v>
      </c>
      <c r="BU214" s="26">
        <v>44502</v>
      </c>
      <c r="BV214" s="26">
        <v>44531</v>
      </c>
      <c r="BW214" s="26">
        <v>44563</v>
      </c>
      <c r="BX214" s="26">
        <v>44595</v>
      </c>
      <c r="BY214" s="26">
        <v>44624</v>
      </c>
      <c r="BZ214" s="26">
        <v>44652</v>
      </c>
      <c r="CA214" s="26">
        <v>44682</v>
      </c>
      <c r="CB214" s="26">
        <v>44714</v>
      </c>
      <c r="CC214" s="26">
        <v>44743</v>
      </c>
      <c r="CD214" s="26">
        <v>44774</v>
      </c>
      <c r="CE214" s="26">
        <v>44805</v>
      </c>
      <c r="CF214" s="26">
        <v>44836</v>
      </c>
      <c r="CG214" s="26">
        <v>44866</v>
      </c>
      <c r="CH214" s="26">
        <v>44896</v>
      </c>
      <c r="CI214" s="26">
        <v>44928</v>
      </c>
      <c r="CJ214" s="26">
        <v>44958</v>
      </c>
      <c r="CK214" s="26">
        <v>44986</v>
      </c>
      <c r="CL214" s="26">
        <v>45018</v>
      </c>
      <c r="CM214" s="26">
        <v>45047</v>
      </c>
      <c r="CN214" s="26">
        <v>45079</v>
      </c>
      <c r="CO214" s="26">
        <v>45110</v>
      </c>
      <c r="CP214" s="26">
        <v>45139</v>
      </c>
      <c r="CQ214" s="26">
        <v>45170</v>
      </c>
      <c r="CR214" s="26">
        <v>45200</v>
      </c>
      <c r="CS214" s="26">
        <v>45231</v>
      </c>
      <c r="CT214" s="26">
        <v>45261</v>
      </c>
      <c r="CU214" s="26">
        <v>45292</v>
      </c>
      <c r="CV214" s="26">
        <v>45323</v>
      </c>
      <c r="CW214" s="26">
        <v>45352</v>
      </c>
      <c r="CX214" s="26">
        <v>45383</v>
      </c>
      <c r="CY214" s="26">
        <v>45413</v>
      </c>
      <c r="CZ214" s="26">
        <v>45444</v>
      </c>
      <c r="DA214" s="26">
        <v>45474</v>
      </c>
      <c r="DB214" s="26">
        <v>45505</v>
      </c>
      <c r="DC214" s="26">
        <v>45536</v>
      </c>
      <c r="DD214" s="26">
        <v>45566</v>
      </c>
      <c r="DE214" s="26">
        <v>45597</v>
      </c>
      <c r="DF214" s="26">
        <v>45627</v>
      </c>
      <c r="DG214" s="26">
        <v>45658</v>
      </c>
      <c r="DH214" s="26">
        <v>45689</v>
      </c>
      <c r="DI214" s="26">
        <v>45717</v>
      </c>
      <c r="DJ214" s="26">
        <v>45748</v>
      </c>
      <c r="DK214" s="26">
        <v>45778</v>
      </c>
      <c r="DL214" s="26">
        <v>45809</v>
      </c>
      <c r="DM214" s="26">
        <v>45839</v>
      </c>
      <c r="DN214" s="26">
        <v>45870</v>
      </c>
      <c r="DO214" s="26">
        <v>45901</v>
      </c>
      <c r="DP214" s="26">
        <v>45931</v>
      </c>
      <c r="DQ214" s="26">
        <v>45962</v>
      </c>
      <c r="DR214" s="26">
        <v>45992</v>
      </c>
      <c r="DS214" s="26">
        <v>46023</v>
      </c>
      <c r="DT214" s="26">
        <v>46054</v>
      </c>
    </row>
    <row r="215" spans="1:124" ht="15.75" x14ac:dyDescent="0.25">
      <c r="B215" s="2" t="s">
        <v>132</v>
      </c>
      <c r="C215" s="80">
        <v>14.6</v>
      </c>
      <c r="D215" s="80">
        <v>9.8000000000000007</v>
      </c>
      <c r="E215" s="80">
        <v>11.8</v>
      </c>
      <c r="F215" s="80">
        <v>11.6</v>
      </c>
      <c r="G215" s="80">
        <v>13.5</v>
      </c>
      <c r="H215" s="80">
        <v>12.5</v>
      </c>
      <c r="I215" s="80">
        <v>13.3</v>
      </c>
      <c r="J215" s="80">
        <v>11.7</v>
      </c>
      <c r="K215" s="80">
        <v>11.3</v>
      </c>
      <c r="L215" s="80">
        <v>12.4</v>
      </c>
      <c r="M215" s="80">
        <v>11.1</v>
      </c>
      <c r="N215" s="80">
        <v>15.3</v>
      </c>
      <c r="O215" s="80">
        <v>13.1</v>
      </c>
      <c r="P215" s="80">
        <v>10.8</v>
      </c>
      <c r="Q215" s="80">
        <v>15.3</v>
      </c>
      <c r="R215" s="80">
        <v>15.9</v>
      </c>
      <c r="S215" s="80">
        <v>17.3</v>
      </c>
      <c r="T215" s="80">
        <v>14.9</v>
      </c>
      <c r="U215" s="80">
        <v>15.8</v>
      </c>
      <c r="V215" s="80">
        <v>17.3</v>
      </c>
      <c r="W215" s="80">
        <v>14.3</v>
      </c>
      <c r="X215" s="80">
        <v>16.100000000000001</v>
      </c>
      <c r="Y215" s="80">
        <v>18.399999999999999</v>
      </c>
      <c r="Z215" s="80">
        <v>17.7</v>
      </c>
      <c r="AA215" s="80">
        <v>17.8</v>
      </c>
      <c r="AB215" s="80">
        <v>15.3</v>
      </c>
      <c r="AC215" s="80">
        <v>17.8</v>
      </c>
      <c r="AD215" s="80">
        <v>18.5</v>
      </c>
      <c r="AE215" s="80">
        <v>19</v>
      </c>
      <c r="AF215" s="80">
        <v>17.5</v>
      </c>
      <c r="AG215" s="80">
        <v>19.2</v>
      </c>
      <c r="AH215" s="80">
        <v>18.3</v>
      </c>
      <c r="AI215" s="80">
        <v>17.3</v>
      </c>
      <c r="AJ215" s="80">
        <v>16.100000000000001</v>
      </c>
      <c r="AK215" s="80">
        <v>17.5</v>
      </c>
      <c r="AL215" s="80">
        <v>16.3</v>
      </c>
      <c r="AM215" s="80">
        <v>14.6</v>
      </c>
      <c r="AN215" s="80">
        <v>14.5</v>
      </c>
      <c r="AO215" s="80">
        <v>17.7</v>
      </c>
      <c r="AP215" s="80">
        <v>18.8</v>
      </c>
      <c r="AQ215" s="80">
        <v>17.7</v>
      </c>
      <c r="AR215" s="80">
        <v>16.5</v>
      </c>
      <c r="AS215" s="80">
        <v>16.600000000000001</v>
      </c>
      <c r="AT215" s="103">
        <v>14.9</v>
      </c>
      <c r="AU215" s="103">
        <v>13.1</v>
      </c>
      <c r="AV215" s="103">
        <v>14.3</v>
      </c>
      <c r="AW215" s="103">
        <v>12.6</v>
      </c>
      <c r="AX215" s="103">
        <v>11.7</v>
      </c>
      <c r="AY215" s="103">
        <v>15.1</v>
      </c>
      <c r="AZ215" s="103">
        <v>10.9</v>
      </c>
      <c r="BA215" s="103">
        <v>12.4</v>
      </c>
      <c r="BB215" s="103">
        <v>12</v>
      </c>
      <c r="BC215" s="103">
        <v>12.9</v>
      </c>
      <c r="BD215" s="106">
        <v>10</v>
      </c>
      <c r="BE215" s="106">
        <v>8.4</v>
      </c>
      <c r="BF215" s="106">
        <v>9.4</v>
      </c>
      <c r="BG215" s="106">
        <v>10.7</v>
      </c>
      <c r="BH215" s="106">
        <v>10.5</v>
      </c>
      <c r="BI215" s="106">
        <v>11</v>
      </c>
      <c r="BJ215" s="106">
        <v>11.2</v>
      </c>
      <c r="BK215" s="106">
        <v>12.1</v>
      </c>
      <c r="BL215" s="106">
        <v>9.5</v>
      </c>
      <c r="BM215" s="106">
        <v>10.7</v>
      </c>
      <c r="BN215" s="106">
        <v>11.2</v>
      </c>
      <c r="BO215" s="106">
        <v>13.1</v>
      </c>
      <c r="BP215" s="106">
        <v>12.1</v>
      </c>
      <c r="BQ215" s="106">
        <v>11.2</v>
      </c>
      <c r="BR215" s="106">
        <v>13.3</v>
      </c>
      <c r="BS215" s="106">
        <v>11.4</v>
      </c>
      <c r="BT215" s="106">
        <v>12.5</v>
      </c>
      <c r="BU215" s="106">
        <v>11</v>
      </c>
      <c r="BV215" s="106">
        <v>11.4</v>
      </c>
      <c r="BW215" s="106"/>
      <c r="BX215" s="106">
        <v>9.4</v>
      </c>
      <c r="BY215" s="106">
        <v>10.4</v>
      </c>
      <c r="BZ215" s="106">
        <v>10</v>
      </c>
      <c r="CA215" s="106">
        <v>10</v>
      </c>
      <c r="CB215" s="106">
        <v>9</v>
      </c>
      <c r="CC215" s="106">
        <v>10.4</v>
      </c>
      <c r="CD215" s="106">
        <v>10.3</v>
      </c>
      <c r="CE215" s="106">
        <v>10.3</v>
      </c>
      <c r="CF215" s="106">
        <v>11.4</v>
      </c>
      <c r="CG215" s="106">
        <v>12.5</v>
      </c>
      <c r="CH215" s="106">
        <v>11.7</v>
      </c>
      <c r="CI215" s="106">
        <v>10.8</v>
      </c>
      <c r="CJ215" s="106">
        <v>10.5</v>
      </c>
      <c r="CK215" s="106">
        <v>13.7</v>
      </c>
      <c r="CL215" s="106">
        <v>15.9</v>
      </c>
      <c r="CM215" s="106">
        <v>14.2</v>
      </c>
      <c r="CN215" s="106">
        <v>10.7</v>
      </c>
      <c r="CO215" s="106">
        <v>11.8</v>
      </c>
      <c r="CP215" s="118">
        <v>14.6</v>
      </c>
      <c r="CQ215" s="106">
        <v>13.9</v>
      </c>
      <c r="CR215" s="106">
        <v>16.7</v>
      </c>
      <c r="CS215" s="106">
        <v>19.3</v>
      </c>
      <c r="CT215" s="106">
        <v>18.600000000000001</v>
      </c>
      <c r="CU215" s="106">
        <v>22</v>
      </c>
      <c r="CV215" s="106">
        <v>19.5</v>
      </c>
      <c r="CW215" s="106">
        <v>20.399999999999999</v>
      </c>
      <c r="CX215" s="106">
        <v>21</v>
      </c>
      <c r="CY215" s="106">
        <v>21.6</v>
      </c>
      <c r="CZ215" s="106">
        <v>22.3</v>
      </c>
      <c r="DA215" s="106">
        <v>23.8</v>
      </c>
      <c r="DB215" s="106">
        <v>26.2</v>
      </c>
      <c r="DC215" s="106">
        <v>33</v>
      </c>
      <c r="DD215" s="106">
        <v>38</v>
      </c>
      <c r="DE215" s="106">
        <v>31.5</v>
      </c>
      <c r="DF215" s="106">
        <v>32.700000000000003</v>
      </c>
      <c r="DG215" s="106">
        <v>27.3</v>
      </c>
      <c r="DH215" s="106">
        <v>26.8</v>
      </c>
      <c r="DI215" s="106">
        <v>25.4</v>
      </c>
      <c r="DJ215" s="106">
        <v>27.1</v>
      </c>
      <c r="DK215" s="106">
        <v>27</v>
      </c>
      <c r="DL215" s="106">
        <v>29</v>
      </c>
      <c r="DM215" s="106">
        <v>26.5</v>
      </c>
      <c r="DN215" s="106">
        <v>26.3</v>
      </c>
      <c r="DO215" s="106">
        <v>24.5</v>
      </c>
      <c r="DP215" s="106">
        <v>25.3</v>
      </c>
      <c r="DQ215" s="106">
        <v>28.4</v>
      </c>
      <c r="DR215" s="106">
        <v>25.3</v>
      </c>
      <c r="DS215" s="106"/>
      <c r="DT215" s="106"/>
    </row>
    <row r="216" spans="1:124" ht="15.75" x14ac:dyDescent="0.25">
      <c r="B216" s="2" t="s">
        <v>133</v>
      </c>
      <c r="C216" s="80">
        <v>85.4</v>
      </c>
      <c r="D216" s="80">
        <v>90.2</v>
      </c>
      <c r="E216" s="80">
        <v>88.2</v>
      </c>
      <c r="F216" s="80">
        <v>88.4</v>
      </c>
      <c r="G216" s="80">
        <v>86.5</v>
      </c>
      <c r="H216" s="80">
        <v>87.5</v>
      </c>
      <c r="I216" s="80">
        <v>86.7</v>
      </c>
      <c r="J216" s="80">
        <v>88.3</v>
      </c>
      <c r="K216" s="80">
        <v>88.7</v>
      </c>
      <c r="L216" s="80">
        <v>87.6</v>
      </c>
      <c r="M216" s="80">
        <v>88.9</v>
      </c>
      <c r="N216" s="80">
        <v>84.7</v>
      </c>
      <c r="O216" s="80">
        <v>86.9</v>
      </c>
      <c r="P216" s="80">
        <v>89.2</v>
      </c>
      <c r="Q216" s="80">
        <v>84.7</v>
      </c>
      <c r="R216" s="80">
        <v>84.1</v>
      </c>
      <c r="S216" s="80">
        <v>82.7</v>
      </c>
      <c r="T216" s="80">
        <v>85.1</v>
      </c>
      <c r="U216" s="80">
        <v>84.2</v>
      </c>
      <c r="V216" s="80">
        <v>82.7</v>
      </c>
      <c r="W216" s="80">
        <v>85.7</v>
      </c>
      <c r="X216" s="80">
        <v>83.9</v>
      </c>
      <c r="Y216" s="80">
        <v>81.599999999999994</v>
      </c>
      <c r="Z216" s="80">
        <v>82.3</v>
      </c>
      <c r="AA216" s="80">
        <v>82.2</v>
      </c>
      <c r="AB216" s="80">
        <v>84.7</v>
      </c>
      <c r="AC216" s="80">
        <v>82.2</v>
      </c>
      <c r="AD216" s="80">
        <v>81.5</v>
      </c>
      <c r="AE216" s="80">
        <v>81</v>
      </c>
      <c r="AF216" s="80">
        <v>82.5</v>
      </c>
      <c r="AG216" s="80">
        <v>80.8</v>
      </c>
      <c r="AH216" s="80">
        <v>81.7</v>
      </c>
      <c r="AI216" s="80">
        <v>82.7</v>
      </c>
      <c r="AJ216" s="80">
        <v>83.9</v>
      </c>
      <c r="AK216" s="80">
        <v>82.5</v>
      </c>
      <c r="AL216" s="80">
        <v>83.7</v>
      </c>
      <c r="AM216" s="80">
        <v>85.4</v>
      </c>
      <c r="AN216" s="80">
        <v>85.5</v>
      </c>
      <c r="AO216" s="80">
        <v>82.3</v>
      </c>
      <c r="AP216" s="80">
        <v>81.2</v>
      </c>
      <c r="AQ216" s="80">
        <v>82.3</v>
      </c>
      <c r="AR216" s="80">
        <v>83.5</v>
      </c>
      <c r="AS216" s="80">
        <v>83.4</v>
      </c>
      <c r="AT216" s="107">
        <v>85.1</v>
      </c>
      <c r="AU216" s="103">
        <v>86.9</v>
      </c>
      <c r="AV216" s="103">
        <v>85.7</v>
      </c>
      <c r="AW216" s="103">
        <v>87.4</v>
      </c>
      <c r="AX216" s="103">
        <v>88.3</v>
      </c>
      <c r="AY216" s="103">
        <v>84.9</v>
      </c>
      <c r="AZ216" s="103">
        <v>89.1</v>
      </c>
      <c r="BA216" s="103">
        <v>87.6</v>
      </c>
      <c r="BB216" s="103">
        <v>88</v>
      </c>
      <c r="BC216" s="103">
        <v>87.1</v>
      </c>
      <c r="BD216" s="103">
        <v>90</v>
      </c>
      <c r="BE216" s="103">
        <v>91.6</v>
      </c>
      <c r="BF216" s="103">
        <v>90.6</v>
      </c>
      <c r="BG216" s="103">
        <v>89.3</v>
      </c>
      <c r="BH216" s="103">
        <v>89.5</v>
      </c>
      <c r="BI216" s="103">
        <v>89</v>
      </c>
      <c r="BJ216" s="103">
        <v>88.8</v>
      </c>
      <c r="BK216" s="103">
        <v>87.9</v>
      </c>
      <c r="BL216" s="103">
        <v>90.5</v>
      </c>
      <c r="BM216" s="103">
        <v>89.3</v>
      </c>
      <c r="BN216" s="103">
        <v>88.8</v>
      </c>
      <c r="BO216" s="103">
        <v>86.9</v>
      </c>
      <c r="BP216" s="103">
        <v>87.9</v>
      </c>
      <c r="BQ216" s="103">
        <v>88.8</v>
      </c>
      <c r="BR216" s="103">
        <v>86.7</v>
      </c>
      <c r="BS216" s="103">
        <v>88.6</v>
      </c>
      <c r="BT216" s="103">
        <v>87.5</v>
      </c>
      <c r="BU216" s="103">
        <v>89</v>
      </c>
      <c r="BV216" s="103">
        <v>88.6</v>
      </c>
      <c r="BW216" s="103"/>
      <c r="BX216" s="103">
        <v>90.6</v>
      </c>
      <c r="BY216" s="106">
        <v>89.6</v>
      </c>
      <c r="BZ216" s="106">
        <v>90</v>
      </c>
      <c r="CA216" s="106">
        <v>90</v>
      </c>
      <c r="CB216" s="106">
        <v>91</v>
      </c>
      <c r="CC216" s="106">
        <v>89.6</v>
      </c>
      <c r="CD216" s="106">
        <v>89.7</v>
      </c>
      <c r="CE216" s="106">
        <v>89.7</v>
      </c>
      <c r="CF216" s="106">
        <v>88.6</v>
      </c>
      <c r="CG216" s="106">
        <v>87.5</v>
      </c>
      <c r="CH216" s="106">
        <v>88.3</v>
      </c>
      <c r="CI216" s="106">
        <v>89.2</v>
      </c>
      <c r="CJ216" s="106">
        <v>89.5</v>
      </c>
      <c r="CK216" s="106">
        <v>86.3</v>
      </c>
      <c r="CL216" s="106">
        <v>84.1</v>
      </c>
      <c r="CM216" s="106">
        <v>85.8</v>
      </c>
      <c r="CN216" s="106">
        <v>89.3</v>
      </c>
      <c r="CO216" s="106">
        <v>88.2</v>
      </c>
      <c r="CP216" s="118">
        <v>85.4</v>
      </c>
      <c r="CQ216" s="106">
        <v>86.1</v>
      </c>
      <c r="CR216" s="106">
        <v>83.3</v>
      </c>
      <c r="CS216" s="106">
        <v>80.7</v>
      </c>
      <c r="CT216" s="106">
        <v>81.400000000000006</v>
      </c>
      <c r="CU216" s="106">
        <v>78</v>
      </c>
      <c r="CV216" s="106">
        <v>80.5</v>
      </c>
      <c r="CW216" s="106">
        <v>79.599999999999994</v>
      </c>
      <c r="CX216" s="106">
        <v>79</v>
      </c>
      <c r="CY216" s="106">
        <v>78.400000000000006</v>
      </c>
      <c r="CZ216" s="106">
        <v>77.7</v>
      </c>
      <c r="DA216" s="106">
        <v>76.2</v>
      </c>
      <c r="DB216" s="106">
        <v>73.8</v>
      </c>
      <c r="DC216" s="106">
        <v>67</v>
      </c>
      <c r="DD216" s="106">
        <v>62</v>
      </c>
      <c r="DE216" s="106">
        <v>68.5</v>
      </c>
      <c r="DF216" s="106">
        <v>67.3</v>
      </c>
      <c r="DG216" s="106">
        <v>72.7</v>
      </c>
      <c r="DH216" s="106">
        <v>73.2</v>
      </c>
      <c r="DI216" s="106">
        <v>74.599999999999994</v>
      </c>
      <c r="DJ216" s="106">
        <v>72.900000000000006</v>
      </c>
      <c r="DK216" s="106">
        <v>73</v>
      </c>
      <c r="DL216" s="106">
        <v>71</v>
      </c>
      <c r="DM216" s="106">
        <v>73.5</v>
      </c>
      <c r="DN216" s="106">
        <v>73.7</v>
      </c>
      <c r="DO216" s="106">
        <v>75.5</v>
      </c>
      <c r="DP216" s="106">
        <v>74.7</v>
      </c>
      <c r="DQ216" s="106">
        <v>71.599999999999994</v>
      </c>
      <c r="DR216" s="106">
        <v>74.7</v>
      </c>
      <c r="DS216" s="106"/>
      <c r="DT216" s="106"/>
    </row>
    <row r="218" spans="1:124" ht="30" x14ac:dyDescent="0.25">
      <c r="A218" s="4" t="s">
        <v>46</v>
      </c>
      <c r="B218" s="51" t="s">
        <v>244</v>
      </c>
    </row>
    <row r="219" spans="1:124" x14ac:dyDescent="0.25">
      <c r="B219" s="10" t="s">
        <v>134</v>
      </c>
    </row>
    <row r="220" spans="1:124" x14ac:dyDescent="0.25">
      <c r="B220" s="1" t="s">
        <v>57</v>
      </c>
      <c r="C220" s="26">
        <v>42370</v>
      </c>
      <c r="D220" s="27">
        <v>42401</v>
      </c>
      <c r="E220" s="26">
        <v>42430</v>
      </c>
      <c r="F220" s="27">
        <v>42461</v>
      </c>
      <c r="G220" s="26">
        <v>42491</v>
      </c>
      <c r="H220" s="26">
        <v>42522</v>
      </c>
      <c r="I220" s="26">
        <v>42552</v>
      </c>
      <c r="J220" s="26">
        <v>42583</v>
      </c>
      <c r="K220" s="26">
        <v>42614</v>
      </c>
      <c r="L220" s="26">
        <v>42644</v>
      </c>
      <c r="M220" s="26">
        <v>42675</v>
      </c>
      <c r="N220" s="26">
        <v>42705</v>
      </c>
      <c r="O220" s="26">
        <v>42736</v>
      </c>
      <c r="P220" s="26">
        <v>42767</v>
      </c>
      <c r="Q220" s="26">
        <v>42795</v>
      </c>
      <c r="R220" s="26">
        <v>42826</v>
      </c>
      <c r="S220" s="26">
        <v>42856</v>
      </c>
      <c r="T220" s="26">
        <v>42887</v>
      </c>
      <c r="U220" s="26">
        <v>42917</v>
      </c>
      <c r="V220" s="26">
        <v>42948</v>
      </c>
      <c r="W220" s="26">
        <v>42979</v>
      </c>
      <c r="X220" s="26">
        <v>43009</v>
      </c>
      <c r="Y220" s="26">
        <v>43040</v>
      </c>
      <c r="Z220" s="26">
        <v>43070</v>
      </c>
      <c r="AA220" s="26">
        <v>43101</v>
      </c>
      <c r="AB220" s="26">
        <v>43132</v>
      </c>
      <c r="AC220" s="26">
        <v>43160</v>
      </c>
      <c r="AD220" s="26">
        <v>43191</v>
      </c>
      <c r="AE220" s="26">
        <v>43221</v>
      </c>
      <c r="AF220" s="26">
        <v>43252</v>
      </c>
      <c r="AG220" s="26">
        <v>43282</v>
      </c>
      <c r="AH220" s="26">
        <v>43313</v>
      </c>
      <c r="AI220" s="26">
        <v>43344</v>
      </c>
      <c r="AJ220" s="26">
        <v>43374</v>
      </c>
      <c r="AK220" s="26">
        <v>43405</v>
      </c>
      <c r="AL220" s="26">
        <v>43435</v>
      </c>
      <c r="AM220" s="26">
        <v>43466</v>
      </c>
      <c r="AN220" s="26">
        <v>43497</v>
      </c>
      <c r="AO220" s="26">
        <v>43525</v>
      </c>
      <c r="AP220" s="26">
        <v>43556</v>
      </c>
      <c r="AQ220" s="26">
        <v>43586</v>
      </c>
      <c r="AR220" s="26">
        <v>43617</v>
      </c>
      <c r="AS220" s="26">
        <v>43647</v>
      </c>
      <c r="AT220" s="26">
        <v>43678</v>
      </c>
      <c r="AU220" s="26">
        <v>43710</v>
      </c>
      <c r="AV220" s="26">
        <v>43739</v>
      </c>
      <c r="AW220" s="26">
        <v>43771</v>
      </c>
      <c r="AX220" s="26">
        <v>43802</v>
      </c>
      <c r="AY220" s="26">
        <v>43831</v>
      </c>
      <c r="AZ220" s="26">
        <v>43863</v>
      </c>
      <c r="BA220" s="26">
        <v>43893</v>
      </c>
      <c r="BB220" s="26">
        <v>43925</v>
      </c>
      <c r="BC220" s="26">
        <v>43956</v>
      </c>
      <c r="BD220" s="26">
        <v>43988</v>
      </c>
      <c r="BE220" s="26">
        <v>44019</v>
      </c>
      <c r="BF220" s="26">
        <v>44051</v>
      </c>
      <c r="BG220" s="26">
        <v>44083</v>
      </c>
      <c r="BH220" s="26">
        <v>44114</v>
      </c>
      <c r="BI220" s="26">
        <v>44146</v>
      </c>
      <c r="BJ220" s="26">
        <v>44166</v>
      </c>
      <c r="BK220" s="26">
        <v>44198</v>
      </c>
      <c r="BL220" s="26">
        <v>44230</v>
      </c>
      <c r="BM220" s="26">
        <v>44256</v>
      </c>
      <c r="BN220" s="26">
        <v>44288</v>
      </c>
      <c r="BO220" s="26">
        <v>44317</v>
      </c>
      <c r="BP220" s="26">
        <v>44349</v>
      </c>
      <c r="BQ220" s="26">
        <v>44380</v>
      </c>
      <c r="BR220" s="26">
        <v>44412</v>
      </c>
      <c r="BS220" s="26">
        <v>44444</v>
      </c>
      <c r="BT220" s="26">
        <v>44470</v>
      </c>
      <c r="BU220" s="26">
        <v>44502</v>
      </c>
      <c r="BV220" s="26">
        <v>44531</v>
      </c>
      <c r="BW220" s="26">
        <v>44563</v>
      </c>
      <c r="BX220" s="26">
        <v>44595</v>
      </c>
      <c r="BY220" s="26">
        <v>44624</v>
      </c>
      <c r="BZ220" s="26">
        <v>44652</v>
      </c>
      <c r="CA220" s="26">
        <v>44682</v>
      </c>
      <c r="CB220" s="26">
        <v>44714</v>
      </c>
      <c r="CC220" s="26">
        <v>44743</v>
      </c>
      <c r="CD220" s="26">
        <v>44774</v>
      </c>
      <c r="CE220" s="26">
        <v>44805</v>
      </c>
      <c r="CF220" s="26">
        <v>44836</v>
      </c>
      <c r="CG220" s="26">
        <v>44866</v>
      </c>
      <c r="CH220" s="26">
        <v>44896</v>
      </c>
      <c r="CI220" s="26">
        <v>44928</v>
      </c>
      <c r="CJ220" s="26">
        <v>44958</v>
      </c>
      <c r="CK220" s="26">
        <v>44986</v>
      </c>
      <c r="CL220" s="26">
        <v>45018</v>
      </c>
      <c r="CM220" s="26">
        <v>45047</v>
      </c>
      <c r="CN220" s="26">
        <v>45079</v>
      </c>
      <c r="CO220" s="26">
        <v>45110</v>
      </c>
      <c r="CP220" s="26">
        <v>45139</v>
      </c>
      <c r="CQ220" s="26">
        <v>45170</v>
      </c>
      <c r="CR220" s="26">
        <v>45200</v>
      </c>
      <c r="CS220" s="26">
        <v>45231</v>
      </c>
      <c r="CT220" s="26">
        <v>45261</v>
      </c>
      <c r="CU220" s="26">
        <v>45292</v>
      </c>
      <c r="CV220" s="26">
        <v>45323</v>
      </c>
      <c r="CW220" s="26">
        <v>45352</v>
      </c>
      <c r="CX220" s="26">
        <v>45383</v>
      </c>
      <c r="CY220" s="26">
        <v>45413</v>
      </c>
      <c r="CZ220" s="26">
        <v>45444</v>
      </c>
      <c r="DA220" s="26">
        <v>45474</v>
      </c>
      <c r="DB220" s="26">
        <v>45505</v>
      </c>
      <c r="DC220" s="26">
        <v>45536</v>
      </c>
      <c r="DD220" s="26">
        <v>45566</v>
      </c>
      <c r="DE220" s="26">
        <v>45597</v>
      </c>
      <c r="DF220" s="26">
        <v>45627</v>
      </c>
      <c r="DG220" s="26">
        <v>45658</v>
      </c>
      <c r="DH220" s="26">
        <v>45689</v>
      </c>
      <c r="DI220" s="26">
        <v>45717</v>
      </c>
      <c r="DJ220" s="26">
        <v>45748</v>
      </c>
      <c r="DK220" s="26">
        <v>45778</v>
      </c>
      <c r="DL220" s="26">
        <v>45809</v>
      </c>
      <c r="DM220" s="26">
        <v>45839</v>
      </c>
      <c r="DN220" s="26">
        <v>45870</v>
      </c>
      <c r="DO220" s="26">
        <v>45901</v>
      </c>
      <c r="DP220" s="26">
        <v>45931</v>
      </c>
      <c r="DQ220" s="26">
        <v>45962</v>
      </c>
      <c r="DR220" s="26">
        <v>45992</v>
      </c>
      <c r="DS220" s="26">
        <v>46023</v>
      </c>
      <c r="DT220" s="26">
        <v>46054</v>
      </c>
    </row>
    <row r="221" spans="1:124" x14ac:dyDescent="0.25">
      <c r="B221" s="2" t="s">
        <v>135</v>
      </c>
      <c r="C221" s="80">
        <v>18.7</v>
      </c>
      <c r="D221" s="80">
        <v>14.8</v>
      </c>
      <c r="E221" s="80">
        <v>9.6</v>
      </c>
      <c r="F221" s="80">
        <v>15.5</v>
      </c>
      <c r="G221" s="80">
        <v>17.2</v>
      </c>
      <c r="H221" s="80">
        <v>20.3</v>
      </c>
      <c r="I221" s="80">
        <v>21.6</v>
      </c>
      <c r="J221" s="80">
        <v>26.1</v>
      </c>
      <c r="K221" s="80">
        <v>24.3</v>
      </c>
      <c r="L221" s="80">
        <v>22</v>
      </c>
      <c r="M221" s="80">
        <v>19.899999999999999</v>
      </c>
      <c r="N221" s="80">
        <v>17.899999999999999</v>
      </c>
      <c r="O221" s="80">
        <v>21.9</v>
      </c>
      <c r="P221" s="80">
        <v>19.8</v>
      </c>
      <c r="Q221" s="80">
        <v>19.600000000000001</v>
      </c>
      <c r="R221" s="80">
        <v>23.5</v>
      </c>
      <c r="S221" s="80">
        <v>23.5</v>
      </c>
      <c r="T221" s="80">
        <v>21</v>
      </c>
      <c r="U221" s="80">
        <v>24.1</v>
      </c>
      <c r="V221" s="80">
        <v>23.2</v>
      </c>
      <c r="W221" s="80">
        <v>25.1</v>
      </c>
      <c r="X221" s="80">
        <v>21.5</v>
      </c>
      <c r="Y221" s="80">
        <v>19.899999999999999</v>
      </c>
      <c r="Z221" s="80">
        <v>24.2</v>
      </c>
      <c r="AA221" s="80">
        <v>29.5</v>
      </c>
      <c r="AB221" s="80">
        <v>15.3</v>
      </c>
      <c r="AC221" s="80">
        <v>21.2</v>
      </c>
      <c r="AD221" s="80">
        <v>20.100000000000001</v>
      </c>
      <c r="AE221" s="80">
        <v>20.5</v>
      </c>
      <c r="AF221" s="106">
        <v>21.4</v>
      </c>
      <c r="AG221" s="106">
        <v>20.8</v>
      </c>
      <c r="AH221" s="106">
        <v>21.3</v>
      </c>
      <c r="AI221" s="106">
        <v>21.9</v>
      </c>
      <c r="AJ221" s="106">
        <v>17.7</v>
      </c>
      <c r="AK221" s="106">
        <v>18.2</v>
      </c>
      <c r="AL221" s="106">
        <v>20</v>
      </c>
      <c r="AM221" s="106">
        <v>23</v>
      </c>
      <c r="AN221" s="106">
        <v>14.9</v>
      </c>
      <c r="AO221" s="80">
        <v>18.100000000000001</v>
      </c>
      <c r="AP221" s="80">
        <v>25.4</v>
      </c>
      <c r="AQ221" s="80">
        <v>17.399999999999999</v>
      </c>
      <c r="AR221" s="80">
        <v>19.7</v>
      </c>
      <c r="AS221" s="80">
        <v>22.8</v>
      </c>
      <c r="AT221" s="103">
        <v>22.9</v>
      </c>
      <c r="AU221" s="103">
        <v>22</v>
      </c>
      <c r="AV221" s="103">
        <v>22.3</v>
      </c>
      <c r="AW221" s="106">
        <v>17.3</v>
      </c>
      <c r="AX221" s="106">
        <v>24.9</v>
      </c>
      <c r="AY221" s="111">
        <v>26.9</v>
      </c>
      <c r="AZ221" s="111">
        <v>19.7</v>
      </c>
      <c r="BA221" s="111">
        <v>19.399999999999999</v>
      </c>
      <c r="BB221" s="111">
        <v>18.8</v>
      </c>
      <c r="BC221" s="111">
        <v>26.1</v>
      </c>
      <c r="BD221" s="106">
        <v>20.100000000000001</v>
      </c>
      <c r="BE221" s="106">
        <v>12.9</v>
      </c>
      <c r="BF221" s="106">
        <v>15.2</v>
      </c>
      <c r="BG221" s="106">
        <v>22.4</v>
      </c>
      <c r="BH221" s="106">
        <v>15.8</v>
      </c>
      <c r="BI221" s="106">
        <v>19.100000000000001</v>
      </c>
      <c r="BJ221" s="106">
        <v>17.899999999999999</v>
      </c>
      <c r="BK221" s="106">
        <v>24.2</v>
      </c>
      <c r="BL221" s="106">
        <v>19.600000000000001</v>
      </c>
      <c r="BM221" s="103">
        <v>11.9</v>
      </c>
      <c r="BN221" s="103">
        <v>15.5</v>
      </c>
      <c r="BO221" s="103">
        <v>15.3</v>
      </c>
      <c r="BP221" s="103">
        <v>23.2</v>
      </c>
      <c r="BQ221" s="103">
        <v>19.600000000000001</v>
      </c>
      <c r="BR221" s="103">
        <v>15.3</v>
      </c>
      <c r="BS221" s="103">
        <v>19</v>
      </c>
      <c r="BT221" s="103">
        <v>23.2</v>
      </c>
      <c r="BU221" s="103">
        <v>14.7</v>
      </c>
      <c r="BV221" s="103">
        <v>17.399999999999999</v>
      </c>
      <c r="BW221" s="103"/>
      <c r="BX221" s="103">
        <v>16.7</v>
      </c>
      <c r="BY221" s="103">
        <v>13.6</v>
      </c>
      <c r="BZ221" s="103">
        <v>16.2</v>
      </c>
      <c r="CA221" s="103">
        <v>14.1</v>
      </c>
      <c r="CB221" s="103">
        <v>20.6</v>
      </c>
      <c r="CC221" s="103">
        <v>14.9</v>
      </c>
      <c r="CD221" s="103">
        <v>22.8</v>
      </c>
      <c r="CE221" s="103">
        <v>18</v>
      </c>
      <c r="CF221" s="103">
        <v>13.4</v>
      </c>
      <c r="CG221" s="103">
        <v>16.7</v>
      </c>
      <c r="CH221" s="103">
        <v>16</v>
      </c>
      <c r="CI221" s="103">
        <v>25.4</v>
      </c>
      <c r="CJ221" s="103">
        <v>20.100000000000001</v>
      </c>
      <c r="CK221" s="103">
        <v>17.5</v>
      </c>
      <c r="CL221" s="103">
        <v>10.7</v>
      </c>
      <c r="CM221" s="103">
        <v>18.8</v>
      </c>
      <c r="CN221" s="103">
        <v>18.3</v>
      </c>
      <c r="CO221" s="103">
        <v>21.9</v>
      </c>
      <c r="CP221" s="103">
        <v>20.399999999999999</v>
      </c>
      <c r="CQ221" s="103">
        <v>20.5</v>
      </c>
      <c r="CR221" s="103">
        <v>19.100000000000001</v>
      </c>
      <c r="CS221" s="103">
        <v>21.2</v>
      </c>
      <c r="CT221" s="103">
        <v>21.6</v>
      </c>
      <c r="CU221" s="103">
        <v>23</v>
      </c>
      <c r="CV221" s="103">
        <v>23.3</v>
      </c>
      <c r="CW221" s="103">
        <v>19.2</v>
      </c>
      <c r="CX221" s="103">
        <v>22</v>
      </c>
      <c r="CY221" s="103">
        <v>22.3</v>
      </c>
      <c r="CZ221" s="103">
        <v>26.2</v>
      </c>
      <c r="DA221" s="103">
        <v>25.7</v>
      </c>
      <c r="DB221" s="103">
        <v>21.4</v>
      </c>
      <c r="DC221" s="103">
        <v>25.9</v>
      </c>
      <c r="DD221" s="103">
        <v>18.3</v>
      </c>
      <c r="DE221" s="103">
        <v>27.9</v>
      </c>
      <c r="DF221" s="103">
        <v>32.200000000000003</v>
      </c>
      <c r="DG221" s="103">
        <v>25.4</v>
      </c>
      <c r="DH221" s="103">
        <v>23.6</v>
      </c>
      <c r="DI221" s="103">
        <v>24.6</v>
      </c>
      <c r="DJ221" s="103">
        <v>25.1</v>
      </c>
      <c r="DK221" s="103">
        <v>26.6</v>
      </c>
      <c r="DL221" s="103">
        <v>24.3</v>
      </c>
      <c r="DM221" s="103">
        <v>29</v>
      </c>
      <c r="DN221" s="103">
        <v>28.3</v>
      </c>
      <c r="DO221" s="103">
        <v>32.4</v>
      </c>
      <c r="DP221" s="103">
        <v>25.9</v>
      </c>
      <c r="DQ221" s="103">
        <v>25.1</v>
      </c>
      <c r="DR221" s="103">
        <v>21.5</v>
      </c>
      <c r="DS221" s="103"/>
      <c r="DT221" s="103"/>
    </row>
    <row r="222" spans="1:124" x14ac:dyDescent="0.25">
      <c r="B222" s="2" t="s">
        <v>136</v>
      </c>
      <c r="C222" s="80">
        <v>41.9</v>
      </c>
      <c r="D222" s="80">
        <v>49.6</v>
      </c>
      <c r="E222" s="80">
        <v>51.2</v>
      </c>
      <c r="F222" s="80">
        <v>40.799999999999997</v>
      </c>
      <c r="G222" s="80">
        <v>49.8</v>
      </c>
      <c r="H222" s="80">
        <v>43.9</v>
      </c>
      <c r="I222" s="80">
        <v>47.7</v>
      </c>
      <c r="J222" s="80">
        <v>48.3</v>
      </c>
      <c r="K222" s="80">
        <v>45</v>
      </c>
      <c r="L222" s="80">
        <v>50.5</v>
      </c>
      <c r="M222" s="80">
        <v>43.4</v>
      </c>
      <c r="N222" s="80">
        <v>52</v>
      </c>
      <c r="O222" s="80">
        <v>49</v>
      </c>
      <c r="P222" s="80">
        <v>52.5</v>
      </c>
      <c r="Q222" s="80">
        <v>55.1</v>
      </c>
      <c r="R222" s="80">
        <v>48.3</v>
      </c>
      <c r="S222" s="80">
        <v>48.5</v>
      </c>
      <c r="T222" s="80">
        <v>49.6</v>
      </c>
      <c r="U222" s="80">
        <v>46.8</v>
      </c>
      <c r="V222" s="80">
        <v>42.5</v>
      </c>
      <c r="W222" s="80">
        <v>46</v>
      </c>
      <c r="X222" s="80">
        <v>50</v>
      </c>
      <c r="Y222" s="80">
        <v>51.4</v>
      </c>
      <c r="Z222" s="80">
        <v>48.7</v>
      </c>
      <c r="AA222" s="80">
        <v>44.6</v>
      </c>
      <c r="AB222" s="80">
        <v>52.3</v>
      </c>
      <c r="AC222" s="80">
        <v>55.1</v>
      </c>
      <c r="AD222" s="80">
        <v>47.6</v>
      </c>
      <c r="AE222" s="80">
        <v>51.6</v>
      </c>
      <c r="AF222" s="106">
        <v>55.9</v>
      </c>
      <c r="AG222" s="106">
        <v>54.6</v>
      </c>
      <c r="AH222" s="106">
        <v>54.3</v>
      </c>
      <c r="AI222" s="106">
        <v>52.5</v>
      </c>
      <c r="AJ222" s="106">
        <v>50.3</v>
      </c>
      <c r="AK222" s="106">
        <v>55.2</v>
      </c>
      <c r="AL222" s="106">
        <v>50.5</v>
      </c>
      <c r="AM222" s="106">
        <v>48.7</v>
      </c>
      <c r="AN222" s="106">
        <v>53.3</v>
      </c>
      <c r="AO222" s="80">
        <v>50.3</v>
      </c>
      <c r="AP222" s="80">
        <v>51.7</v>
      </c>
      <c r="AQ222" s="80">
        <v>56</v>
      </c>
      <c r="AR222" s="80">
        <v>52.1</v>
      </c>
      <c r="AS222" s="80">
        <v>55.2</v>
      </c>
      <c r="AT222" s="103">
        <v>50.2</v>
      </c>
      <c r="AU222" s="103">
        <v>49.5</v>
      </c>
      <c r="AV222" s="103">
        <v>51.8</v>
      </c>
      <c r="AW222" s="119">
        <v>56.8</v>
      </c>
      <c r="AX222" s="119">
        <v>50.7</v>
      </c>
      <c r="AY222" s="111">
        <v>47</v>
      </c>
      <c r="AZ222" s="111">
        <v>49.9</v>
      </c>
      <c r="BA222" s="111">
        <v>49.4</v>
      </c>
      <c r="BB222" s="111">
        <v>44.6</v>
      </c>
      <c r="BC222" s="111">
        <v>48.5</v>
      </c>
      <c r="BD222" s="106">
        <v>46</v>
      </c>
      <c r="BE222" s="106">
        <v>49.1</v>
      </c>
      <c r="BF222" s="106">
        <v>47.5</v>
      </c>
      <c r="BG222" s="106">
        <v>49.7</v>
      </c>
      <c r="BH222" s="106">
        <v>48.5</v>
      </c>
      <c r="BI222" s="106">
        <v>52.9</v>
      </c>
      <c r="BJ222" s="106">
        <v>56.1</v>
      </c>
      <c r="BK222" s="106">
        <v>44.6</v>
      </c>
      <c r="BL222" s="106">
        <v>47.8</v>
      </c>
      <c r="BM222" s="103">
        <v>53.4</v>
      </c>
      <c r="BN222" s="103">
        <v>52.6</v>
      </c>
      <c r="BO222" s="103">
        <v>44.5</v>
      </c>
      <c r="BP222" s="103">
        <v>49.6</v>
      </c>
      <c r="BQ222" s="103">
        <v>42.6</v>
      </c>
      <c r="BR222" s="103">
        <v>46.7</v>
      </c>
      <c r="BS222" s="103">
        <v>53.7</v>
      </c>
      <c r="BT222" s="103">
        <v>38</v>
      </c>
      <c r="BU222" s="103">
        <v>49.1</v>
      </c>
      <c r="BV222" s="103">
        <v>45.5</v>
      </c>
      <c r="BW222" s="103"/>
      <c r="BX222" s="103">
        <v>45</v>
      </c>
      <c r="BY222" s="103">
        <v>40.700000000000003</v>
      </c>
      <c r="BZ222" s="103">
        <v>44.2</v>
      </c>
      <c r="CA222" s="103">
        <v>39.799999999999997</v>
      </c>
      <c r="CB222" s="103">
        <v>50.7</v>
      </c>
      <c r="CC222" s="103">
        <v>48</v>
      </c>
      <c r="CD222" s="103">
        <v>49.5</v>
      </c>
      <c r="CE222" s="103">
        <v>48.1</v>
      </c>
      <c r="CF222" s="103">
        <v>45.8</v>
      </c>
      <c r="CG222" s="103">
        <v>42.6</v>
      </c>
      <c r="CH222" s="103">
        <v>43.3</v>
      </c>
      <c r="CI222" s="103">
        <v>35.9</v>
      </c>
      <c r="CJ222" s="103">
        <v>48.2</v>
      </c>
      <c r="CK222" s="103">
        <v>38.799999999999997</v>
      </c>
      <c r="CL222" s="103">
        <v>48.2</v>
      </c>
      <c r="CM222" s="103">
        <v>45.2</v>
      </c>
      <c r="CN222" s="103">
        <v>52.6</v>
      </c>
      <c r="CO222" s="103">
        <v>57.4</v>
      </c>
      <c r="CP222" s="103">
        <v>47.9</v>
      </c>
      <c r="CQ222" s="103">
        <v>55.2</v>
      </c>
      <c r="CR222" s="103">
        <v>55.8</v>
      </c>
      <c r="CS222" s="103">
        <v>54</v>
      </c>
      <c r="CT222" s="103">
        <v>52.9</v>
      </c>
      <c r="CU222" s="103">
        <v>47</v>
      </c>
      <c r="CV222" s="103">
        <v>49.5</v>
      </c>
      <c r="CW222" s="103">
        <v>52.4</v>
      </c>
      <c r="CX222" s="103">
        <v>55.9</v>
      </c>
      <c r="CY222" s="103">
        <v>51</v>
      </c>
      <c r="CZ222" s="103">
        <v>54.3</v>
      </c>
      <c r="DA222" s="103">
        <v>46.8</v>
      </c>
      <c r="DB222" s="103">
        <v>61.5</v>
      </c>
      <c r="DC222" s="103">
        <v>47.2</v>
      </c>
      <c r="DD222" s="103">
        <v>57.3</v>
      </c>
      <c r="DE222" s="103">
        <v>53.5</v>
      </c>
      <c r="DF222" s="103">
        <v>46.9</v>
      </c>
      <c r="DG222" s="103">
        <v>45</v>
      </c>
      <c r="DH222" s="103">
        <v>50.6</v>
      </c>
      <c r="DI222" s="103">
        <v>52.9</v>
      </c>
      <c r="DJ222" s="103">
        <v>49.8</v>
      </c>
      <c r="DK222" s="103">
        <v>50.8</v>
      </c>
      <c r="DL222" s="103">
        <v>49.4</v>
      </c>
      <c r="DM222" s="103">
        <v>45.5</v>
      </c>
      <c r="DN222" s="103">
        <v>44.2</v>
      </c>
      <c r="DO222" s="103">
        <v>47.3</v>
      </c>
      <c r="DP222" s="103">
        <v>50.4</v>
      </c>
      <c r="DQ222" s="103">
        <v>49.6</v>
      </c>
      <c r="DR222" s="103">
        <v>53.9</v>
      </c>
      <c r="DS222" s="103"/>
      <c r="DT222" s="103"/>
    </row>
    <row r="223" spans="1:124" x14ac:dyDescent="0.25">
      <c r="B223" s="2" t="s">
        <v>137</v>
      </c>
      <c r="C223" s="80">
        <v>39.299999999999997</v>
      </c>
      <c r="D223" s="80">
        <v>35.6</v>
      </c>
      <c r="E223" s="80">
        <v>39.200000000000003</v>
      </c>
      <c r="F223" s="80">
        <v>43.7</v>
      </c>
      <c r="G223" s="80">
        <v>33</v>
      </c>
      <c r="H223" s="80">
        <v>35.799999999999997</v>
      </c>
      <c r="I223" s="80">
        <v>30.7</v>
      </c>
      <c r="J223" s="80">
        <v>25.6</v>
      </c>
      <c r="K223" s="80">
        <v>30.8</v>
      </c>
      <c r="L223" s="80">
        <v>27.4</v>
      </c>
      <c r="M223" s="80">
        <v>36.700000000000003</v>
      </c>
      <c r="N223" s="80">
        <v>30.1</v>
      </c>
      <c r="O223" s="80">
        <v>29.1</v>
      </c>
      <c r="P223" s="80">
        <v>27.8</v>
      </c>
      <c r="Q223" s="80">
        <v>25.3</v>
      </c>
      <c r="R223" s="80">
        <v>28.2</v>
      </c>
      <c r="S223" s="80">
        <v>28.1</v>
      </c>
      <c r="T223" s="80">
        <v>29.5</v>
      </c>
      <c r="U223" s="80">
        <v>29.1</v>
      </c>
      <c r="V223" s="80">
        <v>34.4</v>
      </c>
      <c r="W223" s="80">
        <v>28.9</v>
      </c>
      <c r="X223" s="80">
        <v>28.5</v>
      </c>
      <c r="Y223" s="80">
        <v>28.6</v>
      </c>
      <c r="Z223" s="80">
        <v>27.2</v>
      </c>
      <c r="AA223" s="80">
        <v>25.9</v>
      </c>
      <c r="AB223" s="80">
        <v>32.4</v>
      </c>
      <c r="AC223" s="80">
        <v>23.6</v>
      </c>
      <c r="AD223" s="80">
        <v>32.299999999999997</v>
      </c>
      <c r="AE223" s="80">
        <v>27.9</v>
      </c>
      <c r="AF223" s="80">
        <v>22.7</v>
      </c>
      <c r="AG223" s="80">
        <v>24.6</v>
      </c>
      <c r="AH223" s="80">
        <v>24.4</v>
      </c>
      <c r="AI223" s="80">
        <v>25.6</v>
      </c>
      <c r="AJ223" s="80">
        <v>32</v>
      </c>
      <c r="AK223" s="80">
        <v>26.5</v>
      </c>
      <c r="AL223" s="80">
        <v>29.5</v>
      </c>
      <c r="AM223" s="80">
        <v>28.3</v>
      </c>
      <c r="AN223" s="80">
        <v>31.8</v>
      </c>
      <c r="AO223" s="80">
        <v>31.6</v>
      </c>
      <c r="AP223" s="80">
        <v>22.9</v>
      </c>
      <c r="AQ223" s="80">
        <v>26.7</v>
      </c>
      <c r="AR223" s="80">
        <v>28.3</v>
      </c>
      <c r="AS223" s="80">
        <v>22</v>
      </c>
      <c r="AT223" s="107">
        <v>26.9</v>
      </c>
      <c r="AU223" s="103">
        <v>28.5</v>
      </c>
      <c r="AV223" s="103">
        <v>26</v>
      </c>
      <c r="AW223" s="108">
        <v>25.9</v>
      </c>
      <c r="AX223" s="108">
        <v>24.4</v>
      </c>
      <c r="AY223" s="111">
        <v>26.1</v>
      </c>
      <c r="AZ223" s="111">
        <v>30.5</v>
      </c>
      <c r="BA223" s="111">
        <v>31.2</v>
      </c>
      <c r="BB223" s="111">
        <v>36.6</v>
      </c>
      <c r="BC223" s="111">
        <v>25.5</v>
      </c>
      <c r="BD223" s="111">
        <v>33.9</v>
      </c>
      <c r="BE223" s="111">
        <v>38</v>
      </c>
      <c r="BF223" s="111">
        <v>37.299999999999997</v>
      </c>
      <c r="BG223" s="111">
        <v>27.9</v>
      </c>
      <c r="BH223" s="111">
        <v>35.700000000000003</v>
      </c>
      <c r="BI223" s="111">
        <v>28.1</v>
      </c>
      <c r="BJ223" s="111">
        <v>26</v>
      </c>
      <c r="BK223" s="111">
        <v>31.2</v>
      </c>
      <c r="BL223" s="111">
        <v>32.6</v>
      </c>
      <c r="BM223" s="103">
        <v>34.700000000000003</v>
      </c>
      <c r="BN223" s="103">
        <v>31.9</v>
      </c>
      <c r="BO223" s="103">
        <v>40.299999999999997</v>
      </c>
      <c r="BP223" s="103">
        <v>27.3</v>
      </c>
      <c r="BQ223" s="103">
        <v>37.700000000000003</v>
      </c>
      <c r="BR223" s="103">
        <v>38</v>
      </c>
      <c r="BS223" s="103">
        <v>27.4</v>
      </c>
      <c r="BT223" s="103">
        <v>38.799999999999997</v>
      </c>
      <c r="BU223" s="103">
        <v>36.200000000000003</v>
      </c>
      <c r="BV223" s="103">
        <v>37.1</v>
      </c>
      <c r="BW223" s="103"/>
      <c r="BX223" s="103">
        <v>38.299999999999997</v>
      </c>
      <c r="BY223" s="103">
        <v>45.8</v>
      </c>
      <c r="BZ223" s="103">
        <v>39.6</v>
      </c>
      <c r="CA223" s="103">
        <v>46.2</v>
      </c>
      <c r="CB223" s="103">
        <v>28.7</v>
      </c>
      <c r="CC223" s="103">
        <v>37.1</v>
      </c>
      <c r="CD223" s="103">
        <v>27.7</v>
      </c>
      <c r="CE223" s="103">
        <v>33.9</v>
      </c>
      <c r="CF223" s="103">
        <v>40.799999999999997</v>
      </c>
      <c r="CG223" s="103">
        <v>40.700000000000003</v>
      </c>
      <c r="CH223" s="103">
        <v>40.700000000000003</v>
      </c>
      <c r="CI223" s="103">
        <v>38.700000000000003</v>
      </c>
      <c r="CJ223" s="103">
        <v>31.7</v>
      </c>
      <c r="CK223" s="103">
        <v>43.7</v>
      </c>
      <c r="CL223" s="103">
        <v>41.1</v>
      </c>
      <c r="CM223" s="103">
        <v>35.9</v>
      </c>
      <c r="CN223" s="103">
        <v>29.1</v>
      </c>
      <c r="CO223" s="103">
        <v>20.7</v>
      </c>
      <c r="CP223" s="103">
        <v>31.6</v>
      </c>
      <c r="CQ223" s="103">
        <v>24.3</v>
      </c>
      <c r="CR223" s="103">
        <v>25.1</v>
      </c>
      <c r="CS223" s="103">
        <v>24.8</v>
      </c>
      <c r="CT223" s="103">
        <v>25.5</v>
      </c>
      <c r="CU223" s="103">
        <v>30</v>
      </c>
      <c r="CV223" s="103">
        <v>27.2</v>
      </c>
      <c r="CW223" s="103">
        <v>28.5</v>
      </c>
      <c r="CX223" s="103">
        <v>22.1</v>
      </c>
      <c r="CY223" s="103">
        <v>26.6</v>
      </c>
      <c r="CZ223" s="103">
        <v>19.5</v>
      </c>
      <c r="DA223" s="103">
        <v>27.5</v>
      </c>
      <c r="DB223" s="103">
        <v>17.100000000000001</v>
      </c>
      <c r="DC223" s="103">
        <v>26.9</v>
      </c>
      <c r="DD223" s="103">
        <v>24.4</v>
      </c>
      <c r="DE223" s="103">
        <v>18.5</v>
      </c>
      <c r="DF223" s="103">
        <v>20.9</v>
      </c>
      <c r="DG223" s="103">
        <v>29.6</v>
      </c>
      <c r="DH223" s="103">
        <v>25.8</v>
      </c>
      <c r="DI223" s="103">
        <v>22.5</v>
      </c>
      <c r="DJ223" s="103">
        <v>25.1</v>
      </c>
      <c r="DK223" s="103">
        <v>22.6</v>
      </c>
      <c r="DL223" s="103">
        <v>26.3</v>
      </c>
      <c r="DM223" s="103">
        <v>25.5</v>
      </c>
      <c r="DN223" s="103">
        <v>27.5</v>
      </c>
      <c r="DO223" s="103">
        <v>20.3</v>
      </c>
      <c r="DP223" s="103">
        <v>23.7</v>
      </c>
      <c r="DQ223" s="103">
        <v>25.3</v>
      </c>
      <c r="DR223" s="103">
        <v>24.6</v>
      </c>
      <c r="DS223" s="103"/>
      <c r="DT223" s="103"/>
    </row>
    <row r="225" spans="1:124" x14ac:dyDescent="0.25">
      <c r="A225" s="4" t="s">
        <v>47</v>
      </c>
      <c r="B225" s="9" t="s">
        <v>138</v>
      </c>
    </row>
    <row r="226" spans="1:124" x14ac:dyDescent="0.25">
      <c r="B226" s="10" t="s">
        <v>56</v>
      </c>
    </row>
    <row r="227" spans="1:124" x14ac:dyDescent="0.25">
      <c r="B227" s="1" t="s">
        <v>57</v>
      </c>
      <c r="C227" s="26">
        <v>42370</v>
      </c>
      <c r="D227" s="27">
        <v>42401</v>
      </c>
      <c r="E227" s="26">
        <v>42430</v>
      </c>
      <c r="F227" s="27">
        <v>42461</v>
      </c>
      <c r="G227" s="26">
        <v>42491</v>
      </c>
      <c r="H227" s="26">
        <v>42522</v>
      </c>
      <c r="I227" s="26">
        <v>42552</v>
      </c>
      <c r="J227" s="26">
        <v>42583</v>
      </c>
      <c r="K227" s="26">
        <v>42614</v>
      </c>
      <c r="L227" s="26">
        <v>42644</v>
      </c>
      <c r="M227" s="26">
        <v>42675</v>
      </c>
      <c r="N227" s="26">
        <v>42705</v>
      </c>
      <c r="O227" s="26">
        <v>42736</v>
      </c>
      <c r="P227" s="26">
        <v>42767</v>
      </c>
      <c r="Q227" s="26">
        <v>42795</v>
      </c>
      <c r="R227" s="26">
        <v>42826</v>
      </c>
      <c r="S227" s="26">
        <v>42856</v>
      </c>
      <c r="T227" s="26">
        <v>42887</v>
      </c>
      <c r="U227" s="26">
        <v>42917</v>
      </c>
      <c r="V227" s="26">
        <v>42948</v>
      </c>
      <c r="W227" s="26">
        <v>42979</v>
      </c>
      <c r="X227" s="26">
        <v>43009</v>
      </c>
      <c r="Y227" s="26">
        <v>43040</v>
      </c>
      <c r="Z227" s="26">
        <v>43070</v>
      </c>
      <c r="AA227" s="26">
        <v>43101</v>
      </c>
      <c r="AB227" s="26">
        <v>43132</v>
      </c>
      <c r="AC227" s="26">
        <v>43160</v>
      </c>
      <c r="AD227" s="26">
        <v>43191</v>
      </c>
      <c r="AE227" s="26">
        <v>43221</v>
      </c>
      <c r="AF227" s="26">
        <v>43252</v>
      </c>
      <c r="AG227" s="26">
        <v>43282</v>
      </c>
      <c r="AH227" s="26">
        <v>43313</v>
      </c>
      <c r="AI227" s="26">
        <v>43344</v>
      </c>
      <c r="AJ227" s="26">
        <v>43374</v>
      </c>
      <c r="AK227" s="26">
        <v>43405</v>
      </c>
      <c r="AL227" s="26">
        <v>43435</v>
      </c>
      <c r="AM227" s="26">
        <v>43466</v>
      </c>
      <c r="AN227" s="26">
        <v>43497</v>
      </c>
      <c r="AO227" s="26">
        <v>43525</v>
      </c>
      <c r="AP227" s="26">
        <v>43556</v>
      </c>
      <c r="AQ227" s="26">
        <v>43586</v>
      </c>
      <c r="AR227" s="26">
        <v>43617</v>
      </c>
      <c r="AS227" s="26">
        <v>43647</v>
      </c>
      <c r="AT227" s="26">
        <v>43678</v>
      </c>
      <c r="AU227" s="26">
        <v>43710</v>
      </c>
      <c r="AV227" s="26">
        <v>43739</v>
      </c>
      <c r="AW227" s="26">
        <v>43771</v>
      </c>
      <c r="AX227" s="26">
        <v>43802</v>
      </c>
      <c r="AY227" s="26">
        <v>43831</v>
      </c>
      <c r="AZ227" s="26">
        <v>43863</v>
      </c>
      <c r="BA227" s="26">
        <v>43893</v>
      </c>
      <c r="BB227" s="26">
        <v>43925</v>
      </c>
      <c r="BC227" s="26">
        <v>43956</v>
      </c>
      <c r="BD227" s="26">
        <v>43988</v>
      </c>
      <c r="BE227" s="26">
        <v>44019</v>
      </c>
      <c r="BF227" s="26">
        <v>44051</v>
      </c>
      <c r="BG227" s="26">
        <v>44083</v>
      </c>
      <c r="BH227" s="26">
        <v>44114</v>
      </c>
      <c r="BI227" s="26">
        <v>44146</v>
      </c>
      <c r="BJ227" s="26">
        <v>44166</v>
      </c>
      <c r="BK227" s="26">
        <v>44198</v>
      </c>
      <c r="BL227" s="26">
        <v>44230</v>
      </c>
      <c r="BM227" s="26">
        <v>44256</v>
      </c>
      <c r="BN227" s="26">
        <v>44288</v>
      </c>
      <c r="BO227" s="26">
        <v>44317</v>
      </c>
      <c r="BP227" s="26">
        <v>44349</v>
      </c>
      <c r="BQ227" s="26">
        <v>44380</v>
      </c>
      <c r="BR227" s="26">
        <v>44412</v>
      </c>
      <c r="BS227" s="26">
        <v>44444</v>
      </c>
      <c r="BT227" s="26">
        <v>44470</v>
      </c>
      <c r="BU227" s="26">
        <v>44502</v>
      </c>
      <c r="BV227" s="26">
        <v>44531</v>
      </c>
      <c r="BW227" s="26">
        <v>44563</v>
      </c>
      <c r="BX227" s="26">
        <v>44595</v>
      </c>
      <c r="BY227" s="26">
        <v>44624</v>
      </c>
      <c r="BZ227" s="26">
        <v>44652</v>
      </c>
      <c r="CA227" s="26">
        <v>44682</v>
      </c>
      <c r="CB227" s="26">
        <v>44714</v>
      </c>
      <c r="CC227" s="26">
        <v>44743</v>
      </c>
      <c r="CD227" s="26">
        <v>44774</v>
      </c>
      <c r="CE227" s="26">
        <v>44805</v>
      </c>
      <c r="CF227" s="26">
        <v>44836</v>
      </c>
      <c r="CG227" s="26">
        <v>44866</v>
      </c>
      <c r="CH227" s="26">
        <v>44896</v>
      </c>
      <c r="CI227" s="26">
        <v>44928</v>
      </c>
      <c r="CJ227" s="26">
        <v>44958</v>
      </c>
      <c r="CK227" s="26">
        <v>44986</v>
      </c>
      <c r="CL227" s="26">
        <v>45018</v>
      </c>
      <c r="CM227" s="26">
        <v>45047</v>
      </c>
      <c r="CN227" s="26">
        <v>45079</v>
      </c>
      <c r="CO227" s="26">
        <v>45110</v>
      </c>
      <c r="CP227" s="26">
        <v>45139</v>
      </c>
      <c r="CQ227" s="26">
        <v>45170</v>
      </c>
      <c r="CR227" s="26">
        <v>45200</v>
      </c>
      <c r="CS227" s="26">
        <v>45231</v>
      </c>
      <c r="CT227" s="26">
        <v>45261</v>
      </c>
      <c r="CU227" s="26">
        <v>45292</v>
      </c>
      <c r="CV227" s="26">
        <v>45323</v>
      </c>
      <c r="CW227" s="26">
        <v>45352</v>
      </c>
      <c r="CX227" s="26">
        <v>45383</v>
      </c>
      <c r="CY227" s="26">
        <v>45413</v>
      </c>
      <c r="CZ227" s="26">
        <v>45444</v>
      </c>
      <c r="DA227" s="26">
        <v>45474</v>
      </c>
      <c r="DB227" s="26">
        <v>45505</v>
      </c>
      <c r="DC227" s="26">
        <v>45536</v>
      </c>
      <c r="DD227" s="26">
        <v>45566</v>
      </c>
      <c r="DE227" s="26">
        <v>45597</v>
      </c>
      <c r="DF227" s="26">
        <v>45627</v>
      </c>
      <c r="DG227" s="26">
        <v>45658</v>
      </c>
      <c r="DH227" s="26">
        <v>45689</v>
      </c>
      <c r="DI227" s="26">
        <v>45717</v>
      </c>
      <c r="DJ227" s="26">
        <v>45748</v>
      </c>
      <c r="DK227" s="26">
        <v>45778</v>
      </c>
      <c r="DL227" s="26">
        <v>45809</v>
      </c>
      <c r="DM227" s="26">
        <v>45839</v>
      </c>
      <c r="DN227" s="26">
        <v>45870</v>
      </c>
      <c r="DO227" s="26">
        <v>45901</v>
      </c>
      <c r="DP227" s="26">
        <v>45931</v>
      </c>
      <c r="DQ227" s="26">
        <v>45962</v>
      </c>
      <c r="DR227" s="26">
        <v>45992</v>
      </c>
      <c r="DS227" s="26">
        <v>46023</v>
      </c>
      <c r="DT227" s="26">
        <v>46054</v>
      </c>
    </row>
    <row r="228" spans="1:124" x14ac:dyDescent="0.25">
      <c r="B228" s="2" t="s">
        <v>139</v>
      </c>
      <c r="C228" s="80">
        <v>26.5</v>
      </c>
      <c r="D228" s="80">
        <v>27.6</v>
      </c>
      <c r="E228" s="80">
        <v>34.700000000000003</v>
      </c>
      <c r="F228" s="80">
        <v>34.1</v>
      </c>
      <c r="G228" s="80">
        <v>26.5</v>
      </c>
      <c r="H228" s="80">
        <v>23.5</v>
      </c>
      <c r="I228" s="80">
        <v>24.1</v>
      </c>
      <c r="J228" s="80">
        <v>23.8</v>
      </c>
      <c r="K228" s="80">
        <v>21.4</v>
      </c>
      <c r="L228" s="80">
        <v>21.2</v>
      </c>
      <c r="M228" s="80">
        <v>20.100000000000001</v>
      </c>
      <c r="N228" s="80">
        <v>27.9</v>
      </c>
      <c r="O228" s="80">
        <v>25.3</v>
      </c>
      <c r="P228" s="80">
        <v>21.6</v>
      </c>
      <c r="Q228" s="80">
        <v>25.3</v>
      </c>
      <c r="R228" s="80">
        <v>25.5</v>
      </c>
      <c r="S228" s="80">
        <v>23.1</v>
      </c>
      <c r="T228" s="80">
        <v>22.9</v>
      </c>
      <c r="U228" s="80">
        <v>20.3</v>
      </c>
      <c r="V228" s="80">
        <v>21.7</v>
      </c>
      <c r="W228" s="80">
        <v>19.7</v>
      </c>
      <c r="X228" s="80">
        <v>24</v>
      </c>
      <c r="Y228" s="80">
        <v>26.6</v>
      </c>
      <c r="Z228" s="80">
        <v>24.9</v>
      </c>
      <c r="AA228" s="80">
        <v>20.6</v>
      </c>
      <c r="AB228" s="80"/>
      <c r="AC228" s="80"/>
      <c r="AD228" s="80">
        <v>22.7</v>
      </c>
      <c r="AE228" s="80"/>
      <c r="AF228" s="80"/>
      <c r="AG228" s="80">
        <v>20.399999999999999</v>
      </c>
      <c r="AH228" s="80"/>
      <c r="AI228" s="80"/>
      <c r="AJ228" s="80">
        <v>20.6</v>
      </c>
      <c r="AK228" s="80"/>
      <c r="AL228" s="80"/>
      <c r="AM228" s="80">
        <v>18.399999999999999</v>
      </c>
      <c r="AN228" s="80"/>
      <c r="AO228" s="80"/>
      <c r="AP228" s="80">
        <v>20.100000000000001</v>
      </c>
      <c r="AQ228" s="80"/>
      <c r="AR228" s="80"/>
      <c r="AS228" s="106">
        <v>14.9</v>
      </c>
      <c r="AT228" s="103"/>
      <c r="AU228" s="61"/>
      <c r="AV228" s="80">
        <v>19.100000000000001</v>
      </c>
      <c r="AW228" s="80"/>
      <c r="AX228" s="80"/>
      <c r="AY228" s="106">
        <v>20.9</v>
      </c>
      <c r="AZ228" s="106"/>
      <c r="BA228" s="106"/>
      <c r="BB228" s="106">
        <v>16.7</v>
      </c>
      <c r="BC228" s="106"/>
      <c r="BD228" s="106"/>
      <c r="BE228" s="106">
        <v>17.3</v>
      </c>
      <c r="BF228" s="106"/>
      <c r="BG228" s="106"/>
      <c r="BH228" s="106">
        <v>15.2</v>
      </c>
      <c r="BI228" s="106"/>
      <c r="BJ228" s="106"/>
      <c r="BK228" s="106">
        <v>15.1</v>
      </c>
      <c r="BL228" s="106"/>
      <c r="BM228" s="106"/>
      <c r="BN228" s="106">
        <v>17</v>
      </c>
      <c r="BO228" s="106"/>
      <c r="BP228" s="106"/>
      <c r="BQ228" s="106">
        <v>17.100000000000001</v>
      </c>
      <c r="BR228" s="106"/>
      <c r="BS228" s="106"/>
      <c r="BT228" s="106">
        <v>15.3</v>
      </c>
      <c r="BU228" s="106"/>
      <c r="BV228" s="106"/>
      <c r="BW228" s="106"/>
      <c r="BX228" s="106"/>
      <c r="BY228" s="61"/>
      <c r="BZ228" s="106">
        <v>12.4</v>
      </c>
      <c r="CA228" s="106"/>
      <c r="CB228" s="106"/>
      <c r="CC228" s="106">
        <v>14.1</v>
      </c>
      <c r="CD228" s="106"/>
      <c r="CE228" s="106"/>
      <c r="CF228" s="106">
        <v>11.9</v>
      </c>
      <c r="CG228" s="106"/>
      <c r="CH228" s="106"/>
      <c r="CI228" s="106">
        <v>9</v>
      </c>
      <c r="CJ228" s="106"/>
      <c r="CK228" s="106"/>
      <c r="CL228" s="106">
        <v>11.2</v>
      </c>
      <c r="CM228" s="106"/>
      <c r="CN228" s="106"/>
      <c r="CO228" s="106">
        <v>8</v>
      </c>
      <c r="CP228" s="106"/>
      <c r="CQ228" s="106"/>
      <c r="CR228" s="106">
        <v>10.9</v>
      </c>
      <c r="CS228" s="106"/>
      <c r="CT228" s="106"/>
      <c r="CU228" s="106">
        <v>9.9</v>
      </c>
      <c r="CV228" s="106"/>
      <c r="CW228" s="106"/>
      <c r="CX228" s="106">
        <v>7</v>
      </c>
      <c r="CY228" s="106"/>
      <c r="CZ228" s="106"/>
      <c r="DA228" s="106">
        <v>8.6999999999999993</v>
      </c>
      <c r="DB228" s="106"/>
      <c r="DC228" s="106"/>
      <c r="DD228" s="106">
        <v>7.4</v>
      </c>
      <c r="DE228" s="106"/>
      <c r="DF228" s="106"/>
      <c r="DG228" s="106">
        <v>9.6</v>
      </c>
      <c r="DH228" s="106"/>
      <c r="DI228" s="106"/>
      <c r="DJ228" s="106">
        <v>5.3</v>
      </c>
      <c r="DK228" s="106"/>
      <c r="DL228" s="106"/>
      <c r="DM228" s="106">
        <v>6.6</v>
      </c>
      <c r="DN228" s="106"/>
      <c r="DO228" s="106"/>
      <c r="DP228" s="106">
        <v>7.1</v>
      </c>
      <c r="DQ228" s="106"/>
      <c r="DR228" s="106"/>
      <c r="DS228" s="106"/>
      <c r="DT228" s="106"/>
    </row>
    <row r="229" spans="1:124" x14ac:dyDescent="0.25">
      <c r="B229" s="2" t="s">
        <v>140</v>
      </c>
      <c r="C229" s="80">
        <v>13</v>
      </c>
      <c r="D229" s="80">
        <v>13.6</v>
      </c>
      <c r="E229" s="80">
        <v>12.4</v>
      </c>
      <c r="F229" s="80">
        <v>12.1</v>
      </c>
      <c r="G229" s="80">
        <v>10.5</v>
      </c>
      <c r="H229" s="80">
        <v>7.9</v>
      </c>
      <c r="I229" s="80">
        <v>10.6</v>
      </c>
      <c r="J229" s="80">
        <v>12.1</v>
      </c>
      <c r="K229" s="80">
        <v>10.9</v>
      </c>
      <c r="L229" s="80">
        <v>12.5</v>
      </c>
      <c r="M229" s="80">
        <v>9.6</v>
      </c>
      <c r="N229" s="80">
        <v>9.9</v>
      </c>
      <c r="O229" s="80">
        <v>11.3</v>
      </c>
      <c r="P229" s="80">
        <v>11.5</v>
      </c>
      <c r="Q229" s="80">
        <v>11.1</v>
      </c>
      <c r="R229" s="80">
        <v>11.2</v>
      </c>
      <c r="S229" s="80">
        <v>11.3</v>
      </c>
      <c r="T229" s="80">
        <v>11.8</v>
      </c>
      <c r="U229" s="80">
        <v>11.6</v>
      </c>
      <c r="V229" s="80">
        <v>11.8</v>
      </c>
      <c r="W229" s="80">
        <v>12.2</v>
      </c>
      <c r="X229" s="80">
        <v>11.4</v>
      </c>
      <c r="Y229" s="80">
        <v>13.6</v>
      </c>
      <c r="Z229" s="80">
        <v>13.7</v>
      </c>
      <c r="AA229" s="80">
        <v>12.3</v>
      </c>
      <c r="AB229" s="80"/>
      <c r="AC229" s="80"/>
      <c r="AD229" s="80">
        <v>11.3</v>
      </c>
      <c r="AE229" s="80"/>
      <c r="AF229" s="80"/>
      <c r="AG229" s="80">
        <v>10</v>
      </c>
      <c r="AH229" s="80"/>
      <c r="AI229" s="80"/>
      <c r="AJ229" s="80">
        <v>10.9</v>
      </c>
      <c r="AK229" s="80"/>
      <c r="AL229" s="80"/>
      <c r="AM229" s="80">
        <v>10.5</v>
      </c>
      <c r="AN229" s="80"/>
      <c r="AO229" s="80"/>
      <c r="AP229" s="80">
        <v>10.5</v>
      </c>
      <c r="AQ229" s="80"/>
      <c r="AR229" s="80"/>
      <c r="AS229" s="80">
        <v>9.6</v>
      </c>
      <c r="AT229" s="103"/>
      <c r="AU229" s="61"/>
      <c r="AV229" s="80">
        <v>8.4</v>
      </c>
      <c r="AW229" s="80"/>
      <c r="AX229" s="80"/>
      <c r="AY229" s="106">
        <v>10.1</v>
      </c>
      <c r="AZ229" s="106"/>
      <c r="BA229" s="106"/>
      <c r="BB229" s="106">
        <v>11.9</v>
      </c>
      <c r="BC229" s="106"/>
      <c r="BD229" s="106"/>
      <c r="BE229" s="106">
        <v>11.5</v>
      </c>
      <c r="BF229" s="106"/>
      <c r="BG229" s="106"/>
      <c r="BH229" s="106">
        <v>10.5</v>
      </c>
      <c r="BI229" s="106"/>
      <c r="BJ229" s="106"/>
      <c r="BK229" s="106">
        <v>10.6</v>
      </c>
      <c r="BL229" s="106"/>
      <c r="BM229" s="106"/>
      <c r="BN229" s="106">
        <v>7.8</v>
      </c>
      <c r="BO229" s="106"/>
      <c r="BP229" s="106"/>
      <c r="BQ229" s="106">
        <v>8.6999999999999993</v>
      </c>
      <c r="BR229" s="106"/>
      <c r="BS229" s="106"/>
      <c r="BT229" s="106">
        <v>8.4</v>
      </c>
      <c r="BU229" s="106"/>
      <c r="BV229" s="106"/>
      <c r="BW229" s="106"/>
      <c r="BX229" s="106"/>
      <c r="BY229" s="61"/>
      <c r="BZ229" s="106">
        <v>10.7</v>
      </c>
      <c r="CA229" s="106"/>
      <c r="CB229" s="106"/>
      <c r="CC229" s="106">
        <v>9.3000000000000007</v>
      </c>
      <c r="CD229" s="106"/>
      <c r="CE229" s="106"/>
      <c r="CF229" s="106">
        <v>8.6999999999999993</v>
      </c>
      <c r="CG229" s="106"/>
      <c r="CH229" s="106"/>
      <c r="CI229" s="106">
        <v>9</v>
      </c>
      <c r="CJ229" s="106"/>
      <c r="CK229" s="106"/>
      <c r="CL229" s="106">
        <v>9.4</v>
      </c>
      <c r="CM229" s="106"/>
      <c r="CN229" s="106"/>
      <c r="CO229" s="106">
        <v>7</v>
      </c>
      <c r="CP229" s="106"/>
      <c r="CQ229" s="106"/>
      <c r="CR229" s="106">
        <v>7.4</v>
      </c>
      <c r="CS229" s="106"/>
      <c r="CT229" s="106"/>
      <c r="CU229" s="106">
        <v>5.7</v>
      </c>
      <c r="CV229" s="106"/>
      <c r="CW229" s="106"/>
      <c r="CX229" s="106">
        <v>4.4000000000000004</v>
      </c>
      <c r="CY229" s="106"/>
      <c r="CZ229" s="106"/>
      <c r="DA229" s="106">
        <v>4.9000000000000004</v>
      </c>
      <c r="DB229" s="106"/>
      <c r="DC229" s="106"/>
      <c r="DD229" s="106">
        <v>4.3</v>
      </c>
      <c r="DE229" s="106"/>
      <c r="DF229" s="106"/>
      <c r="DG229" s="106">
        <v>3.3</v>
      </c>
      <c r="DH229" s="106"/>
      <c r="DI229" s="106"/>
      <c r="DJ229" s="106">
        <v>3.4</v>
      </c>
      <c r="DK229" s="106"/>
      <c r="DL229" s="106"/>
      <c r="DM229" s="106">
        <v>3.5</v>
      </c>
      <c r="DN229" s="106"/>
      <c r="DO229" s="106"/>
      <c r="DP229" s="106">
        <v>2.9</v>
      </c>
      <c r="DQ229" s="106"/>
      <c r="DR229" s="106"/>
      <c r="DS229" s="106"/>
      <c r="DT229" s="106"/>
    </row>
    <row r="230" spans="1:124" x14ac:dyDescent="0.25">
      <c r="B230" s="2" t="s">
        <v>141</v>
      </c>
      <c r="C230" s="80">
        <v>13.3</v>
      </c>
      <c r="D230" s="80">
        <v>13.8</v>
      </c>
      <c r="E230" s="80">
        <v>14.2</v>
      </c>
      <c r="F230" s="80">
        <v>15.9</v>
      </c>
      <c r="G230" s="80">
        <v>11.3</v>
      </c>
      <c r="H230" s="80">
        <v>12.6</v>
      </c>
      <c r="I230" s="80">
        <v>11.6</v>
      </c>
      <c r="J230" s="80">
        <v>12.2</v>
      </c>
      <c r="K230" s="80">
        <v>13.2</v>
      </c>
      <c r="L230" s="80">
        <v>13.5</v>
      </c>
      <c r="M230" s="80">
        <v>13.8</v>
      </c>
      <c r="N230" s="80">
        <v>11.5</v>
      </c>
      <c r="O230" s="80">
        <v>11.6</v>
      </c>
      <c r="P230" s="80">
        <v>12</v>
      </c>
      <c r="Q230" s="80">
        <v>11.5</v>
      </c>
      <c r="R230" s="80">
        <v>10.5</v>
      </c>
      <c r="S230" s="80">
        <v>12.4</v>
      </c>
      <c r="T230" s="80">
        <v>13.9</v>
      </c>
      <c r="U230" s="80">
        <v>13</v>
      </c>
      <c r="V230" s="80">
        <v>11.6</v>
      </c>
      <c r="W230" s="80">
        <v>12</v>
      </c>
      <c r="X230" s="80">
        <v>11.7</v>
      </c>
      <c r="Y230" s="80">
        <v>12.4</v>
      </c>
      <c r="Z230" s="80">
        <v>13.7</v>
      </c>
      <c r="AA230" s="80">
        <v>11.2</v>
      </c>
      <c r="AB230" s="80"/>
      <c r="AC230" s="80"/>
      <c r="AD230" s="80">
        <v>11.6</v>
      </c>
      <c r="AE230" s="80"/>
      <c r="AF230" s="80"/>
      <c r="AG230" s="80">
        <v>10.7</v>
      </c>
      <c r="AH230" s="80"/>
      <c r="AI230" s="80"/>
      <c r="AJ230" s="80">
        <v>11.2</v>
      </c>
      <c r="AK230" s="80"/>
      <c r="AL230" s="80"/>
      <c r="AM230" s="80">
        <v>13</v>
      </c>
      <c r="AN230" s="80"/>
      <c r="AO230" s="80"/>
      <c r="AP230" s="80">
        <v>12.8</v>
      </c>
      <c r="AQ230" s="80"/>
      <c r="AR230" s="80"/>
      <c r="AS230" s="80">
        <v>11.3</v>
      </c>
      <c r="AT230" s="103"/>
      <c r="AU230" s="61"/>
      <c r="AV230" s="80">
        <v>13.3</v>
      </c>
      <c r="AW230" s="80"/>
      <c r="AX230" s="80"/>
      <c r="AY230" s="106">
        <v>12.4</v>
      </c>
      <c r="AZ230" s="106"/>
      <c r="BA230" s="106"/>
      <c r="BB230" s="106">
        <v>11.9</v>
      </c>
      <c r="BC230" s="106"/>
      <c r="BD230" s="106"/>
      <c r="BE230" s="106">
        <v>12.3</v>
      </c>
      <c r="BF230" s="106"/>
      <c r="BG230" s="106"/>
      <c r="BH230" s="106">
        <v>13.1</v>
      </c>
      <c r="BI230" s="106"/>
      <c r="BJ230" s="106"/>
      <c r="BK230" s="106">
        <v>12.2</v>
      </c>
      <c r="BL230" s="106"/>
      <c r="BM230" s="106"/>
      <c r="BN230" s="106">
        <v>10.6</v>
      </c>
      <c r="BO230" s="106"/>
      <c r="BP230" s="106"/>
      <c r="BQ230" s="106">
        <v>12.7</v>
      </c>
      <c r="BR230" s="106"/>
      <c r="BS230" s="106"/>
      <c r="BT230" s="106">
        <v>10.3</v>
      </c>
      <c r="BU230" s="106"/>
      <c r="BV230" s="106"/>
      <c r="BW230" s="106"/>
      <c r="BX230" s="106"/>
      <c r="BY230" s="61"/>
      <c r="BZ230" s="106">
        <v>11.8</v>
      </c>
      <c r="CA230" s="106"/>
      <c r="CB230" s="106"/>
      <c r="CC230" s="106">
        <v>9.6999999999999993</v>
      </c>
      <c r="CD230" s="106"/>
      <c r="CE230" s="106"/>
      <c r="CF230" s="106">
        <v>12.3</v>
      </c>
      <c r="CG230" s="106"/>
      <c r="CH230" s="106"/>
      <c r="CI230" s="106">
        <v>13.2</v>
      </c>
      <c r="CJ230" s="106"/>
      <c r="CK230" s="106"/>
      <c r="CL230" s="106">
        <v>11.4</v>
      </c>
      <c r="CM230" s="106"/>
      <c r="CN230" s="106"/>
      <c r="CO230" s="106">
        <v>10.1</v>
      </c>
      <c r="CP230" s="106"/>
      <c r="CQ230" s="106"/>
      <c r="CR230" s="106">
        <v>12.5</v>
      </c>
      <c r="CS230" s="106"/>
      <c r="CT230" s="106"/>
      <c r="CU230" s="106">
        <v>8</v>
      </c>
      <c r="CV230" s="106"/>
      <c r="CW230" s="106"/>
      <c r="CX230" s="106">
        <v>9.1999999999999993</v>
      </c>
      <c r="CY230" s="106"/>
      <c r="CZ230" s="106"/>
      <c r="DA230" s="106">
        <v>8.4</v>
      </c>
      <c r="DB230" s="106"/>
      <c r="DC230" s="106"/>
      <c r="DD230" s="106">
        <v>5.2</v>
      </c>
      <c r="DE230" s="106"/>
      <c r="DF230" s="106"/>
      <c r="DG230" s="106">
        <v>5.4</v>
      </c>
      <c r="DH230" s="106"/>
      <c r="DI230" s="106"/>
      <c r="DJ230" s="106">
        <v>6.4</v>
      </c>
      <c r="DK230" s="106"/>
      <c r="DL230" s="106"/>
      <c r="DM230" s="106">
        <v>6</v>
      </c>
      <c r="DN230" s="106"/>
      <c r="DO230" s="106"/>
      <c r="DP230" s="106">
        <v>6.4</v>
      </c>
      <c r="DQ230" s="106"/>
      <c r="DR230" s="106"/>
      <c r="DS230" s="106"/>
      <c r="DT230" s="106"/>
    </row>
    <row r="231" spans="1:124" x14ac:dyDescent="0.25">
      <c r="B231" s="3" t="s">
        <v>142</v>
      </c>
      <c r="C231" s="80">
        <v>17.100000000000001</v>
      </c>
      <c r="D231" s="80">
        <v>18</v>
      </c>
      <c r="E231" s="80">
        <v>17</v>
      </c>
      <c r="F231" s="80">
        <v>16.899999999999999</v>
      </c>
      <c r="G231" s="80">
        <v>17.600000000000001</v>
      </c>
      <c r="H231" s="80">
        <v>16.3</v>
      </c>
      <c r="I231" s="80">
        <v>20.5</v>
      </c>
      <c r="J231" s="80">
        <v>20.5</v>
      </c>
      <c r="K231" s="80">
        <v>21.1</v>
      </c>
      <c r="L231" s="80">
        <v>18.3</v>
      </c>
      <c r="M231" s="80">
        <v>19.100000000000001</v>
      </c>
      <c r="N231" s="80">
        <v>17.7</v>
      </c>
      <c r="O231" s="80">
        <v>14.9</v>
      </c>
      <c r="P231" s="80">
        <v>16.5</v>
      </c>
      <c r="Q231" s="80">
        <v>14.9</v>
      </c>
      <c r="R231" s="80">
        <v>16.2</v>
      </c>
      <c r="S231" s="80">
        <v>18.3</v>
      </c>
      <c r="T231" s="80">
        <v>17.899999999999999</v>
      </c>
      <c r="U231" s="80">
        <v>17.899999999999999</v>
      </c>
      <c r="V231" s="80">
        <v>17.399999999999999</v>
      </c>
      <c r="W231" s="80">
        <v>17.8</v>
      </c>
      <c r="X231" s="80">
        <v>17.5</v>
      </c>
      <c r="Y231" s="80">
        <v>17.3</v>
      </c>
      <c r="Z231" s="80">
        <v>17.100000000000001</v>
      </c>
      <c r="AA231" s="80">
        <v>14.8</v>
      </c>
      <c r="AB231" s="80"/>
      <c r="AC231" s="80"/>
      <c r="AD231" s="80">
        <v>16.5</v>
      </c>
      <c r="AE231" s="80"/>
      <c r="AF231" s="80"/>
      <c r="AG231" s="80">
        <v>15.3</v>
      </c>
      <c r="AH231" s="80"/>
      <c r="AI231" s="80"/>
      <c r="AJ231" s="80">
        <v>16</v>
      </c>
      <c r="AK231" s="80"/>
      <c r="AL231" s="80"/>
      <c r="AM231" s="80">
        <v>14.8</v>
      </c>
      <c r="AN231" s="80"/>
      <c r="AO231" s="80"/>
      <c r="AP231" s="80">
        <v>19.3</v>
      </c>
      <c r="AQ231" s="80"/>
      <c r="AR231" s="80"/>
      <c r="AS231" s="80">
        <v>19.2</v>
      </c>
      <c r="AT231" s="103"/>
      <c r="AU231" s="61"/>
      <c r="AV231" s="80">
        <v>16.399999999999999</v>
      </c>
      <c r="AW231" s="80"/>
      <c r="AX231" s="80"/>
      <c r="AY231" s="106">
        <v>17</v>
      </c>
      <c r="AZ231" s="106"/>
      <c r="BA231" s="106"/>
      <c r="BB231" s="106">
        <v>17</v>
      </c>
      <c r="BC231" s="106"/>
      <c r="BD231" s="106"/>
      <c r="BE231" s="106">
        <v>12</v>
      </c>
      <c r="BF231" s="106"/>
      <c r="BG231" s="106"/>
      <c r="BH231" s="106">
        <v>13.9</v>
      </c>
      <c r="BI231" s="106"/>
      <c r="BJ231" s="106"/>
      <c r="BK231" s="106">
        <v>15.5</v>
      </c>
      <c r="BL231" s="106"/>
      <c r="BM231" s="106"/>
      <c r="BN231" s="106">
        <v>13.2</v>
      </c>
      <c r="BO231" s="106"/>
      <c r="BP231" s="106"/>
      <c r="BQ231" s="106">
        <v>15.2</v>
      </c>
      <c r="BR231" s="106"/>
      <c r="BS231" s="106"/>
      <c r="BT231" s="106">
        <v>16.399999999999999</v>
      </c>
      <c r="BU231" s="106"/>
      <c r="BV231" s="106"/>
      <c r="BW231" s="106"/>
      <c r="BX231" s="106"/>
      <c r="BY231" s="61"/>
      <c r="BZ231" s="106">
        <v>13.7</v>
      </c>
      <c r="CA231" s="106"/>
      <c r="CB231" s="106"/>
      <c r="CC231" s="106">
        <v>13.2</v>
      </c>
      <c r="CD231" s="106"/>
      <c r="CE231" s="106"/>
      <c r="CF231" s="106">
        <v>16.3</v>
      </c>
      <c r="CG231" s="106"/>
      <c r="CH231" s="106"/>
      <c r="CI231" s="106">
        <v>18.399999999999999</v>
      </c>
      <c r="CJ231" s="106"/>
      <c r="CK231" s="106"/>
      <c r="CL231" s="106">
        <v>14.4</v>
      </c>
      <c r="CM231" s="106"/>
      <c r="CN231" s="106"/>
      <c r="CO231" s="106">
        <v>14.1</v>
      </c>
      <c r="CP231" s="106"/>
      <c r="CQ231" s="106"/>
      <c r="CR231" s="106">
        <v>16.8</v>
      </c>
      <c r="CS231" s="106"/>
      <c r="CT231" s="106"/>
      <c r="CU231" s="106">
        <v>15.9</v>
      </c>
      <c r="CV231" s="106"/>
      <c r="CW231" s="106"/>
      <c r="CX231" s="106">
        <v>14.3</v>
      </c>
      <c r="CY231" s="106"/>
      <c r="CZ231" s="106"/>
      <c r="DA231" s="106">
        <v>13</v>
      </c>
      <c r="DB231" s="106"/>
      <c r="DC231" s="106"/>
      <c r="DD231" s="106">
        <v>10.3</v>
      </c>
      <c r="DE231" s="106"/>
      <c r="DF231" s="106"/>
      <c r="DG231" s="106">
        <v>12.2</v>
      </c>
      <c r="DH231" s="106"/>
      <c r="DI231" s="106"/>
      <c r="DJ231" s="106">
        <v>12.8</v>
      </c>
      <c r="DK231" s="106"/>
      <c r="DL231" s="106"/>
      <c r="DM231" s="106">
        <v>9.3000000000000007</v>
      </c>
      <c r="DN231" s="106"/>
      <c r="DO231" s="106"/>
      <c r="DP231" s="106">
        <v>9.8000000000000007</v>
      </c>
      <c r="DQ231" s="106"/>
      <c r="DR231" s="106"/>
      <c r="DS231" s="106"/>
      <c r="DT231" s="106"/>
    </row>
    <row r="232" spans="1:124" x14ac:dyDescent="0.25">
      <c r="B232" s="2" t="s">
        <v>143</v>
      </c>
      <c r="C232" s="80">
        <v>2.9</v>
      </c>
      <c r="D232" s="80">
        <v>2.7</v>
      </c>
      <c r="E232" s="80">
        <v>3.4</v>
      </c>
      <c r="F232" s="80">
        <v>3.8</v>
      </c>
      <c r="G232" s="80">
        <v>2.7</v>
      </c>
      <c r="H232" s="80">
        <v>2.6</v>
      </c>
      <c r="I232" s="80">
        <v>3.6</v>
      </c>
      <c r="J232" s="80">
        <v>3.3</v>
      </c>
      <c r="K232" s="80">
        <v>2.7</v>
      </c>
      <c r="L232" s="80">
        <v>4.0999999999999996</v>
      </c>
      <c r="M232" s="80">
        <v>3</v>
      </c>
      <c r="N232" s="80">
        <v>3.1</v>
      </c>
      <c r="O232" s="80">
        <v>3.6</v>
      </c>
      <c r="P232" s="80">
        <v>3.7</v>
      </c>
      <c r="Q232" s="80">
        <v>3.2</v>
      </c>
      <c r="R232" s="80">
        <v>3.1</v>
      </c>
      <c r="S232" s="80">
        <v>3.5</v>
      </c>
      <c r="T232" s="80">
        <v>4.0999999999999996</v>
      </c>
      <c r="U232" s="80">
        <v>3.1</v>
      </c>
      <c r="V232" s="80">
        <v>4.0999999999999996</v>
      </c>
      <c r="W232" s="80">
        <v>3.1</v>
      </c>
      <c r="X232" s="80">
        <v>3.6</v>
      </c>
      <c r="Y232" s="80">
        <v>2.9</v>
      </c>
      <c r="Z232" s="80">
        <v>3.5</v>
      </c>
      <c r="AA232" s="80">
        <v>3.7</v>
      </c>
      <c r="AB232" s="80"/>
      <c r="AC232" s="80"/>
      <c r="AD232" s="80">
        <v>3.3</v>
      </c>
      <c r="AE232" s="80"/>
      <c r="AF232" s="80"/>
      <c r="AG232" s="80">
        <v>3.3</v>
      </c>
      <c r="AH232" s="80"/>
      <c r="AI232" s="80"/>
      <c r="AJ232" s="80">
        <v>3.2</v>
      </c>
      <c r="AK232" s="80"/>
      <c r="AL232" s="80"/>
      <c r="AM232" s="80">
        <v>3.5</v>
      </c>
      <c r="AN232" s="80"/>
      <c r="AO232" s="80"/>
      <c r="AP232" s="80">
        <v>3.2</v>
      </c>
      <c r="AQ232" s="80"/>
      <c r="AR232" s="80"/>
      <c r="AS232" s="80">
        <v>4.7</v>
      </c>
      <c r="AT232" s="103"/>
      <c r="AU232" s="61"/>
      <c r="AV232" s="80">
        <v>3.8</v>
      </c>
      <c r="AW232" s="80"/>
      <c r="AX232" s="80"/>
      <c r="AY232" s="106">
        <v>3</v>
      </c>
      <c r="AZ232" s="106"/>
      <c r="BA232" s="106"/>
      <c r="BB232" s="106">
        <v>5.5</v>
      </c>
      <c r="BC232" s="106"/>
      <c r="BD232" s="106"/>
      <c r="BE232" s="106">
        <v>3.2</v>
      </c>
      <c r="BF232" s="106"/>
      <c r="BG232" s="106"/>
      <c r="BH232" s="106">
        <v>3</v>
      </c>
      <c r="BI232" s="106"/>
      <c r="BJ232" s="106"/>
      <c r="BK232" s="106">
        <v>3.4</v>
      </c>
      <c r="BL232" s="106"/>
      <c r="BM232" s="106"/>
      <c r="BN232" s="106">
        <v>2.6</v>
      </c>
      <c r="BO232" s="106"/>
      <c r="BP232" s="106"/>
      <c r="BQ232" s="106">
        <v>3.4</v>
      </c>
      <c r="BR232" s="106"/>
      <c r="BS232" s="106"/>
      <c r="BT232" s="106">
        <v>3.5</v>
      </c>
      <c r="BU232" s="106"/>
      <c r="BV232" s="106"/>
      <c r="BW232" s="106"/>
      <c r="BX232" s="106"/>
      <c r="BY232" s="61"/>
      <c r="BZ232" s="106">
        <v>3.8</v>
      </c>
      <c r="CA232" s="106"/>
      <c r="CB232" s="106"/>
      <c r="CC232" s="106">
        <v>3.5</v>
      </c>
      <c r="CD232" s="106"/>
      <c r="CE232" s="106"/>
      <c r="CF232" s="106">
        <v>3.6</v>
      </c>
      <c r="CG232" s="106"/>
      <c r="CH232" s="106"/>
      <c r="CI232" s="106">
        <v>5.9</v>
      </c>
      <c r="CJ232" s="106"/>
      <c r="CK232" s="106"/>
      <c r="CL232" s="106">
        <v>8</v>
      </c>
      <c r="CM232" s="106"/>
      <c r="CN232" s="106"/>
      <c r="CO232" s="106">
        <v>5.5</v>
      </c>
      <c r="CP232" s="106"/>
      <c r="CQ232" s="106"/>
      <c r="CR232" s="106">
        <v>6.9</v>
      </c>
      <c r="CS232" s="106"/>
      <c r="CT232" s="106"/>
      <c r="CU232" s="106">
        <v>4.9000000000000004</v>
      </c>
      <c r="CV232" s="106"/>
      <c r="CW232" s="106"/>
      <c r="CX232" s="106">
        <v>5.0999999999999996</v>
      </c>
      <c r="CY232" s="106"/>
      <c r="CZ232" s="106"/>
      <c r="DA232" s="106">
        <v>4.3</v>
      </c>
      <c r="DB232" s="106"/>
      <c r="DC232" s="106"/>
      <c r="DD232" s="106">
        <v>4.3</v>
      </c>
      <c r="DE232" s="106"/>
      <c r="DF232" s="106"/>
      <c r="DG232" s="106">
        <v>3.6</v>
      </c>
      <c r="DH232" s="106"/>
      <c r="DI232" s="106"/>
      <c r="DJ232" s="106">
        <v>3.6</v>
      </c>
      <c r="DK232" s="106"/>
      <c r="DL232" s="106"/>
      <c r="DM232" s="106">
        <v>3.4</v>
      </c>
      <c r="DN232" s="106"/>
      <c r="DO232" s="106"/>
      <c r="DP232" s="106">
        <v>4.0999999999999996</v>
      </c>
      <c r="DQ232" s="106"/>
      <c r="DR232" s="106"/>
      <c r="DS232" s="106"/>
      <c r="DT232" s="106"/>
    </row>
    <row r="233" spans="1:124" x14ac:dyDescent="0.25">
      <c r="B233" s="2" t="s">
        <v>144</v>
      </c>
      <c r="C233" s="80">
        <v>4.7</v>
      </c>
      <c r="D233" s="80">
        <v>4.9000000000000004</v>
      </c>
      <c r="E233" s="80">
        <v>4.7</v>
      </c>
      <c r="F233" s="80">
        <v>4.0999999999999996</v>
      </c>
      <c r="G233" s="80">
        <v>4</v>
      </c>
      <c r="H233" s="80">
        <v>5.0999999999999996</v>
      </c>
      <c r="I233" s="80">
        <v>6</v>
      </c>
      <c r="J233" s="80">
        <v>5.5</v>
      </c>
      <c r="K233" s="80">
        <v>6.9</v>
      </c>
      <c r="L233" s="80">
        <v>4.9000000000000004</v>
      </c>
      <c r="M233" s="80">
        <v>5.8</v>
      </c>
      <c r="N233" s="80">
        <v>4.2</v>
      </c>
      <c r="O233" s="80">
        <v>5.4</v>
      </c>
      <c r="P233" s="80">
        <v>5.2</v>
      </c>
      <c r="Q233" s="80">
        <v>4.8</v>
      </c>
      <c r="R233" s="80">
        <v>4.2</v>
      </c>
      <c r="S233" s="80">
        <v>7.2</v>
      </c>
      <c r="T233" s="80">
        <v>5.6</v>
      </c>
      <c r="U233" s="80">
        <v>6.2</v>
      </c>
      <c r="V233" s="80">
        <v>4.9000000000000004</v>
      </c>
      <c r="W233" s="80">
        <v>5.8</v>
      </c>
      <c r="X233" s="80">
        <v>5.3</v>
      </c>
      <c r="Y233" s="80">
        <v>5.3</v>
      </c>
      <c r="Z233" s="80">
        <v>6.4</v>
      </c>
      <c r="AA233" s="80">
        <v>9.4</v>
      </c>
      <c r="AB233" s="80"/>
      <c r="AC233" s="80"/>
      <c r="AD233" s="80">
        <v>7.8</v>
      </c>
      <c r="AE233" s="80"/>
      <c r="AF233" s="80"/>
      <c r="AG233" s="80">
        <v>7.3</v>
      </c>
      <c r="AH233" s="80"/>
      <c r="AI233" s="80"/>
      <c r="AJ233" s="80">
        <v>8</v>
      </c>
      <c r="AK233" s="80"/>
      <c r="AL233" s="80"/>
      <c r="AM233" s="80">
        <v>6.8</v>
      </c>
      <c r="AN233" s="80"/>
      <c r="AO233" s="80"/>
      <c r="AP233" s="80">
        <v>7</v>
      </c>
      <c r="AQ233" s="80"/>
      <c r="AR233" s="80"/>
      <c r="AS233" s="80">
        <v>8.4</v>
      </c>
      <c r="AT233" s="103"/>
      <c r="AU233" s="61"/>
      <c r="AV233" s="80">
        <v>6.2</v>
      </c>
      <c r="AW233" s="80"/>
      <c r="AX233" s="80"/>
      <c r="AY233" s="106">
        <v>6.2</v>
      </c>
      <c r="AZ233" s="106"/>
      <c r="BA233" s="106"/>
      <c r="BB233" s="106">
        <v>6.3</v>
      </c>
      <c r="BC233" s="106"/>
      <c r="BD233" s="106"/>
      <c r="BE233" s="106">
        <v>5</v>
      </c>
      <c r="BF233" s="106"/>
      <c r="BG233" s="106"/>
      <c r="BH233" s="106">
        <v>5.3</v>
      </c>
      <c r="BI233" s="106"/>
      <c r="BJ233" s="106"/>
      <c r="BK233" s="106">
        <v>7</v>
      </c>
      <c r="BL233" s="106"/>
      <c r="BM233" s="106"/>
      <c r="BN233" s="106">
        <v>5.0999999999999996</v>
      </c>
      <c r="BO233" s="106"/>
      <c r="BP233" s="106"/>
      <c r="BQ233" s="106">
        <v>6.4</v>
      </c>
      <c r="BR233" s="106"/>
      <c r="BS233" s="106"/>
      <c r="BT233" s="106">
        <v>8.1</v>
      </c>
      <c r="BU233" s="106"/>
      <c r="BV233" s="106"/>
      <c r="BW233" s="106"/>
      <c r="BX233" s="106"/>
      <c r="BY233" s="61"/>
      <c r="BZ233" s="106">
        <v>8.5</v>
      </c>
      <c r="CA233" s="106"/>
      <c r="CB233" s="106"/>
      <c r="CC233" s="106">
        <v>7.7</v>
      </c>
      <c r="CD233" s="106"/>
      <c r="CE233" s="106"/>
      <c r="CF233" s="106">
        <v>8.6</v>
      </c>
      <c r="CG233" s="106"/>
      <c r="CH233" s="106"/>
      <c r="CI233" s="106">
        <v>10.4</v>
      </c>
      <c r="CJ233" s="106"/>
      <c r="CK233" s="106"/>
      <c r="CL233" s="106">
        <v>10</v>
      </c>
      <c r="CM233" s="106"/>
      <c r="CN233" s="106"/>
      <c r="CO233" s="106">
        <v>13.6</v>
      </c>
      <c r="CP233" s="106"/>
      <c r="CQ233" s="106"/>
      <c r="CR233" s="106">
        <v>10.5</v>
      </c>
      <c r="CS233" s="106"/>
      <c r="CT233" s="106"/>
      <c r="CU233" s="106">
        <v>9.1999999999999993</v>
      </c>
      <c r="CV233" s="106"/>
      <c r="CW233" s="106"/>
      <c r="CX233" s="106">
        <v>8.9</v>
      </c>
      <c r="CY233" s="106"/>
      <c r="CZ233" s="106"/>
      <c r="DA233" s="106">
        <v>6.9</v>
      </c>
      <c r="DB233" s="106"/>
      <c r="DC233" s="106"/>
      <c r="DD233" s="106">
        <v>8.1999999999999993</v>
      </c>
      <c r="DE233" s="106"/>
      <c r="DF233" s="106"/>
      <c r="DG233" s="106">
        <v>7.4</v>
      </c>
      <c r="DH233" s="106"/>
      <c r="DI233" s="106"/>
      <c r="DJ233" s="106">
        <v>7.3</v>
      </c>
      <c r="DK233" s="106"/>
      <c r="DL233" s="106"/>
      <c r="DM233" s="106">
        <v>8.5</v>
      </c>
      <c r="DN233" s="106"/>
      <c r="DO233" s="106"/>
      <c r="DP233" s="106">
        <v>7.7</v>
      </c>
      <c r="DQ233" s="106"/>
      <c r="DR233" s="106"/>
      <c r="DS233" s="106"/>
      <c r="DT233" s="106"/>
    </row>
    <row r="234" spans="1:124" x14ac:dyDescent="0.25">
      <c r="B234" s="2" t="s">
        <v>145</v>
      </c>
      <c r="C234" s="80">
        <v>3</v>
      </c>
      <c r="D234" s="80">
        <v>2.8</v>
      </c>
      <c r="E234" s="80">
        <v>2.2999999999999998</v>
      </c>
      <c r="F234" s="80">
        <v>1.5</v>
      </c>
      <c r="G234" s="80">
        <v>2.6</v>
      </c>
      <c r="H234" s="80">
        <v>2.4</v>
      </c>
      <c r="I234" s="80">
        <v>2.5</v>
      </c>
      <c r="J234" s="80">
        <v>2.9</v>
      </c>
      <c r="K234" s="80">
        <v>2.8</v>
      </c>
      <c r="L234" s="80">
        <v>3</v>
      </c>
      <c r="M234" s="80">
        <v>3.8</v>
      </c>
      <c r="N234" s="80">
        <v>3.2</v>
      </c>
      <c r="O234" s="80">
        <v>2.2000000000000002</v>
      </c>
      <c r="P234" s="80">
        <v>2.5</v>
      </c>
      <c r="Q234" s="80">
        <v>2.5</v>
      </c>
      <c r="R234" s="80">
        <v>2.5</v>
      </c>
      <c r="S234" s="80">
        <v>2.1</v>
      </c>
      <c r="T234" s="80">
        <v>3.5</v>
      </c>
      <c r="U234" s="80">
        <v>3.8</v>
      </c>
      <c r="V234" s="80">
        <v>4</v>
      </c>
      <c r="W234" s="80">
        <v>1.7</v>
      </c>
      <c r="X234" s="80">
        <v>1.9</v>
      </c>
      <c r="Y234" s="80">
        <v>2</v>
      </c>
      <c r="Z234" s="80">
        <v>2.2000000000000002</v>
      </c>
      <c r="AA234" s="80">
        <v>4</v>
      </c>
      <c r="AB234" s="80"/>
      <c r="AC234" s="80"/>
      <c r="AD234" s="80">
        <v>3.9</v>
      </c>
      <c r="AE234" s="80"/>
      <c r="AF234" s="80"/>
      <c r="AG234" s="80">
        <v>4.7</v>
      </c>
      <c r="AH234" s="80"/>
      <c r="AI234" s="80"/>
      <c r="AJ234" s="80">
        <v>4</v>
      </c>
      <c r="AK234" s="80"/>
      <c r="AL234" s="80"/>
      <c r="AM234" s="80">
        <v>5.3</v>
      </c>
      <c r="AN234" s="80"/>
      <c r="AO234" s="80"/>
      <c r="AP234" s="80">
        <v>3.5</v>
      </c>
      <c r="AQ234" s="80"/>
      <c r="AR234" s="80"/>
      <c r="AS234" s="80">
        <v>4.5999999999999996</v>
      </c>
      <c r="AT234" s="103"/>
      <c r="AU234" s="61"/>
      <c r="AV234" s="80">
        <v>3.6</v>
      </c>
      <c r="AW234" s="80"/>
      <c r="AX234" s="80"/>
      <c r="AY234" s="106">
        <v>3.5</v>
      </c>
      <c r="AZ234" s="106"/>
      <c r="BA234" s="106"/>
      <c r="BB234" s="106">
        <v>3.3</v>
      </c>
      <c r="BC234" s="106"/>
      <c r="BD234" s="106"/>
      <c r="BE234" s="106">
        <v>2.2000000000000002</v>
      </c>
      <c r="BF234" s="106"/>
      <c r="BG234" s="106"/>
      <c r="BH234" s="106">
        <v>2.8</v>
      </c>
      <c r="BI234" s="106"/>
      <c r="BJ234" s="106"/>
      <c r="BK234" s="106">
        <v>3.1</v>
      </c>
      <c r="BL234" s="106"/>
      <c r="BM234" s="106"/>
      <c r="BN234" s="106">
        <v>2.6</v>
      </c>
      <c r="BO234" s="106"/>
      <c r="BP234" s="106"/>
      <c r="BQ234" s="106">
        <v>3.9</v>
      </c>
      <c r="BR234" s="106"/>
      <c r="BS234" s="106"/>
      <c r="BT234" s="106">
        <v>5.0999999999999996</v>
      </c>
      <c r="BU234" s="106"/>
      <c r="BV234" s="106"/>
      <c r="BW234" s="106"/>
      <c r="BX234" s="106"/>
      <c r="BY234" s="61"/>
      <c r="BZ234" s="106">
        <v>7.8</v>
      </c>
      <c r="CA234" s="106"/>
      <c r="CB234" s="106"/>
      <c r="CC234" s="106">
        <v>6.2</v>
      </c>
      <c r="CD234" s="106"/>
      <c r="CE234" s="106"/>
      <c r="CF234" s="106">
        <v>6.4</v>
      </c>
      <c r="CG234" s="106"/>
      <c r="CH234" s="106"/>
      <c r="CI234" s="106">
        <v>6.5</v>
      </c>
      <c r="CJ234" s="106"/>
      <c r="CK234" s="106"/>
      <c r="CL234" s="106">
        <v>4</v>
      </c>
      <c r="CM234" s="106"/>
      <c r="CN234" s="106"/>
      <c r="CO234" s="106">
        <v>6.3</v>
      </c>
      <c r="CP234" s="106"/>
      <c r="CQ234" s="106"/>
      <c r="CR234" s="106">
        <v>4.7</v>
      </c>
      <c r="CS234" s="106"/>
      <c r="CT234" s="106"/>
      <c r="CU234" s="106">
        <v>4.9000000000000004</v>
      </c>
      <c r="CV234" s="106"/>
      <c r="CW234" s="106"/>
      <c r="CX234" s="106">
        <v>4.4000000000000004</v>
      </c>
      <c r="CY234" s="106"/>
      <c r="CZ234" s="106"/>
      <c r="DA234" s="106">
        <v>5.9</v>
      </c>
      <c r="DB234" s="106"/>
      <c r="DC234" s="106"/>
      <c r="DD234" s="106">
        <v>4.5</v>
      </c>
      <c r="DE234" s="106"/>
      <c r="DF234" s="106"/>
      <c r="DG234" s="106">
        <v>4.9000000000000004</v>
      </c>
      <c r="DH234" s="106"/>
      <c r="DI234" s="106"/>
      <c r="DJ234" s="106">
        <v>4.5999999999999996</v>
      </c>
      <c r="DK234" s="106"/>
      <c r="DL234" s="106"/>
      <c r="DM234" s="106">
        <v>4.5</v>
      </c>
      <c r="DN234" s="106"/>
      <c r="DO234" s="106"/>
      <c r="DP234" s="106">
        <v>3.4</v>
      </c>
      <c r="DQ234" s="106"/>
      <c r="DR234" s="106"/>
      <c r="DS234" s="106"/>
      <c r="DT234" s="106"/>
    </row>
    <row r="235" spans="1:124" x14ac:dyDescent="0.25">
      <c r="B235" s="2" t="s">
        <v>146</v>
      </c>
      <c r="C235" s="80">
        <v>0.7</v>
      </c>
      <c r="D235" s="80">
        <v>0.5</v>
      </c>
      <c r="E235" s="80">
        <v>0.4</v>
      </c>
      <c r="F235" s="80">
        <v>0.3</v>
      </c>
      <c r="G235" s="80">
        <v>0.5</v>
      </c>
      <c r="H235" s="80">
        <v>0.1</v>
      </c>
      <c r="I235" s="80">
        <v>0.7</v>
      </c>
      <c r="J235" s="80">
        <v>0.4</v>
      </c>
      <c r="K235" s="80">
        <v>0.2</v>
      </c>
      <c r="L235" s="80">
        <v>0.4</v>
      </c>
      <c r="M235" s="80">
        <v>0.1</v>
      </c>
      <c r="N235" s="80">
        <v>0.5</v>
      </c>
      <c r="O235" s="80">
        <v>0.1</v>
      </c>
      <c r="P235" s="80">
        <v>0.6</v>
      </c>
      <c r="Q235" s="80">
        <v>0.4</v>
      </c>
      <c r="R235" s="80">
        <v>0.2</v>
      </c>
      <c r="S235" s="80">
        <v>0.3</v>
      </c>
      <c r="T235" s="80">
        <v>0.5</v>
      </c>
      <c r="U235" s="80">
        <v>0.8</v>
      </c>
      <c r="V235" s="80">
        <v>0.3</v>
      </c>
      <c r="W235" s="80">
        <v>0.7</v>
      </c>
      <c r="X235" s="80">
        <v>0.5</v>
      </c>
      <c r="Y235" s="80">
        <v>0.6</v>
      </c>
      <c r="Z235" s="80">
        <v>0.7</v>
      </c>
      <c r="AA235" s="80">
        <v>0.3</v>
      </c>
      <c r="AB235" s="80"/>
      <c r="AC235" s="80"/>
      <c r="AD235" s="80">
        <v>0.2</v>
      </c>
      <c r="AE235" s="80"/>
      <c r="AF235" s="80"/>
      <c r="AG235" s="80">
        <v>0.2</v>
      </c>
      <c r="AH235" s="80"/>
      <c r="AI235" s="80"/>
      <c r="AJ235" s="80">
        <v>0.3</v>
      </c>
      <c r="AK235" s="80"/>
      <c r="AL235" s="80"/>
      <c r="AM235" s="80">
        <v>0.6</v>
      </c>
      <c r="AN235" s="80"/>
      <c r="AO235" s="80"/>
      <c r="AP235" s="80">
        <v>0.2</v>
      </c>
      <c r="AQ235" s="80"/>
      <c r="AR235" s="80"/>
      <c r="AS235" s="80">
        <v>0.3</v>
      </c>
      <c r="AT235" s="103"/>
      <c r="AU235" s="61"/>
      <c r="AV235" s="80">
        <v>0.5</v>
      </c>
      <c r="AW235" s="80"/>
      <c r="AX235" s="80"/>
      <c r="AY235" s="106">
        <v>0.6</v>
      </c>
      <c r="AZ235" s="106"/>
      <c r="BA235" s="106"/>
      <c r="BB235" s="106">
        <v>0.6</v>
      </c>
      <c r="BC235" s="106"/>
      <c r="BD235" s="106"/>
      <c r="BE235" s="106">
        <v>0.3</v>
      </c>
      <c r="BF235" s="106"/>
      <c r="BG235" s="106"/>
      <c r="BH235" s="106">
        <v>0.2</v>
      </c>
      <c r="BI235" s="106"/>
      <c r="BJ235" s="106"/>
      <c r="BK235" s="106">
        <v>0.3</v>
      </c>
      <c r="BL235" s="106"/>
      <c r="BM235" s="106"/>
      <c r="BN235" s="106">
        <v>0.3</v>
      </c>
      <c r="BO235" s="106"/>
      <c r="BP235" s="106"/>
      <c r="BQ235" s="106">
        <v>0.3</v>
      </c>
      <c r="BR235" s="106"/>
      <c r="BS235" s="106"/>
      <c r="BT235" s="106">
        <v>0.2</v>
      </c>
      <c r="BU235" s="106"/>
      <c r="BV235" s="106"/>
      <c r="BW235" s="106"/>
      <c r="BX235" s="106"/>
      <c r="BY235" s="61"/>
      <c r="BZ235" s="106">
        <v>0.8</v>
      </c>
      <c r="CA235" s="106"/>
      <c r="CB235" s="106"/>
      <c r="CC235" s="106">
        <v>0.3</v>
      </c>
      <c r="CD235" s="106"/>
      <c r="CE235" s="106"/>
      <c r="CF235" s="106">
        <v>0.5</v>
      </c>
      <c r="CG235" s="106"/>
      <c r="CH235" s="106"/>
      <c r="CI235" s="106">
        <v>0.9</v>
      </c>
      <c r="CJ235" s="106"/>
      <c r="CK235" s="106"/>
      <c r="CL235" s="106">
        <v>0.4</v>
      </c>
      <c r="CM235" s="106"/>
      <c r="CN235" s="106"/>
      <c r="CO235" s="106">
        <v>0.4</v>
      </c>
      <c r="CP235" s="106"/>
      <c r="CQ235" s="106"/>
      <c r="CR235" s="106">
        <v>0.4</v>
      </c>
      <c r="CS235" s="106"/>
      <c r="CT235" s="106"/>
      <c r="CU235" s="106">
        <v>0.8</v>
      </c>
      <c r="CV235" s="106"/>
      <c r="CW235" s="106"/>
      <c r="CX235" s="106">
        <v>0.9</v>
      </c>
      <c r="CY235" s="106"/>
      <c r="CZ235" s="106"/>
      <c r="DA235" s="106">
        <v>0.6</v>
      </c>
      <c r="DB235" s="106"/>
      <c r="DC235" s="106"/>
      <c r="DD235" s="106">
        <v>0.8</v>
      </c>
      <c r="DE235" s="106"/>
      <c r="DF235" s="106"/>
      <c r="DG235" s="106">
        <v>0.5</v>
      </c>
      <c r="DH235" s="106"/>
      <c r="DI235" s="106"/>
      <c r="DJ235" s="106">
        <v>0.9</v>
      </c>
      <c r="DK235" s="106"/>
      <c r="DL235" s="106"/>
      <c r="DM235" s="106">
        <v>0.6</v>
      </c>
      <c r="DN235" s="106"/>
      <c r="DO235" s="106"/>
      <c r="DP235" s="106">
        <v>0.4</v>
      </c>
      <c r="DQ235" s="106"/>
      <c r="DR235" s="106"/>
      <c r="DS235" s="106"/>
      <c r="DT235" s="106"/>
    </row>
    <row r="236" spans="1:124" x14ac:dyDescent="0.25">
      <c r="B236" s="2" t="s">
        <v>147</v>
      </c>
      <c r="C236" s="80">
        <v>0.9</v>
      </c>
      <c r="D236" s="80">
        <v>0.9</v>
      </c>
      <c r="E236" s="80">
        <v>0.5</v>
      </c>
      <c r="F236" s="80">
        <v>0.6</v>
      </c>
      <c r="G236" s="80">
        <v>0.3</v>
      </c>
      <c r="H236" s="80">
        <v>0.8</v>
      </c>
      <c r="I236" s="80">
        <v>0.9</v>
      </c>
      <c r="J236" s="80">
        <v>0.7</v>
      </c>
      <c r="K236" s="80">
        <v>1</v>
      </c>
      <c r="L236" s="80">
        <v>0.7</v>
      </c>
      <c r="M236" s="80">
        <v>0.8</v>
      </c>
      <c r="N236" s="80">
        <v>1.1000000000000001</v>
      </c>
      <c r="O236" s="80">
        <v>0.5</v>
      </c>
      <c r="P236" s="80">
        <v>0.9</v>
      </c>
      <c r="Q236" s="80">
        <v>1</v>
      </c>
      <c r="R236" s="80">
        <v>0.7</v>
      </c>
      <c r="S236" s="80">
        <v>0.7</v>
      </c>
      <c r="T236" s="80">
        <v>0.8</v>
      </c>
      <c r="U236" s="80">
        <v>1.3</v>
      </c>
      <c r="V236" s="80">
        <v>1.5</v>
      </c>
      <c r="W236" s="80">
        <v>0.7</v>
      </c>
      <c r="X236" s="80">
        <v>0.7</v>
      </c>
      <c r="Y236" s="80">
        <v>0.8</v>
      </c>
      <c r="Z236" s="80">
        <v>0.5</v>
      </c>
      <c r="AA236" s="80">
        <v>1.3</v>
      </c>
      <c r="AB236" s="80"/>
      <c r="AC236" s="80"/>
      <c r="AD236" s="80">
        <v>1.1000000000000001</v>
      </c>
      <c r="AE236" s="80"/>
      <c r="AF236" s="80"/>
      <c r="AG236" s="80">
        <v>1.4</v>
      </c>
      <c r="AH236" s="80"/>
      <c r="AI236" s="80"/>
      <c r="AJ236" s="80">
        <v>1.4</v>
      </c>
      <c r="AK236" s="80"/>
      <c r="AL236" s="80"/>
      <c r="AM236" s="80">
        <v>1.4</v>
      </c>
      <c r="AN236" s="80"/>
      <c r="AO236" s="80"/>
      <c r="AP236" s="80">
        <v>0.9</v>
      </c>
      <c r="AQ236" s="80"/>
      <c r="AR236" s="80"/>
      <c r="AS236" s="80">
        <v>1.1000000000000001</v>
      </c>
      <c r="AT236" s="103"/>
      <c r="AU236" s="61"/>
      <c r="AV236" s="80">
        <v>1.4</v>
      </c>
      <c r="AW236" s="80"/>
      <c r="AX236" s="80"/>
      <c r="AY236" s="106">
        <v>1.2</v>
      </c>
      <c r="AZ236" s="106"/>
      <c r="BA236" s="106"/>
      <c r="BB236" s="106">
        <v>1.1000000000000001</v>
      </c>
      <c r="BC236" s="106"/>
      <c r="BD236" s="106"/>
      <c r="BE236" s="106">
        <v>2</v>
      </c>
      <c r="BF236" s="106"/>
      <c r="BG236" s="106"/>
      <c r="BH236" s="106">
        <v>0.7</v>
      </c>
      <c r="BI236" s="106"/>
      <c r="BJ236" s="106"/>
      <c r="BK236" s="106">
        <v>1.3</v>
      </c>
      <c r="BL236" s="106"/>
      <c r="BM236" s="106"/>
      <c r="BN236" s="106">
        <v>0.9</v>
      </c>
      <c r="BO236" s="106"/>
      <c r="BP236" s="106"/>
      <c r="BQ236" s="106">
        <v>1.7</v>
      </c>
      <c r="BR236" s="106"/>
      <c r="BS236" s="106"/>
      <c r="BT236" s="106">
        <v>1.8</v>
      </c>
      <c r="BU236" s="106"/>
      <c r="BV236" s="106"/>
      <c r="BW236" s="106"/>
      <c r="BX236" s="106"/>
      <c r="BY236" s="61"/>
      <c r="BZ236" s="106">
        <v>2.5</v>
      </c>
      <c r="CA236" s="106"/>
      <c r="CB236" s="106"/>
      <c r="CC236" s="106">
        <v>2</v>
      </c>
      <c r="CD236" s="106"/>
      <c r="CE236" s="106"/>
      <c r="CF236" s="106">
        <v>2.1</v>
      </c>
      <c r="CG236" s="106"/>
      <c r="CH236" s="106"/>
      <c r="CI236" s="106">
        <v>2.5</v>
      </c>
      <c r="CJ236" s="106"/>
      <c r="CK236" s="106"/>
      <c r="CL236" s="106">
        <v>1.2</v>
      </c>
      <c r="CM236" s="106"/>
      <c r="CN236" s="106"/>
      <c r="CO236" s="106">
        <v>1.8</v>
      </c>
      <c r="CP236" s="106"/>
      <c r="CQ236" s="106"/>
      <c r="CR236" s="106">
        <v>1.9</v>
      </c>
      <c r="CS236" s="106"/>
      <c r="CT236" s="106"/>
      <c r="CU236" s="106">
        <v>2</v>
      </c>
      <c r="CV236" s="106"/>
      <c r="CW236" s="106"/>
      <c r="CX236" s="106">
        <v>2.1</v>
      </c>
      <c r="CY236" s="106"/>
      <c r="CZ236" s="106"/>
      <c r="DA236" s="106">
        <v>1.2</v>
      </c>
      <c r="DB236" s="106"/>
      <c r="DC236" s="106"/>
      <c r="DD236" s="106">
        <v>2</v>
      </c>
      <c r="DE236" s="106"/>
      <c r="DF236" s="106"/>
      <c r="DG236" s="106">
        <v>1</v>
      </c>
      <c r="DH236" s="106"/>
      <c r="DI236" s="106"/>
      <c r="DJ236" s="106">
        <v>1.3</v>
      </c>
      <c r="DK236" s="106"/>
      <c r="DL236" s="106"/>
      <c r="DM236" s="106">
        <v>1.6</v>
      </c>
      <c r="DN236" s="106"/>
      <c r="DO236" s="106"/>
      <c r="DP236" s="106">
        <v>1.9</v>
      </c>
      <c r="DQ236" s="106"/>
      <c r="DR236" s="106"/>
      <c r="DS236" s="106"/>
      <c r="DT236" s="106"/>
    </row>
    <row r="237" spans="1:124" x14ac:dyDescent="0.25">
      <c r="B237" s="2" t="s">
        <v>148</v>
      </c>
      <c r="C237" s="80">
        <v>0.1</v>
      </c>
      <c r="D237" s="80">
        <v>0.6</v>
      </c>
      <c r="E237" s="80">
        <v>0.2</v>
      </c>
      <c r="F237" s="80">
        <v>0.1</v>
      </c>
      <c r="G237" s="80">
        <v>0.1</v>
      </c>
      <c r="H237" s="80">
        <v>0.3</v>
      </c>
      <c r="I237" s="80">
        <v>0.2</v>
      </c>
      <c r="J237" s="80">
        <v>0.4</v>
      </c>
      <c r="K237" s="80">
        <v>0.3</v>
      </c>
      <c r="L237" s="80">
        <v>0.3</v>
      </c>
      <c r="M237" s="80">
        <v>0.5</v>
      </c>
      <c r="N237" s="80">
        <v>0.5</v>
      </c>
      <c r="O237" s="80">
        <v>0.3</v>
      </c>
      <c r="P237" s="80">
        <v>0.3</v>
      </c>
      <c r="Q237" s="80">
        <v>0.3</v>
      </c>
      <c r="R237" s="80">
        <v>0.5</v>
      </c>
      <c r="S237" s="80">
        <v>0.4</v>
      </c>
      <c r="T237" s="80">
        <v>0.5</v>
      </c>
      <c r="U237" s="80">
        <v>0.7</v>
      </c>
      <c r="V237" s="80">
        <v>0.7</v>
      </c>
      <c r="W237" s="80">
        <v>0.3</v>
      </c>
      <c r="X237" s="80">
        <v>0.1</v>
      </c>
      <c r="Y237" s="80">
        <v>0.2</v>
      </c>
      <c r="Z237" s="80">
        <v>0.1</v>
      </c>
      <c r="AA237" s="80">
        <v>0.7</v>
      </c>
      <c r="AB237" s="80"/>
      <c r="AC237" s="80"/>
      <c r="AD237" s="80">
        <v>0.9</v>
      </c>
      <c r="AE237" s="80"/>
      <c r="AF237" s="80"/>
      <c r="AG237" s="80">
        <v>1</v>
      </c>
      <c r="AH237" s="80"/>
      <c r="AI237" s="80"/>
      <c r="AJ237" s="80">
        <v>0.6</v>
      </c>
      <c r="AK237" s="80"/>
      <c r="AL237" s="80"/>
      <c r="AM237" s="80">
        <v>0.5</v>
      </c>
      <c r="AN237" s="80"/>
      <c r="AO237" s="80"/>
      <c r="AP237" s="80">
        <v>0.6</v>
      </c>
      <c r="AQ237" s="80"/>
      <c r="AR237" s="80"/>
      <c r="AS237" s="80">
        <v>0.2</v>
      </c>
      <c r="AT237" s="103"/>
      <c r="AU237" s="61"/>
      <c r="AV237" s="80">
        <v>0.3</v>
      </c>
      <c r="AW237" s="80"/>
      <c r="AX237" s="80"/>
      <c r="AY237" s="106">
        <v>0.2</v>
      </c>
      <c r="AZ237" s="106"/>
      <c r="BA237" s="106"/>
      <c r="BB237" s="106">
        <v>1</v>
      </c>
      <c r="BC237" s="106"/>
      <c r="BD237" s="106"/>
      <c r="BE237" s="106">
        <v>1.2</v>
      </c>
      <c r="BF237" s="106"/>
      <c r="BG237" s="106"/>
      <c r="BH237" s="106">
        <v>0.4</v>
      </c>
      <c r="BI237" s="106"/>
      <c r="BJ237" s="106"/>
      <c r="BK237" s="106">
        <v>0.6</v>
      </c>
      <c r="BL237" s="106"/>
      <c r="BM237" s="106"/>
      <c r="BN237" s="106">
        <v>0.7</v>
      </c>
      <c r="BO237" s="106"/>
      <c r="BP237" s="106"/>
      <c r="BQ237" s="106">
        <v>0.8</v>
      </c>
      <c r="BR237" s="106"/>
      <c r="BS237" s="106"/>
      <c r="BT237" s="106">
        <v>0.6</v>
      </c>
      <c r="BU237" s="106"/>
      <c r="BV237" s="106"/>
      <c r="BW237" s="106"/>
      <c r="BX237" s="106"/>
      <c r="BY237" s="61"/>
      <c r="BZ237" s="106">
        <v>2.4</v>
      </c>
      <c r="CA237" s="106"/>
      <c r="CB237" s="106"/>
      <c r="CC237" s="106">
        <v>1.4</v>
      </c>
      <c r="CD237" s="106"/>
      <c r="CE237" s="106"/>
      <c r="CF237" s="106">
        <v>5.8</v>
      </c>
      <c r="CG237" s="106"/>
      <c r="CH237" s="106"/>
      <c r="CI237" s="106">
        <v>1.7</v>
      </c>
      <c r="CJ237" s="106"/>
      <c r="CK237" s="106"/>
      <c r="CL237" s="106">
        <v>1</v>
      </c>
      <c r="CM237" s="106"/>
      <c r="CN237" s="106"/>
      <c r="CO237" s="106">
        <v>1.3</v>
      </c>
      <c r="CP237" s="106"/>
      <c r="CQ237" s="106"/>
      <c r="CR237" s="106">
        <v>0.8</v>
      </c>
      <c r="CS237" s="106"/>
      <c r="CT237" s="106"/>
      <c r="CU237" s="106">
        <v>0.4</v>
      </c>
      <c r="CV237" s="106"/>
      <c r="CW237" s="106"/>
      <c r="CX237" s="106">
        <v>1</v>
      </c>
      <c r="CY237" s="106"/>
      <c r="CZ237" s="106"/>
      <c r="DA237" s="106">
        <v>0.1</v>
      </c>
      <c r="DB237" s="106"/>
      <c r="DC237" s="106"/>
      <c r="DD237" s="106">
        <v>0.6</v>
      </c>
      <c r="DE237" s="106"/>
      <c r="DF237" s="106"/>
      <c r="DG237" s="106">
        <v>0.4</v>
      </c>
      <c r="DH237" s="106"/>
      <c r="DI237" s="106"/>
      <c r="DJ237" s="106">
        <v>0.7</v>
      </c>
      <c r="DK237" s="106"/>
      <c r="DL237" s="106"/>
      <c r="DM237" s="106">
        <v>0.4</v>
      </c>
      <c r="DN237" s="106"/>
      <c r="DO237" s="106"/>
      <c r="DP237" s="106">
        <v>0.6</v>
      </c>
      <c r="DQ237" s="106"/>
      <c r="DR237" s="106"/>
      <c r="DS237" s="106"/>
      <c r="DT237" s="106"/>
    </row>
    <row r="238" spans="1:124" x14ac:dyDescent="0.25">
      <c r="B238" s="2" t="s">
        <v>149</v>
      </c>
      <c r="C238" s="80">
        <v>0.5</v>
      </c>
      <c r="D238" s="80">
        <v>0.4</v>
      </c>
      <c r="E238" s="80">
        <v>0.3</v>
      </c>
      <c r="F238" s="80">
        <v>0.1</v>
      </c>
      <c r="G238" s="80">
        <v>0.2</v>
      </c>
      <c r="H238" s="80">
        <v>0.5</v>
      </c>
      <c r="I238" s="80">
        <v>0.4</v>
      </c>
      <c r="J238" s="80">
        <v>0.5</v>
      </c>
      <c r="K238" s="80">
        <v>0.4</v>
      </c>
      <c r="L238" s="80">
        <v>0.5</v>
      </c>
      <c r="M238" s="80">
        <v>0.7</v>
      </c>
      <c r="N238" s="80">
        <v>0.7</v>
      </c>
      <c r="O238" s="80">
        <v>0.7</v>
      </c>
      <c r="P238" s="80">
        <v>0.5</v>
      </c>
      <c r="Q238" s="80">
        <v>0.5</v>
      </c>
      <c r="R238" s="80">
        <v>0.4</v>
      </c>
      <c r="S238" s="80">
        <v>0.3</v>
      </c>
      <c r="T238" s="80">
        <v>0.5</v>
      </c>
      <c r="U238" s="80">
        <v>0.9</v>
      </c>
      <c r="V238" s="80">
        <v>0.9</v>
      </c>
      <c r="W238" s="80">
        <v>0.6</v>
      </c>
      <c r="X238" s="80">
        <v>0.2</v>
      </c>
      <c r="Y238" s="80">
        <v>0.7</v>
      </c>
      <c r="Z238" s="80">
        <v>0.2</v>
      </c>
      <c r="AA238" s="80">
        <v>0.4</v>
      </c>
      <c r="AB238" s="80"/>
      <c r="AC238" s="80"/>
      <c r="AD238" s="80">
        <v>1.5</v>
      </c>
      <c r="AE238" s="80"/>
      <c r="AF238" s="80"/>
      <c r="AG238" s="80">
        <v>0.7</v>
      </c>
      <c r="AH238" s="80"/>
      <c r="AI238" s="80"/>
      <c r="AJ238" s="80">
        <v>0.9</v>
      </c>
      <c r="AK238" s="80"/>
      <c r="AL238" s="80"/>
      <c r="AM238" s="80">
        <v>0.6</v>
      </c>
      <c r="AN238" s="80"/>
      <c r="AO238" s="80"/>
      <c r="AP238" s="80">
        <v>0.4</v>
      </c>
      <c r="AQ238" s="80"/>
      <c r="AR238" s="80"/>
      <c r="AS238" s="80">
        <v>0.2</v>
      </c>
      <c r="AT238" s="103"/>
      <c r="AU238" s="61"/>
      <c r="AV238" s="80">
        <v>0.3</v>
      </c>
      <c r="AW238" s="80"/>
      <c r="AX238" s="80"/>
      <c r="AY238" s="106">
        <v>0.3</v>
      </c>
      <c r="AZ238" s="106"/>
      <c r="BA238" s="106"/>
      <c r="BB238" s="106">
        <v>1</v>
      </c>
      <c r="BC238" s="106"/>
      <c r="BD238" s="106"/>
      <c r="BE238" s="106">
        <v>1.9</v>
      </c>
      <c r="BF238" s="106"/>
      <c r="BG238" s="106"/>
      <c r="BH238" s="106">
        <v>1.2</v>
      </c>
      <c r="BI238" s="106"/>
      <c r="BJ238" s="106"/>
      <c r="BK238" s="106">
        <v>1</v>
      </c>
      <c r="BL238" s="106"/>
      <c r="BM238" s="106"/>
      <c r="BN238" s="106">
        <v>0.9</v>
      </c>
      <c r="BO238" s="106"/>
      <c r="BP238" s="106"/>
      <c r="BQ238" s="106">
        <v>1</v>
      </c>
      <c r="BR238" s="106"/>
      <c r="BS238" s="106"/>
      <c r="BT238" s="106">
        <v>0.8</v>
      </c>
      <c r="BU238" s="106"/>
      <c r="BV238" s="106"/>
      <c r="BW238" s="106"/>
      <c r="BX238" s="106"/>
      <c r="BY238" s="61"/>
      <c r="BZ238" s="106">
        <v>1.6</v>
      </c>
      <c r="CA238" s="106"/>
      <c r="CB238" s="106"/>
      <c r="CC238" s="106">
        <v>1.6</v>
      </c>
      <c r="CD238" s="106"/>
      <c r="CE238" s="106"/>
      <c r="CF238" s="106">
        <v>0.9</v>
      </c>
      <c r="CG238" s="106"/>
      <c r="CH238" s="106"/>
      <c r="CI238" s="106">
        <v>0.8</v>
      </c>
      <c r="CJ238" s="106"/>
      <c r="CK238" s="106"/>
      <c r="CL238" s="106">
        <v>1.1000000000000001</v>
      </c>
      <c r="CM238" s="106"/>
      <c r="CN238" s="106"/>
      <c r="CO238" s="106">
        <v>1.6</v>
      </c>
      <c r="CP238" s="106"/>
      <c r="CQ238" s="106"/>
      <c r="CR238" s="106">
        <v>0.6</v>
      </c>
      <c r="CS238" s="106"/>
      <c r="CT238" s="106"/>
      <c r="CU238" s="106">
        <v>0.7</v>
      </c>
      <c r="CV238" s="106"/>
      <c r="CW238" s="106"/>
      <c r="CX238" s="106">
        <v>0.9</v>
      </c>
      <c r="CY238" s="106"/>
      <c r="CZ238" s="106"/>
      <c r="DA238" s="106">
        <v>0.8</v>
      </c>
      <c r="DB238" s="106"/>
      <c r="DC238" s="106"/>
      <c r="DD238" s="106">
        <v>1.5</v>
      </c>
      <c r="DE238" s="106"/>
      <c r="DF238" s="106"/>
      <c r="DG238" s="106">
        <v>1.1000000000000001</v>
      </c>
      <c r="DH238" s="106"/>
      <c r="DI238" s="106"/>
      <c r="DJ238" s="106">
        <v>0.6</v>
      </c>
      <c r="DK238" s="106"/>
      <c r="DL238" s="106"/>
      <c r="DM238" s="106">
        <v>1</v>
      </c>
      <c r="DN238" s="106"/>
      <c r="DO238" s="106"/>
      <c r="DP238" s="106">
        <v>0.9</v>
      </c>
      <c r="DQ238" s="106"/>
      <c r="DR238" s="106"/>
      <c r="DS238" s="106"/>
      <c r="DT238" s="106"/>
    </row>
    <row r="239" spans="1:124" x14ac:dyDescent="0.25">
      <c r="B239" s="2" t="s">
        <v>150</v>
      </c>
      <c r="C239" s="80">
        <v>0</v>
      </c>
      <c r="D239" s="80">
        <v>0.1</v>
      </c>
      <c r="E239" s="80">
        <v>0</v>
      </c>
      <c r="F239" s="80">
        <v>0</v>
      </c>
      <c r="G239" s="80">
        <v>0.1</v>
      </c>
      <c r="H239" s="80">
        <v>0</v>
      </c>
      <c r="I239" s="80">
        <v>0</v>
      </c>
      <c r="J239" s="80">
        <v>0.1</v>
      </c>
      <c r="K239" s="80">
        <v>0</v>
      </c>
      <c r="L239" s="80">
        <v>0</v>
      </c>
      <c r="M239" s="80">
        <v>0.1</v>
      </c>
      <c r="N239" s="80">
        <v>0</v>
      </c>
      <c r="O239" s="80">
        <v>0.1</v>
      </c>
      <c r="P239" s="80">
        <v>0</v>
      </c>
      <c r="Q239" s="80">
        <v>0</v>
      </c>
      <c r="R239" s="80">
        <v>0</v>
      </c>
      <c r="S239" s="80">
        <v>0.1</v>
      </c>
      <c r="T239" s="80">
        <v>0</v>
      </c>
      <c r="U239" s="80">
        <v>0.1</v>
      </c>
      <c r="V239" s="80">
        <v>0</v>
      </c>
      <c r="W239" s="80">
        <v>0</v>
      </c>
      <c r="X239" s="80">
        <v>0</v>
      </c>
      <c r="Y239" s="80">
        <v>0</v>
      </c>
      <c r="Z239" s="80">
        <v>0.1</v>
      </c>
      <c r="AA239" s="80">
        <v>0.1</v>
      </c>
      <c r="AB239" s="80"/>
      <c r="AC239" s="80"/>
      <c r="AD239" s="80">
        <v>0.1</v>
      </c>
      <c r="AE239" s="80"/>
      <c r="AF239" s="80"/>
      <c r="AG239" s="80">
        <v>0.3</v>
      </c>
      <c r="AH239" s="80"/>
      <c r="AI239" s="80"/>
      <c r="AJ239" s="80">
        <v>0.2</v>
      </c>
      <c r="AK239" s="80"/>
      <c r="AL239" s="80"/>
      <c r="AM239" s="80">
        <v>0.2</v>
      </c>
      <c r="AN239" s="80"/>
      <c r="AO239" s="80"/>
      <c r="AP239" s="80">
        <v>0.1</v>
      </c>
      <c r="AQ239" s="80"/>
      <c r="AR239" s="80"/>
      <c r="AS239" s="80">
        <v>0.1</v>
      </c>
      <c r="AT239" s="103"/>
      <c r="AU239" s="61"/>
      <c r="AV239" s="80">
        <v>0</v>
      </c>
      <c r="AW239" s="80"/>
      <c r="AX239" s="80"/>
      <c r="AY239" s="106">
        <v>0</v>
      </c>
      <c r="AZ239" s="106"/>
      <c r="BA239" s="106"/>
      <c r="BB239" s="106">
        <v>0.2</v>
      </c>
      <c r="BC239" s="106"/>
      <c r="BD239" s="106"/>
      <c r="BE239" s="106">
        <v>1</v>
      </c>
      <c r="BF239" s="106"/>
      <c r="BG239" s="106"/>
      <c r="BH239" s="106">
        <v>0.2</v>
      </c>
      <c r="BI239" s="106"/>
      <c r="BJ239" s="106"/>
      <c r="BK239" s="106">
        <v>0.2</v>
      </c>
      <c r="BL239" s="106"/>
      <c r="BM239" s="106"/>
      <c r="BN239" s="106">
        <v>0.3</v>
      </c>
      <c r="BO239" s="106"/>
      <c r="BP239" s="106"/>
      <c r="BQ239" s="106">
        <v>0.1</v>
      </c>
      <c r="BR239" s="106"/>
      <c r="BS239" s="106"/>
      <c r="BT239" s="106">
        <v>0.3</v>
      </c>
      <c r="BU239" s="106"/>
      <c r="BV239" s="106"/>
      <c r="BW239" s="106"/>
      <c r="BX239" s="106"/>
      <c r="BY239" s="61"/>
      <c r="BZ239" s="106">
        <v>1.6</v>
      </c>
      <c r="CA239" s="106"/>
      <c r="CB239" s="106"/>
      <c r="CC239" s="106">
        <v>0.5</v>
      </c>
      <c r="CD239" s="106"/>
      <c r="CE239" s="106"/>
      <c r="CF239" s="106">
        <v>1.7</v>
      </c>
      <c r="CG239" s="106"/>
      <c r="CH239" s="106"/>
      <c r="CI239" s="106">
        <v>0.4</v>
      </c>
      <c r="CJ239" s="106"/>
      <c r="CK239" s="106"/>
      <c r="CL239" s="106">
        <v>0.8</v>
      </c>
      <c r="CM239" s="106"/>
      <c r="CN239" s="106"/>
      <c r="CO239" s="106">
        <v>0.3</v>
      </c>
      <c r="CP239" s="106"/>
      <c r="CQ239" s="106"/>
      <c r="CR239" s="106">
        <v>0.1</v>
      </c>
      <c r="CS239" s="106"/>
      <c r="CT239" s="106"/>
      <c r="CU239" s="106">
        <v>0</v>
      </c>
      <c r="CV239" s="106"/>
      <c r="CW239" s="106"/>
      <c r="CX239" s="106">
        <v>0.1</v>
      </c>
      <c r="CY239" s="106"/>
      <c r="CZ239" s="106"/>
      <c r="DA239" s="106">
        <v>0.3</v>
      </c>
      <c r="DB239" s="106"/>
      <c r="DC239" s="106"/>
      <c r="DD239" s="106">
        <v>0</v>
      </c>
      <c r="DE239" s="106"/>
      <c r="DF239" s="106"/>
      <c r="DG239" s="106">
        <v>0</v>
      </c>
      <c r="DH239" s="106"/>
      <c r="DI239" s="106"/>
      <c r="DJ239" s="106">
        <v>0</v>
      </c>
      <c r="DK239" s="106"/>
      <c r="DL239" s="106"/>
      <c r="DM239" s="106">
        <v>0</v>
      </c>
      <c r="DN239" s="106"/>
      <c r="DO239" s="106"/>
      <c r="DP239" s="106">
        <v>0</v>
      </c>
      <c r="DQ239" s="106"/>
      <c r="DR239" s="106"/>
      <c r="DS239" s="106"/>
      <c r="DT239" s="106"/>
    </row>
    <row r="240" spans="1:124" x14ac:dyDescent="0.25">
      <c r="B240" s="2" t="s">
        <v>151</v>
      </c>
      <c r="C240" s="80">
        <v>0.3</v>
      </c>
      <c r="D240" s="80">
        <v>0.1</v>
      </c>
      <c r="E240" s="80">
        <v>0.1</v>
      </c>
      <c r="F240" s="80">
        <v>0</v>
      </c>
      <c r="G240" s="80">
        <v>0.2</v>
      </c>
      <c r="H240" s="80">
        <v>0.1</v>
      </c>
      <c r="I240" s="80">
        <v>0.2</v>
      </c>
      <c r="J240" s="80">
        <v>0.1</v>
      </c>
      <c r="K240" s="80">
        <v>0</v>
      </c>
      <c r="L240" s="80">
        <v>0.2</v>
      </c>
      <c r="M240" s="80">
        <v>0.3</v>
      </c>
      <c r="N240" s="80">
        <v>0.1</v>
      </c>
      <c r="O240" s="80">
        <v>0.1</v>
      </c>
      <c r="P240" s="80">
        <v>0.1</v>
      </c>
      <c r="Q240" s="80">
        <v>0.3</v>
      </c>
      <c r="R240" s="80">
        <v>0.1</v>
      </c>
      <c r="S240" s="80">
        <v>0.1</v>
      </c>
      <c r="T240" s="80">
        <v>0.1</v>
      </c>
      <c r="U240" s="80">
        <v>0.1</v>
      </c>
      <c r="V240" s="80">
        <v>0</v>
      </c>
      <c r="W240" s="80">
        <v>0</v>
      </c>
      <c r="X240" s="80">
        <v>0</v>
      </c>
      <c r="Y240" s="80">
        <v>0.1</v>
      </c>
      <c r="Z240" s="80">
        <v>0</v>
      </c>
      <c r="AA240" s="80">
        <v>0.3</v>
      </c>
      <c r="AB240" s="80"/>
      <c r="AC240" s="80"/>
      <c r="AD240" s="80">
        <v>0.4</v>
      </c>
      <c r="AE240" s="80"/>
      <c r="AF240" s="80"/>
      <c r="AG240" s="80">
        <v>0.8</v>
      </c>
      <c r="AH240" s="80"/>
      <c r="AI240" s="80"/>
      <c r="AJ240" s="80">
        <v>0.1</v>
      </c>
      <c r="AK240" s="80"/>
      <c r="AL240" s="80"/>
      <c r="AM240" s="80">
        <v>0.3</v>
      </c>
      <c r="AN240" s="80"/>
      <c r="AO240" s="80"/>
      <c r="AP240" s="80">
        <v>0.1</v>
      </c>
      <c r="AQ240" s="80"/>
      <c r="AR240" s="80"/>
      <c r="AS240" s="80">
        <v>0.1</v>
      </c>
      <c r="AT240" s="103"/>
      <c r="AU240" s="61"/>
      <c r="AV240" s="80">
        <v>0.1</v>
      </c>
      <c r="AW240" s="80"/>
      <c r="AX240" s="80"/>
      <c r="AY240" s="106">
        <v>0.4</v>
      </c>
      <c r="AZ240" s="106"/>
      <c r="BA240" s="106"/>
      <c r="BB240" s="106">
        <v>0.9</v>
      </c>
      <c r="BC240" s="106"/>
      <c r="BD240" s="106"/>
      <c r="BE240" s="106">
        <v>4.0999999999999996</v>
      </c>
      <c r="BF240" s="106"/>
      <c r="BG240" s="106"/>
      <c r="BH240" s="106">
        <v>2.1</v>
      </c>
      <c r="BI240" s="106"/>
      <c r="BJ240" s="106"/>
      <c r="BK240" s="106">
        <v>0.6</v>
      </c>
      <c r="BL240" s="106"/>
      <c r="BM240" s="106"/>
      <c r="BN240" s="106">
        <v>1.5</v>
      </c>
      <c r="BO240" s="106"/>
      <c r="BP240" s="106"/>
      <c r="BQ240" s="106">
        <v>0.5</v>
      </c>
      <c r="BR240" s="106"/>
      <c r="BS240" s="106"/>
      <c r="BT240" s="106">
        <v>0.3</v>
      </c>
      <c r="BU240" s="106"/>
      <c r="BV240" s="106"/>
      <c r="BW240" s="106"/>
      <c r="BX240" s="106"/>
      <c r="BY240" s="61"/>
      <c r="BZ240" s="106">
        <v>1.8</v>
      </c>
      <c r="CA240" s="106"/>
      <c r="CB240" s="106"/>
      <c r="CC240" s="106">
        <v>1.6</v>
      </c>
      <c r="CD240" s="106"/>
      <c r="CE240" s="106"/>
      <c r="CF240" s="106">
        <v>1.3</v>
      </c>
      <c r="CG240" s="106"/>
      <c r="CH240" s="106"/>
      <c r="CI240" s="106">
        <v>0.2</v>
      </c>
      <c r="CJ240" s="106"/>
      <c r="CK240" s="106"/>
      <c r="CL240" s="106">
        <v>0.8</v>
      </c>
      <c r="CM240" s="106"/>
      <c r="CN240" s="106"/>
      <c r="CO240" s="106">
        <v>1.8</v>
      </c>
      <c r="CP240" s="106"/>
      <c r="CQ240" s="106"/>
      <c r="CR240" s="106">
        <v>0.7</v>
      </c>
      <c r="CS240" s="106"/>
      <c r="CT240" s="106"/>
      <c r="CU240" s="106">
        <v>0.5</v>
      </c>
      <c r="CV240" s="106"/>
      <c r="CW240" s="106"/>
      <c r="CX240" s="106">
        <v>0.2</v>
      </c>
      <c r="CY240" s="106"/>
      <c r="CZ240" s="106"/>
      <c r="DA240" s="106">
        <v>0.5</v>
      </c>
      <c r="DB240" s="106"/>
      <c r="DC240" s="106"/>
      <c r="DD240" s="106">
        <v>0.7</v>
      </c>
      <c r="DE240" s="106"/>
      <c r="DF240" s="106"/>
      <c r="DG240" s="106">
        <v>0.4</v>
      </c>
      <c r="DH240" s="106"/>
      <c r="DI240" s="106"/>
      <c r="DJ240" s="106">
        <v>0.2</v>
      </c>
      <c r="DK240" s="106"/>
      <c r="DL240" s="106"/>
      <c r="DM240" s="106">
        <v>0.1</v>
      </c>
      <c r="DN240" s="106"/>
      <c r="DO240" s="106"/>
      <c r="DP240" s="106">
        <v>0.1</v>
      </c>
      <c r="DQ240" s="106"/>
      <c r="DR240" s="106"/>
      <c r="DS240" s="106"/>
      <c r="DT240" s="106"/>
    </row>
    <row r="241" spans="1:124" x14ac:dyDescent="0.25">
      <c r="B241" s="2" t="s">
        <v>62</v>
      </c>
      <c r="C241" s="80">
        <v>16.8</v>
      </c>
      <c r="D241" s="80">
        <v>14.1</v>
      </c>
      <c r="E241" s="80">
        <v>9.9</v>
      </c>
      <c r="F241" s="80">
        <v>10.7</v>
      </c>
      <c r="G241" s="80">
        <v>23.6</v>
      </c>
      <c r="H241" s="80">
        <v>27.9</v>
      </c>
      <c r="I241" s="80">
        <v>18.7</v>
      </c>
      <c r="J241" s="80">
        <v>17.5</v>
      </c>
      <c r="K241" s="80">
        <v>19.3</v>
      </c>
      <c r="L241" s="80">
        <v>20.399999999999999</v>
      </c>
      <c r="M241" s="80">
        <v>22.3</v>
      </c>
      <c r="N241" s="80">
        <v>19.7</v>
      </c>
      <c r="O241" s="80">
        <v>23.9</v>
      </c>
      <c r="P241" s="80">
        <v>24.5</v>
      </c>
      <c r="Q241" s="80">
        <v>24.2</v>
      </c>
      <c r="R241" s="80">
        <v>24.9</v>
      </c>
      <c r="S241" s="80">
        <v>20.3</v>
      </c>
      <c r="T241" s="80">
        <v>18</v>
      </c>
      <c r="U241" s="80">
        <v>20.100000000000001</v>
      </c>
      <c r="V241" s="80">
        <v>21.1</v>
      </c>
      <c r="W241" s="80">
        <v>25.3</v>
      </c>
      <c r="X241" s="80">
        <v>23.1</v>
      </c>
      <c r="Y241" s="80">
        <v>17.5</v>
      </c>
      <c r="Z241" s="80">
        <v>16.899999999999999</v>
      </c>
      <c r="AA241" s="80">
        <v>21</v>
      </c>
      <c r="AB241" s="80"/>
      <c r="AC241" s="80"/>
      <c r="AD241" s="80">
        <v>18.8</v>
      </c>
      <c r="AE241" s="80"/>
      <c r="AF241" s="80"/>
      <c r="AG241" s="80">
        <v>23.9</v>
      </c>
      <c r="AH241" s="80"/>
      <c r="AI241" s="80"/>
      <c r="AJ241" s="80">
        <v>22.7</v>
      </c>
      <c r="AK241" s="80"/>
      <c r="AL241" s="80"/>
      <c r="AM241" s="80">
        <v>24.1</v>
      </c>
      <c r="AN241" s="80"/>
      <c r="AO241" s="80"/>
      <c r="AP241" s="80">
        <v>21.3</v>
      </c>
      <c r="AQ241" s="80"/>
      <c r="AR241" s="80"/>
      <c r="AS241" s="80">
        <v>25.3</v>
      </c>
      <c r="AT241" s="107"/>
      <c r="AU241" s="61"/>
      <c r="AV241" s="80">
        <v>26.6</v>
      </c>
      <c r="AW241" s="80"/>
      <c r="AX241" s="80"/>
      <c r="AY241" s="80">
        <v>24.2</v>
      </c>
      <c r="AZ241" s="80"/>
      <c r="BA241" s="80"/>
      <c r="BB241" s="80">
        <v>22.7</v>
      </c>
      <c r="BC241" s="80"/>
      <c r="BD241" s="80"/>
      <c r="BE241" s="80">
        <v>25.9</v>
      </c>
      <c r="BF241" s="80"/>
      <c r="BG241" s="80"/>
      <c r="BH241" s="80">
        <v>31.4</v>
      </c>
      <c r="BI241" s="80"/>
      <c r="BJ241" s="80"/>
      <c r="BK241" s="80">
        <v>29.2</v>
      </c>
      <c r="BL241" s="80"/>
      <c r="BM241" s="80"/>
      <c r="BN241" s="80">
        <v>36.5</v>
      </c>
      <c r="BO241" s="80"/>
      <c r="BP241" s="80"/>
      <c r="BQ241" s="80">
        <v>28.2</v>
      </c>
      <c r="BR241" s="80"/>
      <c r="BS241" s="80"/>
      <c r="BT241" s="106">
        <v>28.9</v>
      </c>
      <c r="BU241" s="106"/>
      <c r="BV241" s="106"/>
      <c r="BW241" s="106"/>
      <c r="BX241" s="106"/>
      <c r="BY241" s="61"/>
      <c r="BZ241" s="106">
        <v>20.7</v>
      </c>
      <c r="CA241" s="106"/>
      <c r="CB241" s="106"/>
      <c r="CC241" s="106">
        <v>29.1</v>
      </c>
      <c r="CD241" s="106"/>
      <c r="CE241" s="106"/>
      <c r="CF241" s="106">
        <v>19.8</v>
      </c>
      <c r="CG241" s="106"/>
      <c r="CH241" s="106"/>
      <c r="CI241" s="106">
        <v>21.2</v>
      </c>
      <c r="CJ241" s="106"/>
      <c r="CK241" s="106"/>
      <c r="CL241" s="106">
        <v>26.2</v>
      </c>
      <c r="CM241" s="106"/>
      <c r="CN241" s="106"/>
      <c r="CO241" s="106">
        <v>28.1</v>
      </c>
      <c r="CP241" s="106"/>
      <c r="CQ241" s="106"/>
      <c r="CR241" s="106">
        <v>25.7</v>
      </c>
      <c r="CS241" s="106"/>
      <c r="CT241" s="106"/>
      <c r="CU241" s="106">
        <v>37.1</v>
      </c>
      <c r="CV241" s="106"/>
      <c r="CW241" s="106"/>
      <c r="CX241" s="106">
        <v>41.6</v>
      </c>
      <c r="CY241" s="106"/>
      <c r="CZ241" s="106"/>
      <c r="DA241" s="106">
        <v>44.5</v>
      </c>
      <c r="DB241" s="106"/>
      <c r="DC241" s="106"/>
      <c r="DD241" s="106">
        <v>50.4</v>
      </c>
      <c r="DE241" s="106"/>
      <c r="DF241" s="106"/>
      <c r="DG241" s="106">
        <v>50</v>
      </c>
      <c r="DH241" s="106"/>
      <c r="DI241" s="106"/>
      <c r="DJ241" s="106">
        <v>52.9</v>
      </c>
      <c r="DK241" s="106"/>
      <c r="DL241" s="106"/>
      <c r="DM241" s="106">
        <v>54.6</v>
      </c>
      <c r="DN241" s="106"/>
      <c r="DO241" s="106"/>
      <c r="DP241" s="106">
        <v>54.7</v>
      </c>
      <c r="DQ241" s="106"/>
      <c r="DR241" s="106"/>
      <c r="DS241" s="106"/>
      <c r="DT241" s="106"/>
    </row>
    <row r="243" spans="1:124" x14ac:dyDescent="0.25">
      <c r="A243" s="4" t="s">
        <v>48</v>
      </c>
      <c r="B243" s="9" t="s">
        <v>240</v>
      </c>
    </row>
    <row r="244" spans="1:124" x14ac:dyDescent="0.25">
      <c r="B244" s="10" t="s">
        <v>56</v>
      </c>
    </row>
    <row r="245" spans="1:124" x14ac:dyDescent="0.25">
      <c r="B245" s="1" t="s">
        <v>57</v>
      </c>
      <c r="C245" s="26">
        <v>42370</v>
      </c>
      <c r="D245" s="27">
        <v>42401</v>
      </c>
      <c r="E245" s="26">
        <v>42430</v>
      </c>
      <c r="F245" s="27">
        <v>42461</v>
      </c>
      <c r="G245" s="26">
        <v>42491</v>
      </c>
      <c r="H245" s="26">
        <v>42522</v>
      </c>
      <c r="I245" s="26">
        <v>42552</v>
      </c>
      <c r="J245" s="26">
        <v>42583</v>
      </c>
      <c r="K245" s="26">
        <v>42614</v>
      </c>
      <c r="L245" s="26">
        <v>42644</v>
      </c>
      <c r="M245" s="26">
        <v>42675</v>
      </c>
      <c r="N245" s="26">
        <v>42705</v>
      </c>
      <c r="O245" s="26">
        <v>42736</v>
      </c>
      <c r="P245" s="26">
        <v>42767</v>
      </c>
      <c r="Q245" s="26">
        <v>42795</v>
      </c>
      <c r="R245" s="26">
        <v>42826</v>
      </c>
      <c r="S245" s="26">
        <v>42856</v>
      </c>
      <c r="T245" s="26">
        <v>42887</v>
      </c>
      <c r="U245" s="26">
        <v>42917</v>
      </c>
      <c r="V245" s="26">
        <v>42948</v>
      </c>
      <c r="W245" s="26">
        <v>42979</v>
      </c>
      <c r="X245" s="26">
        <v>43009</v>
      </c>
      <c r="Y245" s="26">
        <v>43040</v>
      </c>
      <c r="Z245" s="26">
        <v>43070</v>
      </c>
      <c r="AA245" s="26">
        <v>43101</v>
      </c>
      <c r="AB245" s="26">
        <v>43132</v>
      </c>
      <c r="AC245" s="26">
        <v>43160</v>
      </c>
      <c r="AD245" s="26">
        <v>43191</v>
      </c>
      <c r="AE245" s="26">
        <v>43221</v>
      </c>
      <c r="AF245" s="26">
        <v>43252</v>
      </c>
      <c r="AG245" s="26">
        <v>43282</v>
      </c>
      <c r="AH245" s="26">
        <v>43313</v>
      </c>
      <c r="AI245" s="26">
        <v>43344</v>
      </c>
      <c r="AJ245" s="26">
        <v>43374</v>
      </c>
      <c r="AK245" s="26">
        <v>43405</v>
      </c>
      <c r="AL245" s="26">
        <v>43435</v>
      </c>
      <c r="AM245" s="26">
        <v>43466</v>
      </c>
      <c r="AN245" s="26">
        <v>43497</v>
      </c>
      <c r="AO245" s="26">
        <v>43525</v>
      </c>
      <c r="AP245" s="26">
        <v>43556</v>
      </c>
      <c r="AQ245" s="26">
        <v>43586</v>
      </c>
      <c r="AR245" s="26">
        <v>43617</v>
      </c>
      <c r="AS245" s="26">
        <v>43647</v>
      </c>
      <c r="AT245" s="26">
        <v>43678</v>
      </c>
      <c r="AU245" s="26">
        <v>43710</v>
      </c>
      <c r="AV245" s="26">
        <v>43739</v>
      </c>
      <c r="AW245" s="26">
        <v>43771</v>
      </c>
      <c r="AX245" s="26">
        <v>43802</v>
      </c>
      <c r="AY245" s="26">
        <v>43831</v>
      </c>
      <c r="AZ245" s="26">
        <v>43863</v>
      </c>
      <c r="BA245" s="26">
        <v>43893</v>
      </c>
      <c r="BB245" s="26">
        <v>43925</v>
      </c>
      <c r="BC245" s="26">
        <v>43956</v>
      </c>
      <c r="BD245" s="26">
        <v>43988</v>
      </c>
      <c r="BE245" s="26">
        <v>44019</v>
      </c>
      <c r="BF245" s="26">
        <v>44051</v>
      </c>
      <c r="BG245" s="26">
        <v>44083</v>
      </c>
      <c r="BH245" s="26">
        <v>44114</v>
      </c>
      <c r="BI245" s="26">
        <v>44146</v>
      </c>
      <c r="BJ245" s="26">
        <v>44166</v>
      </c>
      <c r="BK245" s="26">
        <v>44198</v>
      </c>
      <c r="BL245" s="26">
        <v>44230</v>
      </c>
      <c r="BM245" s="26">
        <v>44256</v>
      </c>
      <c r="BN245" s="26">
        <v>44288</v>
      </c>
      <c r="BO245" s="26">
        <v>44317</v>
      </c>
      <c r="BP245" s="26">
        <v>44349</v>
      </c>
      <c r="BQ245" s="26">
        <v>44380</v>
      </c>
      <c r="BR245" s="26">
        <v>44412</v>
      </c>
      <c r="BS245" s="26">
        <v>44444</v>
      </c>
      <c r="BT245" s="26">
        <v>44470</v>
      </c>
      <c r="BU245" s="26">
        <v>44502</v>
      </c>
      <c r="BV245" s="26">
        <v>44531</v>
      </c>
      <c r="BW245" s="26">
        <v>44563</v>
      </c>
      <c r="BX245" s="26">
        <v>44595</v>
      </c>
      <c r="BY245" s="26">
        <v>44624</v>
      </c>
      <c r="BZ245" s="26">
        <v>44652</v>
      </c>
      <c r="CA245" s="26">
        <v>44682</v>
      </c>
      <c r="CB245" s="26">
        <v>44714</v>
      </c>
      <c r="CC245" s="26">
        <v>44743</v>
      </c>
      <c r="CD245" s="26">
        <v>44774</v>
      </c>
      <c r="CE245" s="26">
        <v>44805</v>
      </c>
      <c r="CF245" s="26">
        <v>44836</v>
      </c>
      <c r="CG245" s="26">
        <v>44866</v>
      </c>
      <c r="CH245" s="26">
        <v>44896</v>
      </c>
      <c r="CI245" s="26">
        <v>44928</v>
      </c>
      <c r="CJ245" s="26">
        <v>44958</v>
      </c>
      <c r="CK245" s="26">
        <v>44986</v>
      </c>
      <c r="CL245" s="26">
        <v>45018</v>
      </c>
      <c r="CM245" s="26">
        <v>45047</v>
      </c>
      <c r="CN245" s="26">
        <v>45079</v>
      </c>
      <c r="CO245" s="26">
        <v>45110</v>
      </c>
      <c r="CP245" s="26">
        <v>45139</v>
      </c>
      <c r="CQ245" s="26">
        <v>45170</v>
      </c>
      <c r="CR245" s="26">
        <v>45200</v>
      </c>
      <c r="CS245" s="26">
        <v>45231</v>
      </c>
      <c r="CT245" s="26">
        <v>45261</v>
      </c>
      <c r="CU245" s="26">
        <v>45292</v>
      </c>
      <c r="CV245" s="26">
        <v>45323</v>
      </c>
      <c r="CW245" s="26">
        <v>45352</v>
      </c>
      <c r="CX245" s="26">
        <v>45383</v>
      </c>
      <c r="CY245" s="26">
        <v>45413</v>
      </c>
      <c r="CZ245" s="26">
        <v>45444</v>
      </c>
      <c r="DA245" s="26">
        <v>45474</v>
      </c>
      <c r="DB245" s="26">
        <v>45505</v>
      </c>
      <c r="DC245" s="26">
        <v>45536</v>
      </c>
      <c r="DD245" s="26">
        <v>45566</v>
      </c>
      <c r="DE245" s="26">
        <v>45597</v>
      </c>
      <c r="DF245" s="26">
        <v>45627</v>
      </c>
      <c r="DG245" s="26">
        <v>45658</v>
      </c>
      <c r="DH245" s="26">
        <v>45689</v>
      </c>
      <c r="DI245" s="26">
        <v>45717</v>
      </c>
      <c r="DJ245" s="26">
        <v>45748</v>
      </c>
      <c r="DK245" s="26">
        <v>45778</v>
      </c>
      <c r="DL245" s="26">
        <v>45809</v>
      </c>
      <c r="DM245" s="26">
        <v>45839</v>
      </c>
      <c r="DN245" s="26">
        <v>45870</v>
      </c>
      <c r="DO245" s="26">
        <v>45901</v>
      </c>
      <c r="DP245" s="26">
        <v>45931</v>
      </c>
      <c r="DQ245" s="26">
        <v>45962</v>
      </c>
      <c r="DR245" s="26">
        <v>45992</v>
      </c>
      <c r="DS245" s="26">
        <v>46023</v>
      </c>
      <c r="DT245" s="26">
        <v>46054</v>
      </c>
    </row>
    <row r="246" spans="1:124" x14ac:dyDescent="0.25">
      <c r="B246" s="2" t="s">
        <v>152</v>
      </c>
      <c r="C246" s="80">
        <v>15.1</v>
      </c>
      <c r="D246" s="80">
        <v>19.600000000000001</v>
      </c>
      <c r="E246" s="80">
        <v>16.600000000000001</v>
      </c>
      <c r="F246" s="80">
        <v>17.899999999999999</v>
      </c>
      <c r="G246" s="80">
        <v>23.4</v>
      </c>
      <c r="H246" s="80">
        <v>19.100000000000001</v>
      </c>
      <c r="I246" s="80">
        <v>20</v>
      </c>
      <c r="J246" s="80">
        <v>22.5</v>
      </c>
      <c r="K246" s="80">
        <v>17.8</v>
      </c>
      <c r="L246" s="80">
        <v>15</v>
      </c>
      <c r="M246" s="80">
        <v>18.3</v>
      </c>
      <c r="N246" s="80">
        <v>21.9</v>
      </c>
      <c r="O246" s="80">
        <v>22.3</v>
      </c>
      <c r="P246" s="80">
        <v>20.399999999999999</v>
      </c>
      <c r="Q246" s="80">
        <v>22</v>
      </c>
      <c r="R246" s="80">
        <v>21.6</v>
      </c>
      <c r="S246" s="80">
        <v>25.5</v>
      </c>
      <c r="T246" s="80">
        <v>26.2</v>
      </c>
      <c r="U246" s="80">
        <v>29.5</v>
      </c>
      <c r="V246" s="80">
        <v>27.9</v>
      </c>
      <c r="W246" s="80">
        <v>27.3</v>
      </c>
      <c r="X246" s="80">
        <v>24.8</v>
      </c>
      <c r="Y246" s="80">
        <v>24</v>
      </c>
      <c r="Z246" s="80">
        <v>23.7</v>
      </c>
      <c r="AA246" s="80">
        <v>22.9</v>
      </c>
      <c r="AB246" s="80">
        <v>23.4</v>
      </c>
      <c r="AC246" s="80">
        <v>21.2</v>
      </c>
      <c r="AD246" s="80">
        <v>25.4</v>
      </c>
      <c r="AE246" s="80">
        <v>27.2</v>
      </c>
      <c r="AF246" s="80">
        <v>24.6</v>
      </c>
      <c r="AG246" s="80">
        <v>24.8</v>
      </c>
      <c r="AH246" s="80">
        <v>23.4</v>
      </c>
      <c r="AI246" s="80">
        <v>21.6</v>
      </c>
      <c r="AJ246" s="80">
        <v>24.7</v>
      </c>
      <c r="AK246" s="80">
        <v>24.3</v>
      </c>
      <c r="AL246" s="80">
        <v>24.6</v>
      </c>
      <c r="AM246" s="80">
        <v>26.9</v>
      </c>
      <c r="AN246" s="80">
        <v>21.7</v>
      </c>
      <c r="AO246" s="80">
        <v>24.9</v>
      </c>
      <c r="AP246" s="80">
        <v>26.6</v>
      </c>
      <c r="AQ246" s="80">
        <v>26.4</v>
      </c>
      <c r="AR246" s="80">
        <v>21.4</v>
      </c>
      <c r="AS246" s="80">
        <v>29.9</v>
      </c>
      <c r="AT246" s="80">
        <v>27.4</v>
      </c>
      <c r="AU246" s="106">
        <v>25.6</v>
      </c>
      <c r="AV246" s="106">
        <v>28.2</v>
      </c>
      <c r="AW246" s="106">
        <v>25.5</v>
      </c>
      <c r="AX246" s="106">
        <v>23</v>
      </c>
      <c r="AY246" s="108">
        <v>26.6</v>
      </c>
      <c r="AZ246" s="108">
        <v>20.9</v>
      </c>
      <c r="BA246" s="108">
        <v>21.2</v>
      </c>
      <c r="BB246" s="108">
        <v>14.7</v>
      </c>
      <c r="BC246" s="108">
        <v>17.600000000000001</v>
      </c>
      <c r="BD246" s="106">
        <v>19.100000000000001</v>
      </c>
      <c r="BE246" s="106">
        <v>18.100000000000001</v>
      </c>
      <c r="BF246" s="106">
        <v>16.7</v>
      </c>
      <c r="BG246" s="106">
        <v>19.3</v>
      </c>
      <c r="BH246" s="106">
        <v>24.4</v>
      </c>
      <c r="BI246" s="106">
        <v>18.5</v>
      </c>
      <c r="BJ246" s="106">
        <v>17.100000000000001</v>
      </c>
      <c r="BK246" s="106">
        <v>28.4</v>
      </c>
      <c r="BL246" s="106">
        <v>19</v>
      </c>
      <c r="BM246" s="106">
        <v>18.7</v>
      </c>
      <c r="BN246" s="106">
        <v>19.899999999999999</v>
      </c>
      <c r="BO246" s="106">
        <v>21.7</v>
      </c>
      <c r="BP246" s="106">
        <v>21.3</v>
      </c>
      <c r="BQ246" s="106">
        <v>22.4</v>
      </c>
      <c r="BR246" s="106">
        <v>22.8</v>
      </c>
      <c r="BS246" s="106">
        <v>23.5</v>
      </c>
      <c r="BT246" s="106">
        <v>29.2</v>
      </c>
      <c r="BU246" s="106">
        <v>21.5</v>
      </c>
      <c r="BV246" s="106">
        <v>18.399999999999999</v>
      </c>
      <c r="BW246" s="106"/>
      <c r="BX246" s="106">
        <v>19</v>
      </c>
      <c r="BY246" s="106">
        <v>14.8</v>
      </c>
      <c r="BZ246" s="106">
        <v>18.899999999999999</v>
      </c>
      <c r="CA246" s="106">
        <v>17.100000000000001</v>
      </c>
      <c r="CB246" s="106">
        <v>25.3</v>
      </c>
      <c r="CC246" s="106">
        <v>24.1</v>
      </c>
      <c r="CD246" s="106">
        <v>20.3</v>
      </c>
      <c r="CE246" s="106">
        <v>19.600000000000001</v>
      </c>
      <c r="CF246" s="106">
        <v>23.8</v>
      </c>
      <c r="CG246" s="106">
        <v>20.100000000000001</v>
      </c>
      <c r="CH246" s="106">
        <v>17.600000000000001</v>
      </c>
      <c r="CI246" s="106">
        <v>23.2</v>
      </c>
      <c r="CJ246" s="106">
        <v>17.8</v>
      </c>
      <c r="CK246" s="106">
        <v>16.3</v>
      </c>
      <c r="CL246" s="106">
        <v>16.2</v>
      </c>
      <c r="CM246" s="106">
        <v>20.8</v>
      </c>
      <c r="CN246" s="106">
        <v>17</v>
      </c>
      <c r="CO246" s="106">
        <v>23.5</v>
      </c>
      <c r="CP246" s="106">
        <v>15.1</v>
      </c>
      <c r="CQ246" s="106">
        <v>19.399999999999999</v>
      </c>
      <c r="CR246" s="106">
        <v>20.9</v>
      </c>
      <c r="CS246" s="106">
        <v>18.600000000000001</v>
      </c>
      <c r="CT246" s="106">
        <v>22.6</v>
      </c>
      <c r="CU246" s="106">
        <v>23.3</v>
      </c>
      <c r="CV246" s="106">
        <v>21.8</v>
      </c>
      <c r="CW246" s="106">
        <v>22</v>
      </c>
      <c r="CX246" s="106">
        <v>24.1</v>
      </c>
      <c r="CY246" s="106">
        <v>22.2</v>
      </c>
      <c r="CZ246" s="106">
        <v>22.3</v>
      </c>
      <c r="DA246" s="106">
        <v>24.4</v>
      </c>
      <c r="DB246" s="106">
        <v>21.2</v>
      </c>
      <c r="DC246" s="106">
        <v>26.3</v>
      </c>
      <c r="DD246" s="106">
        <v>28.3</v>
      </c>
      <c r="DE246" s="106">
        <v>20.100000000000001</v>
      </c>
      <c r="DF246" s="106">
        <v>21.5</v>
      </c>
      <c r="DG246" s="106">
        <v>21.3</v>
      </c>
      <c r="DH246" s="106">
        <v>16.600000000000001</v>
      </c>
      <c r="DI246" s="106">
        <v>14.7</v>
      </c>
      <c r="DJ246" s="106">
        <v>19.5</v>
      </c>
      <c r="DK246" s="106">
        <v>17.3</v>
      </c>
      <c r="DL246" s="106">
        <v>19.7</v>
      </c>
      <c r="DM246" s="106">
        <v>19.8</v>
      </c>
      <c r="DN246" s="106">
        <v>17</v>
      </c>
      <c r="DO246" s="106">
        <v>16.899999999999999</v>
      </c>
      <c r="DP246" s="106">
        <v>19.399999999999999</v>
      </c>
      <c r="DQ246" s="106">
        <v>17</v>
      </c>
      <c r="DR246" s="106">
        <v>18</v>
      </c>
      <c r="DS246" s="106"/>
      <c r="DT246" s="106"/>
    </row>
    <row r="247" spans="1:124" x14ac:dyDescent="0.25">
      <c r="B247" s="2" t="s">
        <v>153</v>
      </c>
      <c r="C247" s="80">
        <v>41.6</v>
      </c>
      <c r="D247" s="80">
        <v>36.700000000000003</v>
      </c>
      <c r="E247" s="80">
        <v>44.1</v>
      </c>
      <c r="F247" s="80">
        <v>40.299999999999997</v>
      </c>
      <c r="G247" s="80">
        <v>38.200000000000003</v>
      </c>
      <c r="H247" s="80">
        <v>42.7</v>
      </c>
      <c r="I247" s="80">
        <v>40.799999999999997</v>
      </c>
      <c r="J247" s="80">
        <v>36.4</v>
      </c>
      <c r="K247" s="80">
        <v>41.3</v>
      </c>
      <c r="L247" s="80">
        <v>44.2</v>
      </c>
      <c r="M247" s="80">
        <v>38.700000000000003</v>
      </c>
      <c r="N247" s="80">
        <v>40.6</v>
      </c>
      <c r="O247" s="80">
        <v>40.5</v>
      </c>
      <c r="P247" s="80">
        <v>39.5</v>
      </c>
      <c r="Q247" s="80">
        <v>39.5</v>
      </c>
      <c r="R247" s="80">
        <v>43.1</v>
      </c>
      <c r="S247" s="80">
        <v>46.9</v>
      </c>
      <c r="T247" s="80">
        <v>39.799999999999997</v>
      </c>
      <c r="U247" s="80">
        <v>40</v>
      </c>
      <c r="V247" s="80">
        <v>38.799999999999997</v>
      </c>
      <c r="W247" s="80">
        <v>36.700000000000003</v>
      </c>
      <c r="X247" s="80">
        <v>39.6</v>
      </c>
      <c r="Y247" s="80">
        <v>41.9</v>
      </c>
      <c r="Z247" s="80">
        <v>40.9</v>
      </c>
      <c r="AA247" s="80">
        <v>41.3</v>
      </c>
      <c r="AB247" s="80">
        <v>41.5</v>
      </c>
      <c r="AC247" s="80">
        <v>46.7</v>
      </c>
      <c r="AD247" s="80">
        <v>44.9</v>
      </c>
      <c r="AE247" s="80">
        <v>44.1</v>
      </c>
      <c r="AF247" s="80">
        <v>43.4</v>
      </c>
      <c r="AG247" s="80">
        <v>44.9</v>
      </c>
      <c r="AH247" s="80">
        <v>44.5</v>
      </c>
      <c r="AI247" s="80">
        <v>41.5</v>
      </c>
      <c r="AJ247" s="80">
        <v>40.4</v>
      </c>
      <c r="AK247" s="80">
        <v>44</v>
      </c>
      <c r="AL247" s="80">
        <v>41.7</v>
      </c>
      <c r="AM247" s="80">
        <v>42.6</v>
      </c>
      <c r="AN247" s="80">
        <v>42.1</v>
      </c>
      <c r="AO247" s="80">
        <v>44.6</v>
      </c>
      <c r="AP247" s="80">
        <v>46.2</v>
      </c>
      <c r="AQ247" s="80">
        <v>41.6</v>
      </c>
      <c r="AR247" s="80">
        <v>41.4</v>
      </c>
      <c r="AS247" s="80">
        <v>33.1</v>
      </c>
      <c r="AT247" s="80">
        <v>36.6</v>
      </c>
      <c r="AU247" s="106">
        <v>33.6</v>
      </c>
      <c r="AV247" s="106">
        <v>39.4</v>
      </c>
      <c r="AW247" s="106">
        <v>38.6</v>
      </c>
      <c r="AX247" s="106">
        <v>37.6</v>
      </c>
      <c r="AY247" s="108">
        <v>35.299999999999997</v>
      </c>
      <c r="AZ247" s="108">
        <v>37.799999999999997</v>
      </c>
      <c r="BA247" s="108">
        <v>33.6</v>
      </c>
      <c r="BB247" s="108">
        <v>32.299999999999997</v>
      </c>
      <c r="BC247" s="108">
        <v>31.8</v>
      </c>
      <c r="BD247" s="106">
        <v>27.3</v>
      </c>
      <c r="BE247" s="106">
        <v>25.3</v>
      </c>
      <c r="BF247" s="106">
        <v>28.3</v>
      </c>
      <c r="BG247" s="106">
        <v>25.9</v>
      </c>
      <c r="BH247" s="106">
        <v>28.5</v>
      </c>
      <c r="BI247" s="106">
        <v>29</v>
      </c>
      <c r="BJ247" s="106">
        <v>29.1</v>
      </c>
      <c r="BK247" s="106">
        <v>29.4</v>
      </c>
      <c r="BL247" s="106">
        <v>27.5</v>
      </c>
      <c r="BM247" s="106">
        <v>28.3</v>
      </c>
      <c r="BN247" s="106">
        <v>31.9</v>
      </c>
      <c r="BO247" s="106">
        <v>36.299999999999997</v>
      </c>
      <c r="BP247" s="106">
        <v>30.5</v>
      </c>
      <c r="BQ247" s="106">
        <v>30.6</v>
      </c>
      <c r="BR247" s="106">
        <v>29.7</v>
      </c>
      <c r="BS247" s="106">
        <v>32.4</v>
      </c>
      <c r="BT247" s="106">
        <v>28.9</v>
      </c>
      <c r="BU247" s="106">
        <v>31.2</v>
      </c>
      <c r="BV247" s="106">
        <v>35</v>
      </c>
      <c r="BW247" s="106"/>
      <c r="BX247" s="106">
        <v>31.7</v>
      </c>
      <c r="BY247" s="106">
        <v>39.299999999999997</v>
      </c>
      <c r="BZ247" s="106">
        <v>39.5</v>
      </c>
      <c r="CA247" s="106">
        <v>34.9</v>
      </c>
      <c r="CB247" s="106">
        <v>28.1</v>
      </c>
      <c r="CC247" s="106">
        <v>32.700000000000003</v>
      </c>
      <c r="CD247" s="106">
        <v>29.9</v>
      </c>
      <c r="CE247" s="106">
        <v>38.1</v>
      </c>
      <c r="CF247" s="106">
        <v>40</v>
      </c>
      <c r="CG247" s="106">
        <v>34.4</v>
      </c>
      <c r="CH247" s="106">
        <v>41.4</v>
      </c>
      <c r="CI247" s="106">
        <v>38.4</v>
      </c>
      <c r="CJ247" s="106">
        <v>39.6</v>
      </c>
      <c r="CK247" s="106">
        <v>47.6</v>
      </c>
      <c r="CL247" s="106">
        <v>54.5</v>
      </c>
      <c r="CM247" s="106">
        <v>37.9</v>
      </c>
      <c r="CN247" s="106">
        <v>49.8</v>
      </c>
      <c r="CO247" s="106">
        <v>43.1</v>
      </c>
      <c r="CP247" s="106">
        <v>52.7</v>
      </c>
      <c r="CQ247" s="106">
        <v>46.4</v>
      </c>
      <c r="CR247" s="106">
        <v>50.9</v>
      </c>
      <c r="CS247" s="106">
        <v>46.2</v>
      </c>
      <c r="CT247" s="106">
        <v>41.1</v>
      </c>
      <c r="CU247" s="106">
        <v>41.1</v>
      </c>
      <c r="CV247" s="106">
        <v>39.6</v>
      </c>
      <c r="CW247" s="106">
        <v>41.7</v>
      </c>
      <c r="CX247" s="106">
        <v>42.3</v>
      </c>
      <c r="CY247" s="106">
        <v>44.9</v>
      </c>
      <c r="CZ247" s="106">
        <v>46.6</v>
      </c>
      <c r="DA247" s="106">
        <v>44.6</v>
      </c>
      <c r="DB247" s="106">
        <v>50</v>
      </c>
      <c r="DC247" s="106">
        <v>46.2</v>
      </c>
      <c r="DD247" s="106">
        <v>47</v>
      </c>
      <c r="DE247" s="106">
        <v>47.7</v>
      </c>
      <c r="DF247" s="106">
        <v>48.2</v>
      </c>
      <c r="DG247" s="106">
        <v>46.6</v>
      </c>
      <c r="DH247" s="106">
        <v>47.3</v>
      </c>
      <c r="DI247" s="106">
        <v>47.9</v>
      </c>
      <c r="DJ247" s="106">
        <v>50.8</v>
      </c>
      <c r="DK247" s="106">
        <v>44.9</v>
      </c>
      <c r="DL247" s="106">
        <v>47</v>
      </c>
      <c r="DM247" s="106">
        <v>49.1</v>
      </c>
      <c r="DN247" s="106">
        <v>49.6</v>
      </c>
      <c r="DO247" s="106">
        <v>49.7</v>
      </c>
      <c r="DP247" s="106">
        <v>49.6</v>
      </c>
      <c r="DQ247" s="106">
        <v>48.7</v>
      </c>
      <c r="DR247" s="106">
        <v>49.4</v>
      </c>
      <c r="DS247" s="106"/>
      <c r="DT247" s="106"/>
    </row>
    <row r="248" spans="1:124" x14ac:dyDescent="0.25">
      <c r="B248" s="2" t="s">
        <v>154</v>
      </c>
      <c r="C248" s="80">
        <v>37.4</v>
      </c>
      <c r="D248" s="80">
        <v>38.5</v>
      </c>
      <c r="E248" s="80">
        <v>35.799999999999997</v>
      </c>
      <c r="F248" s="80">
        <v>36.299999999999997</v>
      </c>
      <c r="G248" s="80">
        <v>29.7</v>
      </c>
      <c r="H248" s="80">
        <v>27.7</v>
      </c>
      <c r="I248" s="80">
        <v>34.299999999999997</v>
      </c>
      <c r="J248" s="80">
        <v>34.9</v>
      </c>
      <c r="K248" s="80">
        <v>35</v>
      </c>
      <c r="L248" s="80">
        <v>33</v>
      </c>
      <c r="M248" s="80">
        <v>37.5</v>
      </c>
      <c r="N248" s="80">
        <v>29.5</v>
      </c>
      <c r="O248" s="80">
        <v>28.3</v>
      </c>
      <c r="P248" s="80">
        <v>29.3</v>
      </c>
      <c r="Q248" s="80">
        <v>28.4</v>
      </c>
      <c r="R248" s="80">
        <v>24.5</v>
      </c>
      <c r="S248" s="80">
        <v>18.3</v>
      </c>
      <c r="T248" s="80">
        <v>24</v>
      </c>
      <c r="U248" s="80">
        <v>19.7</v>
      </c>
      <c r="V248" s="80">
        <v>22.9</v>
      </c>
      <c r="W248" s="80">
        <v>22.5</v>
      </c>
      <c r="X248" s="80">
        <v>21.8</v>
      </c>
      <c r="Y248" s="80">
        <v>22.8</v>
      </c>
      <c r="Z248" s="80">
        <v>21.7</v>
      </c>
      <c r="AA248" s="80">
        <v>24</v>
      </c>
      <c r="AB248" s="80">
        <v>20.6</v>
      </c>
      <c r="AC248" s="80">
        <v>20.3</v>
      </c>
      <c r="AD248" s="80">
        <v>19.600000000000001</v>
      </c>
      <c r="AE248" s="80">
        <v>17.100000000000001</v>
      </c>
      <c r="AF248" s="80">
        <v>18.399999999999999</v>
      </c>
      <c r="AG248" s="80">
        <v>19.8</v>
      </c>
      <c r="AH248" s="80">
        <v>18.899999999999999</v>
      </c>
      <c r="AI248" s="80">
        <v>23.1</v>
      </c>
      <c r="AJ248" s="80">
        <v>23.3</v>
      </c>
      <c r="AK248" s="80">
        <v>20.8</v>
      </c>
      <c r="AL248" s="80">
        <v>20.8</v>
      </c>
      <c r="AM248" s="80">
        <v>18.899999999999999</v>
      </c>
      <c r="AN248" s="80">
        <v>22.2</v>
      </c>
      <c r="AO248" s="80">
        <v>15.6</v>
      </c>
      <c r="AP248" s="80">
        <v>15</v>
      </c>
      <c r="AQ248" s="80">
        <v>18.2</v>
      </c>
      <c r="AR248" s="80">
        <v>18.899999999999999</v>
      </c>
      <c r="AS248" s="80">
        <v>21</v>
      </c>
      <c r="AT248" s="80">
        <v>19.8</v>
      </c>
      <c r="AU248" s="119">
        <v>19.5</v>
      </c>
      <c r="AV248" s="106">
        <v>17.5</v>
      </c>
      <c r="AW248" s="106">
        <v>20.6</v>
      </c>
      <c r="AX248" s="106">
        <v>22</v>
      </c>
      <c r="AY248" s="108">
        <v>23.1</v>
      </c>
      <c r="AZ248" s="108">
        <v>24.4</v>
      </c>
      <c r="BA248" s="108">
        <v>28.7</v>
      </c>
      <c r="BB248" s="108">
        <v>42.6</v>
      </c>
      <c r="BC248" s="108">
        <v>41.5</v>
      </c>
      <c r="BD248" s="106">
        <v>41.9</v>
      </c>
      <c r="BE248" s="106">
        <v>48.5</v>
      </c>
      <c r="BF248" s="106">
        <v>47.4</v>
      </c>
      <c r="BG248" s="106">
        <v>41.8</v>
      </c>
      <c r="BH248" s="106">
        <v>35.5</v>
      </c>
      <c r="BI248" s="106">
        <v>39.1</v>
      </c>
      <c r="BJ248" s="106">
        <v>40.700000000000003</v>
      </c>
      <c r="BK248" s="106">
        <v>31</v>
      </c>
      <c r="BL248" s="106">
        <v>39.299999999999997</v>
      </c>
      <c r="BM248" s="106">
        <v>38.299999999999997</v>
      </c>
      <c r="BN248" s="106">
        <v>36.4</v>
      </c>
      <c r="BO248" s="106">
        <v>32.299999999999997</v>
      </c>
      <c r="BP248" s="106">
        <v>34.700000000000003</v>
      </c>
      <c r="BQ248" s="106">
        <v>38</v>
      </c>
      <c r="BR248" s="106">
        <v>38</v>
      </c>
      <c r="BS248" s="106">
        <v>34.799999999999997</v>
      </c>
      <c r="BT248" s="106">
        <v>32.200000000000003</v>
      </c>
      <c r="BU248" s="106">
        <v>34.9</v>
      </c>
      <c r="BV248" s="106">
        <v>36.200000000000003</v>
      </c>
      <c r="BW248" s="106"/>
      <c r="BX248" s="106">
        <v>37.6</v>
      </c>
      <c r="BY248" s="106">
        <v>37</v>
      </c>
      <c r="BZ248" s="106">
        <v>33.5</v>
      </c>
      <c r="CA248" s="106">
        <v>37</v>
      </c>
      <c r="CB248" s="106">
        <v>36.299999999999997</v>
      </c>
      <c r="CC248" s="106">
        <v>32.5</v>
      </c>
      <c r="CD248" s="106">
        <v>38.200000000000003</v>
      </c>
      <c r="CE248" s="106">
        <v>31.5</v>
      </c>
      <c r="CF248" s="106">
        <v>26</v>
      </c>
      <c r="CG248" s="106">
        <v>33.5</v>
      </c>
      <c r="CH248" s="106">
        <v>33.200000000000003</v>
      </c>
      <c r="CI248" s="106">
        <v>30.6</v>
      </c>
      <c r="CJ248" s="106">
        <v>32.6</v>
      </c>
      <c r="CK248" s="106">
        <v>27.7</v>
      </c>
      <c r="CL248" s="106">
        <v>23.5</v>
      </c>
      <c r="CM248" s="106">
        <v>32.1</v>
      </c>
      <c r="CN248" s="106">
        <v>26</v>
      </c>
      <c r="CO248" s="106">
        <v>26.5</v>
      </c>
      <c r="CP248" s="106">
        <v>24.2</v>
      </c>
      <c r="CQ248" s="106">
        <v>25.9</v>
      </c>
      <c r="CR248" s="106">
        <v>20.2</v>
      </c>
      <c r="CS248" s="106">
        <v>25.2</v>
      </c>
      <c r="CT248" s="106">
        <v>24.7</v>
      </c>
      <c r="CU248" s="106">
        <v>24</v>
      </c>
      <c r="CV248" s="106">
        <v>25.2</v>
      </c>
      <c r="CW248" s="106">
        <v>23.1</v>
      </c>
      <c r="CX248" s="106">
        <v>23.4</v>
      </c>
      <c r="CY248" s="106">
        <v>21.9</v>
      </c>
      <c r="CZ248" s="106">
        <v>19.899999999999999</v>
      </c>
      <c r="DA248" s="106">
        <v>20.100000000000001</v>
      </c>
      <c r="DB248" s="106">
        <v>20</v>
      </c>
      <c r="DC248" s="106">
        <v>16.2</v>
      </c>
      <c r="DD248" s="106">
        <v>14</v>
      </c>
      <c r="DE248" s="106">
        <v>19.899999999999999</v>
      </c>
      <c r="DF248" s="106">
        <v>17.899999999999999</v>
      </c>
      <c r="DG248" s="106">
        <v>20</v>
      </c>
      <c r="DH248" s="106">
        <v>23.6</v>
      </c>
      <c r="DI248" s="106">
        <v>22.7</v>
      </c>
      <c r="DJ248" s="106">
        <v>19.100000000000001</v>
      </c>
      <c r="DK248" s="106">
        <v>20.9</v>
      </c>
      <c r="DL248" s="106">
        <v>18.8</v>
      </c>
      <c r="DM248" s="106">
        <v>18.5</v>
      </c>
      <c r="DN248" s="106">
        <v>19.600000000000001</v>
      </c>
      <c r="DO248" s="106">
        <v>20.2</v>
      </c>
      <c r="DP248" s="106">
        <v>19.7</v>
      </c>
      <c r="DQ248" s="106">
        <v>18.899999999999999</v>
      </c>
      <c r="DR248" s="106">
        <v>17.3</v>
      </c>
      <c r="DS248" s="106"/>
      <c r="DT248" s="106"/>
    </row>
    <row r="249" spans="1:124" x14ac:dyDescent="0.25">
      <c r="B249" s="3" t="s">
        <v>62</v>
      </c>
      <c r="C249" s="80">
        <v>5.9</v>
      </c>
      <c r="D249" s="80">
        <v>5.3</v>
      </c>
      <c r="E249" s="80">
        <v>3.5</v>
      </c>
      <c r="F249" s="80">
        <v>5.5</v>
      </c>
      <c r="G249" s="80">
        <v>8.6999999999999993</v>
      </c>
      <c r="H249" s="80">
        <v>10.5</v>
      </c>
      <c r="I249" s="80">
        <v>4.9000000000000004</v>
      </c>
      <c r="J249" s="80">
        <v>6.2</v>
      </c>
      <c r="K249" s="80">
        <v>5.9</v>
      </c>
      <c r="L249" s="80">
        <v>7.8</v>
      </c>
      <c r="M249" s="80">
        <v>5.5</v>
      </c>
      <c r="N249" s="80">
        <v>7.9</v>
      </c>
      <c r="O249" s="80">
        <v>9</v>
      </c>
      <c r="P249" s="80">
        <v>10.7</v>
      </c>
      <c r="Q249" s="80">
        <v>10.1</v>
      </c>
      <c r="R249" s="80">
        <v>10.8</v>
      </c>
      <c r="S249" s="80">
        <v>9.1999999999999993</v>
      </c>
      <c r="T249" s="80">
        <v>10</v>
      </c>
      <c r="U249" s="80">
        <v>10.7</v>
      </c>
      <c r="V249" s="80">
        <v>10.4</v>
      </c>
      <c r="W249" s="80">
        <v>13.5</v>
      </c>
      <c r="X249" s="80">
        <v>13.8</v>
      </c>
      <c r="Y249" s="80">
        <v>11.3</v>
      </c>
      <c r="Z249" s="80">
        <v>13.7</v>
      </c>
      <c r="AA249" s="80">
        <v>11.8</v>
      </c>
      <c r="AB249" s="80">
        <v>14.4</v>
      </c>
      <c r="AC249" s="80">
        <v>11.9</v>
      </c>
      <c r="AD249" s="80">
        <v>10.199999999999999</v>
      </c>
      <c r="AE249" s="80">
        <v>11.6</v>
      </c>
      <c r="AF249" s="80">
        <v>13.6</v>
      </c>
      <c r="AG249" s="80">
        <v>10.4</v>
      </c>
      <c r="AH249" s="80">
        <v>13.2</v>
      </c>
      <c r="AI249" s="80">
        <v>13.8</v>
      </c>
      <c r="AJ249" s="80">
        <v>11.5</v>
      </c>
      <c r="AK249" s="80">
        <v>10.9</v>
      </c>
      <c r="AL249" s="80">
        <v>12.9</v>
      </c>
      <c r="AM249" s="80">
        <v>11.6</v>
      </c>
      <c r="AN249" s="80">
        <v>14</v>
      </c>
      <c r="AO249" s="80">
        <v>14.9</v>
      </c>
      <c r="AP249" s="80">
        <v>12.2</v>
      </c>
      <c r="AQ249" s="80">
        <v>13.8</v>
      </c>
      <c r="AR249" s="80">
        <v>18.2</v>
      </c>
      <c r="AS249" s="80">
        <v>16</v>
      </c>
      <c r="AT249" s="80">
        <v>16.2</v>
      </c>
      <c r="AU249" s="108">
        <v>21.3</v>
      </c>
      <c r="AV249" s="106">
        <v>14.9</v>
      </c>
      <c r="AW249" s="106">
        <v>15.2</v>
      </c>
      <c r="AX249" s="108">
        <v>17.399999999999999</v>
      </c>
      <c r="AY249" s="108">
        <v>15</v>
      </c>
      <c r="AZ249" s="108">
        <v>16.899999999999999</v>
      </c>
      <c r="BA249" s="108">
        <v>16.399999999999999</v>
      </c>
      <c r="BB249" s="108">
        <v>10.4</v>
      </c>
      <c r="BC249" s="108">
        <v>9.1999999999999993</v>
      </c>
      <c r="BD249" s="108">
        <v>11.7</v>
      </c>
      <c r="BE249" s="108">
        <v>8.1</v>
      </c>
      <c r="BF249" s="108">
        <v>7.7</v>
      </c>
      <c r="BG249" s="108">
        <v>13</v>
      </c>
      <c r="BH249" s="108">
        <v>11.7</v>
      </c>
      <c r="BI249" s="108">
        <v>13.4</v>
      </c>
      <c r="BJ249" s="108">
        <v>13.1</v>
      </c>
      <c r="BK249" s="108">
        <v>11.2</v>
      </c>
      <c r="BL249" s="108">
        <v>14.2</v>
      </c>
      <c r="BM249" s="108">
        <v>14.7</v>
      </c>
      <c r="BN249" s="108">
        <v>11.7</v>
      </c>
      <c r="BO249" s="108">
        <v>9.6999999999999993</v>
      </c>
      <c r="BP249" s="108">
        <v>13.5</v>
      </c>
      <c r="BQ249" s="108">
        <v>9</v>
      </c>
      <c r="BR249" s="108">
        <v>9.5</v>
      </c>
      <c r="BS249" s="108">
        <v>9.1999999999999993</v>
      </c>
      <c r="BT249" s="108">
        <v>9.6999999999999993</v>
      </c>
      <c r="BU249" s="108">
        <v>12.4</v>
      </c>
      <c r="BV249" s="108">
        <v>10.4</v>
      </c>
      <c r="BW249" s="108"/>
      <c r="BX249" s="108">
        <v>11.6</v>
      </c>
      <c r="BY249" s="108">
        <v>8.9</v>
      </c>
      <c r="BZ249" s="106">
        <v>8.1</v>
      </c>
      <c r="CA249" s="106">
        <v>11.1</v>
      </c>
      <c r="CB249" s="106">
        <v>10.3</v>
      </c>
      <c r="CC249" s="106">
        <v>10.7</v>
      </c>
      <c r="CD249" s="106">
        <v>11.7</v>
      </c>
      <c r="CE249" s="106">
        <v>10.8</v>
      </c>
      <c r="CF249" s="106">
        <v>10.199999999999999</v>
      </c>
      <c r="CG249" s="106">
        <v>12</v>
      </c>
      <c r="CH249" s="106">
        <v>7.7</v>
      </c>
      <c r="CI249" s="106">
        <v>7.8</v>
      </c>
      <c r="CJ249" s="106">
        <v>9.9</v>
      </c>
      <c r="CK249" s="106">
        <v>8.3000000000000007</v>
      </c>
      <c r="CL249" s="106">
        <v>5.8</v>
      </c>
      <c r="CM249" s="106">
        <v>9.1</v>
      </c>
      <c r="CN249" s="106">
        <v>7.3</v>
      </c>
      <c r="CO249" s="106">
        <v>6.8</v>
      </c>
      <c r="CP249" s="106">
        <v>8</v>
      </c>
      <c r="CQ249" s="106">
        <v>8.3000000000000007</v>
      </c>
      <c r="CR249" s="106">
        <v>8.1</v>
      </c>
      <c r="CS249" s="106">
        <v>10</v>
      </c>
      <c r="CT249" s="106">
        <v>11.6</v>
      </c>
      <c r="CU249" s="106">
        <v>11.6</v>
      </c>
      <c r="CV249" s="106">
        <v>13.4</v>
      </c>
      <c r="CW249" s="106">
        <v>13.2</v>
      </c>
      <c r="CX249" s="106">
        <v>10.199999999999999</v>
      </c>
      <c r="CY249" s="106">
        <v>10.9</v>
      </c>
      <c r="CZ249" s="106">
        <v>11.2</v>
      </c>
      <c r="DA249" s="106">
        <v>11</v>
      </c>
      <c r="DB249" s="106">
        <v>8.6999999999999993</v>
      </c>
      <c r="DC249" s="106">
        <v>11.3</v>
      </c>
      <c r="DD249" s="106">
        <v>10.7</v>
      </c>
      <c r="DE249" s="106">
        <v>12.3</v>
      </c>
      <c r="DF249" s="106">
        <v>12.3</v>
      </c>
      <c r="DG249" s="106">
        <v>12.1</v>
      </c>
      <c r="DH249" s="106">
        <v>12.4</v>
      </c>
      <c r="DI249" s="106">
        <v>14.8</v>
      </c>
      <c r="DJ249" s="106">
        <v>10.5</v>
      </c>
      <c r="DK249" s="106">
        <v>16.8</v>
      </c>
      <c r="DL249" s="106">
        <v>14.5</v>
      </c>
      <c r="DM249" s="106">
        <v>12.6</v>
      </c>
      <c r="DN249" s="106">
        <v>13.8</v>
      </c>
      <c r="DO249" s="106">
        <v>13.2</v>
      </c>
      <c r="DP249" s="106">
        <v>11.2</v>
      </c>
      <c r="DQ249" s="106">
        <v>15.4</v>
      </c>
      <c r="DR249" s="106">
        <v>15.2</v>
      </c>
      <c r="DS249" s="106"/>
      <c r="DT249" s="106"/>
    </row>
    <row r="251" spans="1:124" ht="28.5" customHeight="1" x14ac:dyDescent="0.25">
      <c r="A251" s="16" t="s">
        <v>49</v>
      </c>
      <c r="B251" s="51" t="s">
        <v>155</v>
      </c>
    </row>
    <row r="252" spans="1:124" x14ac:dyDescent="0.25">
      <c r="B252" s="10" t="s">
        <v>56</v>
      </c>
    </row>
    <row r="253" spans="1:124" x14ac:dyDescent="0.25">
      <c r="B253" s="1" t="s">
        <v>57</v>
      </c>
      <c r="C253" s="26">
        <v>42370</v>
      </c>
      <c r="D253" s="27">
        <v>42401</v>
      </c>
      <c r="E253" s="26">
        <v>42430</v>
      </c>
      <c r="F253" s="27">
        <v>42461</v>
      </c>
      <c r="G253" s="26">
        <v>42491</v>
      </c>
      <c r="H253" s="26">
        <v>42522</v>
      </c>
      <c r="I253" s="26">
        <v>42552</v>
      </c>
      <c r="J253" s="26">
        <v>42583</v>
      </c>
      <c r="K253" s="26">
        <v>42614</v>
      </c>
      <c r="L253" s="26">
        <v>42644</v>
      </c>
      <c r="M253" s="26">
        <v>42675</v>
      </c>
      <c r="N253" s="26">
        <v>42705</v>
      </c>
      <c r="O253" s="26">
        <v>42736</v>
      </c>
      <c r="P253" s="26">
        <v>42767</v>
      </c>
      <c r="Q253" s="26">
        <v>42795</v>
      </c>
      <c r="R253" s="26">
        <v>42826</v>
      </c>
      <c r="S253" s="26">
        <v>42856</v>
      </c>
      <c r="T253" s="26">
        <v>42887</v>
      </c>
      <c r="U253" s="26">
        <v>42917</v>
      </c>
      <c r="V253" s="26">
        <v>42948</v>
      </c>
      <c r="W253" s="26">
        <v>42979</v>
      </c>
      <c r="X253" s="26">
        <v>43009</v>
      </c>
      <c r="Y253" s="26">
        <v>43040</v>
      </c>
      <c r="Z253" s="26">
        <v>43070</v>
      </c>
      <c r="AA253" s="26">
        <v>43101</v>
      </c>
      <c r="AB253" s="26">
        <v>43132</v>
      </c>
      <c r="AC253" s="26">
        <v>43160</v>
      </c>
      <c r="AD253" s="26">
        <v>43191</v>
      </c>
      <c r="AE253" s="26">
        <v>43221</v>
      </c>
      <c r="AF253" s="26">
        <v>43252</v>
      </c>
      <c r="AG253" s="26">
        <v>43282</v>
      </c>
      <c r="AH253" s="26">
        <v>43313</v>
      </c>
      <c r="AI253" s="26">
        <v>43344</v>
      </c>
      <c r="AJ253" s="26">
        <v>43374</v>
      </c>
      <c r="AK253" s="26">
        <v>43405</v>
      </c>
      <c r="AL253" s="26">
        <v>43435</v>
      </c>
      <c r="AM253" s="26">
        <v>43466</v>
      </c>
      <c r="AN253" s="26">
        <v>43497</v>
      </c>
      <c r="AO253" s="26">
        <v>43525</v>
      </c>
      <c r="AP253" s="26">
        <v>43556</v>
      </c>
      <c r="AQ253" s="26">
        <v>43586</v>
      </c>
      <c r="AR253" s="26">
        <v>43617</v>
      </c>
      <c r="AS253" s="26">
        <v>43647</v>
      </c>
      <c r="AT253" s="26">
        <v>43678</v>
      </c>
      <c r="AU253" s="26">
        <v>43710</v>
      </c>
      <c r="AV253" s="26">
        <v>43739</v>
      </c>
      <c r="AW253" s="26">
        <v>43771</v>
      </c>
      <c r="AX253" s="26">
        <v>43802</v>
      </c>
      <c r="AY253" s="26">
        <v>43831</v>
      </c>
      <c r="AZ253" s="26">
        <v>43863</v>
      </c>
      <c r="BA253" s="26">
        <v>43893</v>
      </c>
      <c r="BB253" s="26">
        <v>43925</v>
      </c>
      <c r="BC253" s="26">
        <v>43956</v>
      </c>
      <c r="BD253" s="26">
        <v>43988</v>
      </c>
      <c r="BE253" s="26">
        <v>44019</v>
      </c>
      <c r="BF253" s="26">
        <v>44051</v>
      </c>
      <c r="BG253" s="26">
        <v>44083</v>
      </c>
      <c r="BH253" s="26">
        <v>44114</v>
      </c>
      <c r="BI253" s="26">
        <v>44146</v>
      </c>
      <c r="BJ253" s="26">
        <v>44166</v>
      </c>
      <c r="BK253" s="26">
        <v>44198</v>
      </c>
      <c r="BL253" s="26">
        <v>44230</v>
      </c>
      <c r="BM253" s="26">
        <v>44256</v>
      </c>
      <c r="BN253" s="26">
        <v>44288</v>
      </c>
      <c r="BO253" s="26">
        <v>44317</v>
      </c>
      <c r="BP253" s="26">
        <v>44349</v>
      </c>
      <c r="BQ253" s="26">
        <v>44380</v>
      </c>
      <c r="BR253" s="26">
        <v>44412</v>
      </c>
      <c r="BS253" s="26">
        <v>44444</v>
      </c>
      <c r="BT253" s="26">
        <v>44470</v>
      </c>
      <c r="BU253" s="26">
        <v>44502</v>
      </c>
      <c r="BV253" s="26">
        <v>44531</v>
      </c>
      <c r="BW253" s="26">
        <v>44563</v>
      </c>
      <c r="BX253" s="26">
        <v>44595</v>
      </c>
      <c r="BY253" s="26">
        <v>44624</v>
      </c>
      <c r="BZ253" s="26">
        <v>44652</v>
      </c>
      <c r="CA253" s="26">
        <v>44682</v>
      </c>
      <c r="CB253" s="26">
        <v>44714</v>
      </c>
      <c r="CC253" s="26">
        <v>44743</v>
      </c>
      <c r="CD253" s="26">
        <v>44774</v>
      </c>
      <c r="CE253" s="26">
        <v>44805</v>
      </c>
      <c r="CF253" s="26">
        <v>44836</v>
      </c>
      <c r="CG253" s="26">
        <v>44866</v>
      </c>
      <c r="CH253" s="26">
        <v>44896</v>
      </c>
      <c r="CI253" s="26">
        <v>44928</v>
      </c>
      <c r="CJ253" s="26">
        <v>44958</v>
      </c>
      <c r="CK253" s="26">
        <v>44986</v>
      </c>
      <c r="CL253" s="26">
        <v>45018</v>
      </c>
      <c r="CM253" s="26">
        <v>45047</v>
      </c>
      <c r="CN253" s="26">
        <v>45079</v>
      </c>
      <c r="CO253" s="26">
        <v>45110</v>
      </c>
      <c r="CP253" s="26">
        <v>45139</v>
      </c>
      <c r="CQ253" s="26">
        <v>45170</v>
      </c>
      <c r="CR253" s="26">
        <v>45200</v>
      </c>
      <c r="CS253" s="26">
        <v>45231</v>
      </c>
      <c r="CT253" s="26">
        <v>45261</v>
      </c>
      <c r="CU253" s="26">
        <v>45292</v>
      </c>
      <c r="CV253" s="26">
        <v>45323</v>
      </c>
      <c r="CW253" s="26">
        <v>45352</v>
      </c>
      <c r="CX253" s="26">
        <v>45383</v>
      </c>
      <c r="CY253" s="26">
        <v>45413</v>
      </c>
      <c r="CZ253" s="26">
        <v>45444</v>
      </c>
      <c r="DA253" s="26">
        <v>45474</v>
      </c>
      <c r="DB253" s="26">
        <v>45505</v>
      </c>
      <c r="DC253" s="26">
        <v>45536</v>
      </c>
      <c r="DD253" s="26">
        <v>45566</v>
      </c>
      <c r="DE253" s="26">
        <v>45597</v>
      </c>
      <c r="DF253" s="26">
        <v>45627</v>
      </c>
      <c r="DG253" s="26">
        <v>45658</v>
      </c>
      <c r="DH253" s="26">
        <v>45689</v>
      </c>
      <c r="DI253" s="26">
        <v>45717</v>
      </c>
      <c r="DJ253" s="26">
        <v>45748</v>
      </c>
      <c r="DK253" s="26">
        <v>45778</v>
      </c>
      <c r="DL253" s="26">
        <v>45809</v>
      </c>
      <c r="DM253" s="26">
        <v>45839</v>
      </c>
      <c r="DN253" s="26">
        <v>45870</v>
      </c>
      <c r="DO253" s="26">
        <v>45901</v>
      </c>
      <c r="DP253" s="26">
        <v>45931</v>
      </c>
      <c r="DQ253" s="26">
        <v>45962</v>
      </c>
      <c r="DR253" s="26">
        <v>45992</v>
      </c>
      <c r="DS253" s="26">
        <v>46023</v>
      </c>
      <c r="DT253" s="26">
        <v>46054</v>
      </c>
    </row>
    <row r="254" spans="1:124" x14ac:dyDescent="0.25">
      <c r="B254" s="2" t="s">
        <v>156</v>
      </c>
      <c r="C254" s="80">
        <v>9.8000000000000007</v>
      </c>
      <c r="D254" s="80">
        <v>11.4</v>
      </c>
      <c r="E254" s="80">
        <v>9.9</v>
      </c>
      <c r="F254" s="80">
        <v>12.1</v>
      </c>
      <c r="G254" s="80">
        <v>12.4</v>
      </c>
      <c r="H254" s="80">
        <v>10.8</v>
      </c>
      <c r="I254" s="80">
        <v>13.3</v>
      </c>
      <c r="J254" s="80">
        <v>13.1</v>
      </c>
      <c r="K254" s="80">
        <v>12.7</v>
      </c>
      <c r="L254" s="80">
        <v>11.3</v>
      </c>
      <c r="M254" s="80">
        <v>12.3</v>
      </c>
      <c r="N254" s="80">
        <v>13.7</v>
      </c>
      <c r="O254" s="80">
        <v>10.7</v>
      </c>
      <c r="P254" s="80">
        <v>11.2</v>
      </c>
      <c r="Q254" s="80">
        <v>14.5</v>
      </c>
      <c r="R254" s="80">
        <v>15.3</v>
      </c>
      <c r="S254" s="80">
        <v>12.8</v>
      </c>
      <c r="T254" s="80">
        <v>13.8</v>
      </c>
      <c r="U254" s="80">
        <v>13.9</v>
      </c>
      <c r="V254" s="80">
        <v>16.600000000000001</v>
      </c>
      <c r="W254" s="80">
        <v>14.4</v>
      </c>
      <c r="X254" s="80">
        <v>15.4</v>
      </c>
      <c r="Y254" s="80">
        <v>15.7</v>
      </c>
      <c r="Z254" s="80">
        <v>18</v>
      </c>
      <c r="AA254" s="80">
        <v>16</v>
      </c>
      <c r="AB254" s="80"/>
      <c r="AC254" s="80"/>
      <c r="AD254" s="80">
        <v>16.3</v>
      </c>
      <c r="AE254" s="80"/>
      <c r="AF254" s="80"/>
      <c r="AG254" s="80">
        <v>18.2</v>
      </c>
      <c r="AH254" s="80"/>
      <c r="AI254" s="80"/>
      <c r="AJ254" s="80">
        <v>15.8</v>
      </c>
      <c r="AK254" s="80"/>
      <c r="AL254" s="80"/>
      <c r="AM254" s="80">
        <v>20.2</v>
      </c>
      <c r="AN254" s="80"/>
      <c r="AO254" s="80"/>
      <c r="AP254" s="80">
        <v>15.8</v>
      </c>
      <c r="AQ254" s="80"/>
      <c r="AR254" s="80"/>
      <c r="AS254" s="80">
        <v>17.5</v>
      </c>
      <c r="AT254" s="61"/>
      <c r="AU254" s="61"/>
      <c r="AV254" s="80">
        <v>19.7</v>
      </c>
      <c r="AW254" s="80"/>
      <c r="AX254" s="80"/>
      <c r="AY254" s="106">
        <v>22.8</v>
      </c>
      <c r="AZ254" s="106"/>
      <c r="BA254" s="106"/>
      <c r="BB254" s="106">
        <v>15.9</v>
      </c>
      <c r="BC254" s="106"/>
      <c r="BD254" s="106"/>
      <c r="BE254" s="106">
        <v>17.899999999999999</v>
      </c>
      <c r="BF254" s="106"/>
      <c r="BG254" s="106"/>
      <c r="BH254" s="106">
        <v>19.8</v>
      </c>
      <c r="BI254" s="106"/>
      <c r="BJ254" s="106"/>
      <c r="BK254" s="106">
        <v>20.3</v>
      </c>
      <c r="BL254" s="106"/>
      <c r="BM254" s="106"/>
      <c r="BN254" s="106">
        <v>17.899999999999999</v>
      </c>
      <c r="BO254" s="106"/>
      <c r="BP254" s="106"/>
      <c r="BQ254" s="106">
        <v>18.2</v>
      </c>
      <c r="BR254" s="106"/>
      <c r="BS254" s="106"/>
      <c r="BT254" s="106">
        <v>18.2</v>
      </c>
      <c r="BU254" s="106"/>
      <c r="BV254" s="106"/>
      <c r="BW254" s="61"/>
      <c r="BX254" s="106"/>
      <c r="BY254" s="61"/>
      <c r="BZ254" s="106">
        <v>17.2</v>
      </c>
      <c r="CA254" s="106"/>
      <c r="CB254" s="106"/>
      <c r="CC254" s="106">
        <v>15.8</v>
      </c>
      <c r="CD254" s="106"/>
      <c r="CE254" s="106"/>
      <c r="CF254" s="106">
        <v>14.1</v>
      </c>
      <c r="CG254" s="106"/>
      <c r="CH254" s="106"/>
      <c r="CI254" s="106">
        <v>16.399999999999999</v>
      </c>
      <c r="CJ254" s="106"/>
      <c r="CK254" s="106"/>
      <c r="CL254" s="106">
        <v>10.9</v>
      </c>
      <c r="CM254" s="106"/>
      <c r="CN254" s="106"/>
      <c r="CO254" s="106">
        <v>13.1</v>
      </c>
      <c r="CP254" s="106"/>
      <c r="CQ254" s="106"/>
      <c r="CR254" s="106">
        <v>16.600000000000001</v>
      </c>
      <c r="CS254" s="106"/>
      <c r="CT254" s="106"/>
      <c r="CU254" s="106">
        <v>20.100000000000001</v>
      </c>
      <c r="CV254" s="106"/>
      <c r="CW254" s="106"/>
      <c r="CX254" s="106">
        <v>17</v>
      </c>
      <c r="CY254" s="106"/>
      <c r="CZ254" s="106"/>
      <c r="DA254" s="106">
        <v>19.7</v>
      </c>
      <c r="DB254" s="106"/>
      <c r="DC254" s="106"/>
      <c r="DD254" s="106">
        <v>23.9</v>
      </c>
      <c r="DE254" s="106"/>
      <c r="DF254" s="106"/>
      <c r="DG254" s="106">
        <v>22</v>
      </c>
      <c r="DH254" s="106"/>
      <c r="DI254" s="106"/>
      <c r="DJ254" s="106">
        <v>23.5</v>
      </c>
      <c r="DK254" s="106"/>
      <c r="DL254" s="106"/>
      <c r="DM254" s="106">
        <v>20.3</v>
      </c>
      <c r="DN254" s="106"/>
      <c r="DO254" s="106"/>
      <c r="DP254" s="106">
        <v>19.399999999999999</v>
      </c>
      <c r="DQ254" s="106"/>
      <c r="DR254" s="106"/>
      <c r="DS254" s="106"/>
      <c r="DT254" s="106"/>
    </row>
    <row r="255" spans="1:124" x14ac:dyDescent="0.25">
      <c r="B255" s="2" t="s">
        <v>157</v>
      </c>
      <c r="C255" s="80">
        <v>86.2</v>
      </c>
      <c r="D255" s="80">
        <v>86.2</v>
      </c>
      <c r="E255" s="80">
        <v>88.4</v>
      </c>
      <c r="F255" s="80">
        <v>85.5</v>
      </c>
      <c r="G255" s="80">
        <v>84.4</v>
      </c>
      <c r="H255" s="80">
        <v>86.1</v>
      </c>
      <c r="I255" s="80">
        <v>85.1</v>
      </c>
      <c r="J255" s="80">
        <v>83.9</v>
      </c>
      <c r="K255" s="80">
        <v>85.4</v>
      </c>
      <c r="L255" s="80">
        <v>86</v>
      </c>
      <c r="M255" s="80">
        <v>85.9</v>
      </c>
      <c r="N255" s="80">
        <v>84</v>
      </c>
      <c r="O255" s="80">
        <v>85.2</v>
      </c>
      <c r="P255" s="80">
        <v>85.9</v>
      </c>
      <c r="Q255" s="80">
        <v>82.6</v>
      </c>
      <c r="R255" s="80">
        <v>81.7</v>
      </c>
      <c r="S255" s="80">
        <v>83.9</v>
      </c>
      <c r="T255" s="80">
        <v>83.3</v>
      </c>
      <c r="U255" s="80">
        <v>82.9</v>
      </c>
      <c r="V255" s="80">
        <v>80.3</v>
      </c>
      <c r="W255" s="80">
        <v>81.400000000000006</v>
      </c>
      <c r="X255" s="80">
        <v>81.400000000000006</v>
      </c>
      <c r="Y255" s="80">
        <v>80.599999999999994</v>
      </c>
      <c r="Z255" s="80">
        <v>78.7</v>
      </c>
      <c r="AA255" s="80">
        <v>81</v>
      </c>
      <c r="AB255" s="80"/>
      <c r="AC255" s="80"/>
      <c r="AD255" s="80">
        <v>79.7</v>
      </c>
      <c r="AE255" s="80"/>
      <c r="AF255" s="80"/>
      <c r="AG255" s="80">
        <v>78.5</v>
      </c>
      <c r="AH255" s="80"/>
      <c r="AI255" s="80"/>
      <c r="AJ255" s="80">
        <v>80.5</v>
      </c>
      <c r="AK255" s="80"/>
      <c r="AL255" s="80"/>
      <c r="AM255" s="80">
        <v>74.8</v>
      </c>
      <c r="AN255" s="80"/>
      <c r="AO255" s="80"/>
      <c r="AP255" s="80">
        <v>80.099999999999994</v>
      </c>
      <c r="AQ255" s="80"/>
      <c r="AR255" s="80"/>
      <c r="AS255" s="80">
        <v>76.900000000000006</v>
      </c>
      <c r="AT255" s="61"/>
      <c r="AU255" s="61"/>
      <c r="AV255" s="80">
        <v>76.099999999999994</v>
      </c>
      <c r="AW255" s="80"/>
      <c r="AX255" s="80"/>
      <c r="AY255" s="106">
        <v>71.599999999999994</v>
      </c>
      <c r="AZ255" s="106"/>
      <c r="BA255" s="106"/>
      <c r="BB255" s="106">
        <v>79.5</v>
      </c>
      <c r="BC255" s="106"/>
      <c r="BD255" s="106"/>
      <c r="BE255" s="106">
        <v>80</v>
      </c>
      <c r="BF255" s="106"/>
      <c r="BG255" s="106"/>
      <c r="BH255" s="106">
        <v>76.2</v>
      </c>
      <c r="BI255" s="106"/>
      <c r="BJ255" s="106"/>
      <c r="BK255" s="106">
        <v>75.599999999999994</v>
      </c>
      <c r="BL255" s="106"/>
      <c r="BM255" s="106"/>
      <c r="BN255" s="106">
        <v>76.8</v>
      </c>
      <c r="BO255" s="106"/>
      <c r="BP255" s="106"/>
      <c r="BQ255" s="106">
        <v>77.400000000000006</v>
      </c>
      <c r="BR255" s="106"/>
      <c r="BS255" s="106"/>
      <c r="BT255" s="106">
        <v>77.2</v>
      </c>
      <c r="BU255" s="106"/>
      <c r="BV255" s="106"/>
      <c r="BW255" s="61"/>
      <c r="BX255" s="106"/>
      <c r="BY255" s="61"/>
      <c r="BZ255" s="106">
        <v>78.8</v>
      </c>
      <c r="CA255" s="106"/>
      <c r="CB255" s="106"/>
      <c r="CC255" s="106">
        <v>79.599999999999994</v>
      </c>
      <c r="CD255" s="106"/>
      <c r="CE255" s="106"/>
      <c r="CF255" s="106">
        <v>78.400000000000006</v>
      </c>
      <c r="CG255" s="106"/>
      <c r="CH255" s="106"/>
      <c r="CI255" s="106">
        <v>77.099999999999994</v>
      </c>
      <c r="CJ255" s="106"/>
      <c r="CK255" s="106"/>
      <c r="CL255" s="106">
        <v>81.099999999999994</v>
      </c>
      <c r="CM255" s="106"/>
      <c r="CN255" s="106"/>
      <c r="CO255" s="106">
        <v>76.599999999999994</v>
      </c>
      <c r="CP255" s="106"/>
      <c r="CQ255" s="106"/>
      <c r="CR255" s="106">
        <v>75.900000000000006</v>
      </c>
      <c r="CS255" s="106"/>
      <c r="CT255" s="106"/>
      <c r="CU255" s="106">
        <v>72.099999999999994</v>
      </c>
      <c r="CV255" s="106"/>
      <c r="CW255" s="106"/>
      <c r="CX255" s="106">
        <v>75.400000000000006</v>
      </c>
      <c r="CY255" s="106"/>
      <c r="CZ255" s="106"/>
      <c r="DA255" s="106">
        <v>71</v>
      </c>
      <c r="DB255" s="106"/>
      <c r="DC255" s="106"/>
      <c r="DD255" s="106">
        <v>60.6</v>
      </c>
      <c r="DE255" s="106"/>
      <c r="DF255" s="106"/>
      <c r="DG255" s="106">
        <v>63.5</v>
      </c>
      <c r="DH255" s="106"/>
      <c r="DI255" s="106"/>
      <c r="DJ255" s="106">
        <v>63.2</v>
      </c>
      <c r="DK255" s="106"/>
      <c r="DL255" s="106"/>
      <c r="DM255" s="106">
        <v>64.599999999999994</v>
      </c>
      <c r="DN255" s="106"/>
      <c r="DO255" s="106"/>
      <c r="DP255" s="106">
        <v>66.2</v>
      </c>
      <c r="DQ255" s="106"/>
      <c r="DR255" s="106"/>
      <c r="DS255" s="106"/>
      <c r="DT255" s="106"/>
    </row>
    <row r="256" spans="1:124" x14ac:dyDescent="0.25">
      <c r="B256" s="2" t="s">
        <v>62</v>
      </c>
      <c r="C256" s="80">
        <v>4</v>
      </c>
      <c r="D256" s="80">
        <v>2.2999999999999998</v>
      </c>
      <c r="E256" s="80">
        <v>1.7</v>
      </c>
      <c r="F256" s="80">
        <v>2.2999999999999998</v>
      </c>
      <c r="G256" s="80">
        <v>3.1</v>
      </c>
      <c r="H256" s="80">
        <v>3.1</v>
      </c>
      <c r="I256" s="80">
        <v>1.5</v>
      </c>
      <c r="J256" s="80">
        <v>3.1</v>
      </c>
      <c r="K256" s="80">
        <v>1.9</v>
      </c>
      <c r="L256" s="80">
        <v>2.7</v>
      </c>
      <c r="M256" s="80">
        <v>1.9</v>
      </c>
      <c r="N256" s="80">
        <v>2.2999999999999998</v>
      </c>
      <c r="O256" s="80">
        <v>4.0999999999999996</v>
      </c>
      <c r="P256" s="80">
        <v>2.9</v>
      </c>
      <c r="Q256" s="80">
        <v>2.9</v>
      </c>
      <c r="R256" s="80">
        <v>3</v>
      </c>
      <c r="S256" s="80">
        <v>3.3</v>
      </c>
      <c r="T256" s="80">
        <v>2.9</v>
      </c>
      <c r="U256" s="80">
        <v>3.2</v>
      </c>
      <c r="V256" s="80">
        <v>3.1</v>
      </c>
      <c r="W256" s="80">
        <v>4.2</v>
      </c>
      <c r="X256" s="80">
        <v>3.2</v>
      </c>
      <c r="Y256" s="80">
        <v>3.7</v>
      </c>
      <c r="Z256" s="80">
        <v>3.3</v>
      </c>
      <c r="AA256" s="80">
        <v>3</v>
      </c>
      <c r="AB256" s="80"/>
      <c r="AC256" s="80"/>
      <c r="AD256" s="80">
        <v>4</v>
      </c>
      <c r="AE256" s="80"/>
      <c r="AF256" s="80"/>
      <c r="AG256" s="80">
        <v>3.3</v>
      </c>
      <c r="AH256" s="80"/>
      <c r="AI256" s="80"/>
      <c r="AJ256" s="80">
        <v>3.8</v>
      </c>
      <c r="AK256" s="80"/>
      <c r="AL256" s="80"/>
      <c r="AM256" s="80">
        <v>5.0999999999999996</v>
      </c>
      <c r="AN256" s="80"/>
      <c r="AO256" s="80"/>
      <c r="AP256" s="80">
        <v>4.0999999999999996</v>
      </c>
      <c r="AQ256" s="80"/>
      <c r="AR256" s="80"/>
      <c r="AS256" s="80">
        <v>5.5</v>
      </c>
      <c r="AT256" s="61"/>
      <c r="AU256" s="61"/>
      <c r="AV256" s="80">
        <v>4.2</v>
      </c>
      <c r="AW256" s="80"/>
      <c r="AX256" s="80"/>
      <c r="AY256" s="80">
        <v>5.6</v>
      </c>
      <c r="AZ256" s="80"/>
      <c r="BA256" s="80"/>
      <c r="BB256" s="80">
        <v>4.5999999999999996</v>
      </c>
      <c r="BC256" s="80"/>
      <c r="BD256" s="80"/>
      <c r="BE256" s="80">
        <v>2.1</v>
      </c>
      <c r="BF256" s="80"/>
      <c r="BG256" s="80"/>
      <c r="BH256" s="80">
        <v>4.0999999999999996</v>
      </c>
      <c r="BI256" s="80"/>
      <c r="BJ256" s="80"/>
      <c r="BK256" s="80">
        <v>4.2</v>
      </c>
      <c r="BL256" s="80"/>
      <c r="BM256" s="80"/>
      <c r="BN256" s="80">
        <v>5.3</v>
      </c>
      <c r="BO256" s="80"/>
      <c r="BP256" s="80"/>
      <c r="BQ256" s="80">
        <v>4.4000000000000004</v>
      </c>
      <c r="BR256" s="80"/>
      <c r="BS256" s="80"/>
      <c r="BT256" s="80">
        <v>4.5999999999999996</v>
      </c>
      <c r="BU256" s="80"/>
      <c r="BV256" s="80"/>
      <c r="BW256" s="61"/>
      <c r="BX256" s="106"/>
      <c r="BY256" s="61"/>
      <c r="BZ256" s="106">
        <v>4</v>
      </c>
      <c r="CA256" s="106"/>
      <c r="CB256" s="106"/>
      <c r="CC256" s="106">
        <v>4.5999999999999996</v>
      </c>
      <c r="CD256" s="106"/>
      <c r="CE256" s="106"/>
      <c r="CF256" s="106">
        <v>7.5</v>
      </c>
      <c r="CG256" s="106"/>
      <c r="CH256" s="106"/>
      <c r="CI256" s="106">
        <v>6.6</v>
      </c>
      <c r="CJ256" s="106"/>
      <c r="CK256" s="106"/>
      <c r="CL256" s="106">
        <v>8</v>
      </c>
      <c r="CM256" s="106"/>
      <c r="CN256" s="106"/>
      <c r="CO256" s="106">
        <v>10.3</v>
      </c>
      <c r="CP256" s="106"/>
      <c r="CQ256" s="106"/>
      <c r="CR256" s="106">
        <v>7.5</v>
      </c>
      <c r="CS256" s="106"/>
      <c r="CT256" s="106"/>
      <c r="CU256" s="106">
        <v>7.9</v>
      </c>
      <c r="CV256" s="106"/>
      <c r="CW256" s="106"/>
      <c r="CX256" s="106">
        <v>7.6</v>
      </c>
      <c r="CY256" s="106"/>
      <c r="CZ256" s="106"/>
      <c r="DA256" s="106">
        <v>9.3000000000000007</v>
      </c>
      <c r="DB256" s="106"/>
      <c r="DC256" s="106"/>
      <c r="DD256" s="106">
        <v>15.6</v>
      </c>
      <c r="DE256" s="106"/>
      <c r="DF256" s="106"/>
      <c r="DG256" s="106">
        <v>14.4</v>
      </c>
      <c r="DH256" s="106"/>
      <c r="DI256" s="106"/>
      <c r="DJ256" s="106">
        <v>13.3</v>
      </c>
      <c r="DK256" s="106"/>
      <c r="DL256" s="106"/>
      <c r="DM256" s="106">
        <v>15.1</v>
      </c>
      <c r="DN256" s="106"/>
      <c r="DO256" s="106"/>
      <c r="DP256" s="106">
        <v>14.4</v>
      </c>
      <c r="DQ256" s="106"/>
      <c r="DR256" s="106"/>
      <c r="DS256" s="106"/>
      <c r="DT256" s="106"/>
    </row>
    <row r="258" spans="1:124" x14ac:dyDescent="0.25">
      <c r="A258" s="4" t="s">
        <v>50</v>
      </c>
      <c r="B258" s="9" t="s">
        <v>239</v>
      </c>
    </row>
    <row r="259" spans="1:124" x14ac:dyDescent="0.25">
      <c r="B259" s="10" t="s">
        <v>56</v>
      </c>
    </row>
    <row r="260" spans="1:124" x14ac:dyDescent="0.25">
      <c r="B260" s="1" t="s">
        <v>57</v>
      </c>
      <c r="C260" s="26">
        <v>42370</v>
      </c>
      <c r="D260" s="27">
        <v>42401</v>
      </c>
      <c r="E260" s="26">
        <v>42430</v>
      </c>
      <c r="F260" s="27">
        <v>42461</v>
      </c>
      <c r="G260" s="26">
        <v>42491</v>
      </c>
      <c r="H260" s="26">
        <v>42522</v>
      </c>
      <c r="I260" s="26">
        <v>42552</v>
      </c>
      <c r="J260" s="26">
        <v>42583</v>
      </c>
      <c r="K260" s="26">
        <v>42614</v>
      </c>
      <c r="L260" s="26">
        <v>42644</v>
      </c>
      <c r="M260" s="26">
        <v>42675</v>
      </c>
      <c r="N260" s="26">
        <v>42705</v>
      </c>
      <c r="O260" s="26">
        <v>42736</v>
      </c>
      <c r="P260" s="26">
        <v>42767</v>
      </c>
      <c r="Q260" s="26">
        <v>42795</v>
      </c>
      <c r="R260" s="26">
        <v>42826</v>
      </c>
      <c r="S260" s="26">
        <v>42856</v>
      </c>
      <c r="T260" s="26">
        <v>42887</v>
      </c>
      <c r="U260" s="26">
        <v>42917</v>
      </c>
      <c r="V260" s="26">
        <v>42948</v>
      </c>
      <c r="W260" s="26">
        <v>42979</v>
      </c>
      <c r="X260" s="26">
        <v>43009</v>
      </c>
      <c r="Y260" s="26">
        <v>43040</v>
      </c>
      <c r="Z260" s="26">
        <v>43070</v>
      </c>
      <c r="AA260" s="26">
        <v>43101</v>
      </c>
      <c r="AB260" s="26">
        <v>43132</v>
      </c>
      <c r="AC260" s="26">
        <v>43160</v>
      </c>
      <c r="AD260" s="26">
        <v>43191</v>
      </c>
      <c r="AE260" s="26">
        <v>43221</v>
      </c>
      <c r="AF260" s="26">
        <v>43252</v>
      </c>
      <c r="AG260" s="26">
        <v>43282</v>
      </c>
      <c r="AH260" s="26">
        <v>43313</v>
      </c>
      <c r="AI260" s="26">
        <v>43344</v>
      </c>
      <c r="AJ260" s="26">
        <v>43374</v>
      </c>
      <c r="AK260" s="26">
        <v>43405</v>
      </c>
      <c r="AL260" s="26">
        <v>43435</v>
      </c>
      <c r="AM260" s="26">
        <v>43466</v>
      </c>
      <c r="AN260" s="26">
        <v>43497</v>
      </c>
      <c r="AO260" s="26">
        <v>43525</v>
      </c>
      <c r="AP260" s="26">
        <v>43556</v>
      </c>
      <c r="AQ260" s="26">
        <v>43586</v>
      </c>
      <c r="AR260" s="26">
        <v>43617</v>
      </c>
      <c r="AS260" s="26">
        <v>43647</v>
      </c>
      <c r="AT260" s="26">
        <v>43678</v>
      </c>
      <c r="AU260" s="26">
        <v>43710</v>
      </c>
      <c r="AV260" s="26">
        <v>43739</v>
      </c>
      <c r="AW260" s="26">
        <v>43771</v>
      </c>
      <c r="AX260" s="26">
        <v>43802</v>
      </c>
      <c r="AY260" s="26">
        <v>43831</v>
      </c>
      <c r="AZ260" s="26">
        <v>43863</v>
      </c>
      <c r="BA260" s="26">
        <v>43893</v>
      </c>
      <c r="BB260" s="26">
        <v>43925</v>
      </c>
      <c r="BC260" s="26">
        <v>43956</v>
      </c>
      <c r="BD260" s="26">
        <v>43988</v>
      </c>
      <c r="BE260" s="26">
        <v>44019</v>
      </c>
      <c r="BF260" s="26">
        <v>44051</v>
      </c>
      <c r="BG260" s="26">
        <v>44083</v>
      </c>
      <c r="BH260" s="26">
        <v>44114</v>
      </c>
      <c r="BI260" s="26">
        <v>44146</v>
      </c>
      <c r="BJ260" s="26">
        <v>44166</v>
      </c>
      <c r="BK260" s="26">
        <v>44198</v>
      </c>
      <c r="BL260" s="26">
        <v>44230</v>
      </c>
      <c r="BM260" s="26">
        <v>44256</v>
      </c>
      <c r="BN260" s="26">
        <v>44288</v>
      </c>
      <c r="BO260" s="26">
        <v>44317</v>
      </c>
      <c r="BP260" s="26">
        <v>44349</v>
      </c>
      <c r="BQ260" s="26">
        <v>44380</v>
      </c>
      <c r="BR260" s="26">
        <v>44412</v>
      </c>
      <c r="BS260" s="26">
        <v>44444</v>
      </c>
      <c r="BT260" s="26">
        <v>44470</v>
      </c>
      <c r="BU260" s="26">
        <v>44502</v>
      </c>
      <c r="BV260" s="26">
        <v>44531</v>
      </c>
      <c r="BW260" s="26">
        <v>44563</v>
      </c>
      <c r="BX260" s="26">
        <v>44595</v>
      </c>
      <c r="BY260" s="26">
        <v>44624</v>
      </c>
      <c r="BZ260" s="26">
        <v>44652</v>
      </c>
      <c r="CA260" s="26">
        <v>44682</v>
      </c>
      <c r="CB260" s="26">
        <v>44714</v>
      </c>
      <c r="CC260" s="26">
        <v>44743</v>
      </c>
      <c r="CD260" s="26">
        <v>44774</v>
      </c>
      <c r="CE260" s="26">
        <v>44805</v>
      </c>
      <c r="CF260" s="26">
        <v>44836</v>
      </c>
      <c r="CG260" s="26">
        <v>44866</v>
      </c>
      <c r="CH260" s="26">
        <v>44896</v>
      </c>
      <c r="CI260" s="26">
        <v>44928</v>
      </c>
      <c r="CJ260" s="26">
        <v>44958</v>
      </c>
      <c r="CK260" s="53">
        <v>44986</v>
      </c>
      <c r="CL260" s="26">
        <v>45018</v>
      </c>
      <c r="CM260" s="26">
        <v>45047</v>
      </c>
      <c r="CN260" s="26">
        <v>45079</v>
      </c>
      <c r="CO260" s="26">
        <v>45110</v>
      </c>
      <c r="CP260" s="26">
        <v>45139</v>
      </c>
      <c r="CQ260" s="26">
        <v>45170</v>
      </c>
      <c r="CR260" s="26">
        <v>45200</v>
      </c>
      <c r="CS260" s="26">
        <v>45231</v>
      </c>
      <c r="CT260" s="26">
        <v>45261</v>
      </c>
      <c r="CU260" s="26">
        <v>45292</v>
      </c>
      <c r="CV260" s="26">
        <v>45323</v>
      </c>
      <c r="CW260" s="26">
        <v>45352</v>
      </c>
      <c r="CX260" s="26">
        <v>45383</v>
      </c>
      <c r="CY260" s="26">
        <v>45413</v>
      </c>
      <c r="CZ260" s="26">
        <v>45444</v>
      </c>
      <c r="DA260" s="26">
        <v>45474</v>
      </c>
      <c r="DB260" s="26">
        <v>45505</v>
      </c>
      <c r="DC260" s="26">
        <v>45536</v>
      </c>
      <c r="DD260" s="26">
        <v>45566</v>
      </c>
      <c r="DE260" s="26">
        <v>45597</v>
      </c>
      <c r="DF260" s="26">
        <v>45627</v>
      </c>
      <c r="DG260" s="26">
        <v>45658</v>
      </c>
      <c r="DH260" s="26">
        <v>45689</v>
      </c>
      <c r="DI260" s="26">
        <v>45717</v>
      </c>
      <c r="DJ260" s="26">
        <v>45748</v>
      </c>
      <c r="DK260" s="26">
        <v>45778</v>
      </c>
      <c r="DL260" s="26">
        <v>45809</v>
      </c>
      <c r="DM260" s="26">
        <v>45839</v>
      </c>
      <c r="DN260" s="26">
        <v>45870</v>
      </c>
      <c r="DO260" s="26">
        <v>45901</v>
      </c>
      <c r="DP260" s="26">
        <v>45931</v>
      </c>
      <c r="DQ260" s="26">
        <v>45962</v>
      </c>
      <c r="DR260" s="26">
        <v>45992</v>
      </c>
      <c r="DS260" s="26">
        <v>46023</v>
      </c>
      <c r="DT260" s="26">
        <v>46054</v>
      </c>
    </row>
    <row r="261" spans="1:124" x14ac:dyDescent="0.25">
      <c r="B261" s="2" t="s">
        <v>158</v>
      </c>
      <c r="C261" s="80">
        <v>4.8</v>
      </c>
      <c r="D261" s="80">
        <v>5.3</v>
      </c>
      <c r="E261" s="80">
        <v>3</v>
      </c>
      <c r="F261" s="80">
        <v>3</v>
      </c>
      <c r="G261" s="80">
        <v>4</v>
      </c>
      <c r="H261" s="80">
        <v>5.4</v>
      </c>
      <c r="I261" s="80">
        <v>3.9</v>
      </c>
      <c r="J261" s="80">
        <v>5.2</v>
      </c>
      <c r="K261" s="80">
        <v>4.5</v>
      </c>
      <c r="L261" s="80">
        <v>3.8</v>
      </c>
      <c r="M261" s="80">
        <v>4.0999999999999996</v>
      </c>
      <c r="N261" s="80">
        <v>3.5</v>
      </c>
      <c r="O261" s="80">
        <v>4.9000000000000004</v>
      </c>
      <c r="P261" s="80">
        <v>3.9</v>
      </c>
      <c r="Q261" s="80">
        <v>4.7</v>
      </c>
      <c r="R261" s="80">
        <v>3.9</v>
      </c>
      <c r="S261" s="80">
        <v>4.9000000000000004</v>
      </c>
      <c r="T261" s="80">
        <v>3.8</v>
      </c>
      <c r="U261" s="80">
        <v>4.9000000000000004</v>
      </c>
      <c r="V261" s="80">
        <v>5.5</v>
      </c>
      <c r="W261" s="80">
        <v>3.9</v>
      </c>
      <c r="X261" s="80">
        <v>4.5999999999999996</v>
      </c>
      <c r="Y261" s="80">
        <v>4.2</v>
      </c>
      <c r="Z261" s="80">
        <v>5.2</v>
      </c>
      <c r="AA261" s="80">
        <v>3.2</v>
      </c>
      <c r="AB261" s="80"/>
      <c r="AC261" s="80"/>
      <c r="AD261" s="80">
        <v>3.2</v>
      </c>
      <c r="AE261" s="80"/>
      <c r="AF261" s="80"/>
      <c r="AG261" s="80">
        <v>4.3</v>
      </c>
      <c r="AH261" s="80"/>
      <c r="AI261" s="80"/>
      <c r="AJ261" s="80">
        <v>5.8</v>
      </c>
      <c r="AK261" s="80"/>
      <c r="AL261" s="80"/>
      <c r="AM261" s="80">
        <v>4.8</v>
      </c>
      <c r="AN261" s="80"/>
      <c r="AO261" s="80"/>
      <c r="AP261" s="80">
        <v>5.7</v>
      </c>
      <c r="AQ261" s="80"/>
      <c r="AR261" s="80"/>
      <c r="AS261" s="80">
        <v>6.1</v>
      </c>
      <c r="AT261" s="61"/>
      <c r="AU261" s="61"/>
      <c r="AV261" s="80">
        <v>5.5</v>
      </c>
      <c r="AW261" s="80"/>
      <c r="AX261" s="80"/>
      <c r="AY261" s="106">
        <v>5.7</v>
      </c>
      <c r="AZ261" s="120"/>
      <c r="BA261" s="120"/>
      <c r="BB261" s="120">
        <v>7.5</v>
      </c>
      <c r="BC261" s="120"/>
      <c r="BD261" s="61"/>
      <c r="BE261" s="61">
        <v>6.5</v>
      </c>
      <c r="BF261" s="61"/>
      <c r="BG261" s="61"/>
      <c r="BH261" s="61">
        <v>5.7</v>
      </c>
      <c r="BI261" s="61"/>
      <c r="BJ261" s="61"/>
      <c r="BK261" s="61">
        <v>5.8</v>
      </c>
      <c r="BL261" s="61"/>
      <c r="BM261" s="61"/>
      <c r="BN261" s="80">
        <v>4.8</v>
      </c>
      <c r="BO261" s="80"/>
      <c r="BP261" s="80"/>
      <c r="BQ261" s="80">
        <v>5.7</v>
      </c>
      <c r="BR261" s="80"/>
      <c r="BS261" s="80"/>
      <c r="BT261" s="80">
        <v>5.8</v>
      </c>
      <c r="BU261" s="80"/>
      <c r="BV261" s="80"/>
      <c r="BW261" s="61"/>
      <c r="BX261" s="80"/>
      <c r="BY261" s="61"/>
      <c r="BZ261" s="61">
        <v>6</v>
      </c>
      <c r="CA261" s="61"/>
      <c r="CB261" s="61"/>
      <c r="CC261" s="61">
        <v>6.3</v>
      </c>
      <c r="CD261" s="61"/>
      <c r="CE261" s="61"/>
      <c r="CF261" s="61">
        <v>7.1</v>
      </c>
      <c r="CG261" s="106"/>
      <c r="CH261" s="106"/>
      <c r="CI261" s="61">
        <v>6.4</v>
      </c>
      <c r="CJ261" s="106"/>
      <c r="CK261" s="106"/>
      <c r="CL261" s="61">
        <v>4.7</v>
      </c>
      <c r="CM261" s="61"/>
      <c r="CN261" s="61"/>
      <c r="CO261" s="61">
        <v>6.6</v>
      </c>
      <c r="CP261" s="61"/>
      <c r="CQ261" s="61"/>
      <c r="CR261" s="61">
        <v>8.3000000000000007</v>
      </c>
      <c r="CS261" s="61"/>
      <c r="CT261" s="61"/>
      <c r="CU261" s="61">
        <v>8.1999999999999993</v>
      </c>
      <c r="CV261" s="61"/>
      <c r="CW261" s="61"/>
      <c r="CX261" s="61">
        <v>6.9</v>
      </c>
      <c r="CY261" s="61"/>
      <c r="CZ261" s="61"/>
      <c r="DA261" s="61">
        <v>7.8</v>
      </c>
      <c r="DB261" s="61"/>
      <c r="DC261" s="61"/>
      <c r="DD261" s="61">
        <v>8.3000000000000007</v>
      </c>
      <c r="DE261" s="61"/>
      <c r="DF261" s="61"/>
      <c r="DG261" s="61">
        <v>10.3</v>
      </c>
      <c r="DH261" s="61"/>
      <c r="DI261" s="61"/>
      <c r="DJ261" s="61">
        <v>11.2</v>
      </c>
      <c r="DK261" s="61"/>
      <c r="DL261" s="61"/>
      <c r="DM261" s="61">
        <v>10.7</v>
      </c>
      <c r="DN261" s="61"/>
      <c r="DO261" s="61"/>
      <c r="DP261" s="61">
        <v>10.199999999999999</v>
      </c>
      <c r="DQ261" s="61"/>
      <c r="DR261" s="61"/>
      <c r="DS261" s="61"/>
      <c r="DT261" s="61"/>
    </row>
    <row r="262" spans="1:124" x14ac:dyDescent="0.25">
      <c r="B262" s="2" t="s">
        <v>159</v>
      </c>
      <c r="C262" s="80">
        <v>3.9</v>
      </c>
      <c r="D262" s="80">
        <v>3.9</v>
      </c>
      <c r="E262" s="80">
        <v>3.2</v>
      </c>
      <c r="F262" s="80">
        <v>3.5</v>
      </c>
      <c r="G262" s="80">
        <v>3.8</v>
      </c>
      <c r="H262" s="80">
        <v>4</v>
      </c>
      <c r="I262" s="80">
        <v>3.7</v>
      </c>
      <c r="J262" s="80">
        <v>3.1</v>
      </c>
      <c r="K262" s="80">
        <v>3.5</v>
      </c>
      <c r="L262" s="80">
        <v>3.1</v>
      </c>
      <c r="M262" s="80">
        <v>4.2</v>
      </c>
      <c r="N262" s="80">
        <v>4.0999999999999996</v>
      </c>
      <c r="O262" s="80">
        <v>3.3</v>
      </c>
      <c r="P262" s="80">
        <v>2.5</v>
      </c>
      <c r="Q262" s="80">
        <v>2.9</v>
      </c>
      <c r="R262" s="80">
        <v>3.4</v>
      </c>
      <c r="S262" s="80">
        <v>3.3</v>
      </c>
      <c r="T262" s="80">
        <v>3.1</v>
      </c>
      <c r="U262" s="80">
        <v>3.5</v>
      </c>
      <c r="V262" s="80">
        <v>3.6</v>
      </c>
      <c r="W262" s="80">
        <v>2.5</v>
      </c>
      <c r="X262" s="80">
        <v>2.8</v>
      </c>
      <c r="Y262" s="80">
        <v>2.4</v>
      </c>
      <c r="Z262" s="80">
        <v>2.6</v>
      </c>
      <c r="AA262" s="80">
        <v>3.3</v>
      </c>
      <c r="AB262" s="80"/>
      <c r="AC262" s="80"/>
      <c r="AD262" s="80">
        <v>3.2</v>
      </c>
      <c r="AE262" s="80"/>
      <c r="AF262" s="80"/>
      <c r="AG262" s="80">
        <v>3.8</v>
      </c>
      <c r="AH262" s="80"/>
      <c r="AI262" s="80"/>
      <c r="AJ262" s="80">
        <v>3.4</v>
      </c>
      <c r="AK262" s="80"/>
      <c r="AL262" s="80"/>
      <c r="AM262" s="80">
        <v>3</v>
      </c>
      <c r="AN262" s="80"/>
      <c r="AO262" s="80"/>
      <c r="AP262" s="80">
        <v>3.2</v>
      </c>
      <c r="AQ262" s="80"/>
      <c r="AR262" s="80"/>
      <c r="AS262" s="80">
        <v>4.2</v>
      </c>
      <c r="AT262" s="61"/>
      <c r="AU262" s="61"/>
      <c r="AV262" s="80">
        <v>3.3</v>
      </c>
      <c r="AW262" s="80"/>
      <c r="AX262" s="80"/>
      <c r="AY262" s="106">
        <v>3.9</v>
      </c>
      <c r="AZ262" s="120"/>
      <c r="BA262" s="120"/>
      <c r="BB262" s="120">
        <v>5.3</v>
      </c>
      <c r="BC262" s="120"/>
      <c r="BD262" s="61"/>
      <c r="BE262" s="61">
        <v>3</v>
      </c>
      <c r="BF262" s="61"/>
      <c r="BG262" s="61"/>
      <c r="BH262" s="61">
        <v>2.9</v>
      </c>
      <c r="BI262" s="61"/>
      <c r="BJ262" s="61"/>
      <c r="BK262" s="61">
        <v>3.8</v>
      </c>
      <c r="BL262" s="61"/>
      <c r="BM262" s="61"/>
      <c r="BN262" s="80">
        <v>3.3</v>
      </c>
      <c r="BO262" s="80"/>
      <c r="BP262" s="80"/>
      <c r="BQ262" s="80">
        <v>4</v>
      </c>
      <c r="BR262" s="80"/>
      <c r="BS262" s="80"/>
      <c r="BT262" s="80">
        <v>3.8</v>
      </c>
      <c r="BU262" s="80"/>
      <c r="BV262" s="80"/>
      <c r="BW262" s="61"/>
      <c r="BX262" s="80"/>
      <c r="BY262" s="61"/>
      <c r="BZ262" s="61">
        <v>4.3</v>
      </c>
      <c r="CA262" s="61"/>
      <c r="CB262" s="61"/>
      <c r="CC262" s="61">
        <v>4.0999999999999996</v>
      </c>
      <c r="CD262" s="61"/>
      <c r="CE262" s="61"/>
      <c r="CF262" s="61">
        <v>4</v>
      </c>
      <c r="CG262" s="106"/>
      <c r="CH262" s="106"/>
      <c r="CI262" s="61">
        <v>4.5999999999999996</v>
      </c>
      <c r="CJ262" s="106"/>
      <c r="CK262" s="106"/>
      <c r="CL262" s="61">
        <v>3.4</v>
      </c>
      <c r="CM262" s="61"/>
      <c r="CN262" s="61"/>
      <c r="CO262" s="61">
        <v>2.9</v>
      </c>
      <c r="CP262" s="61"/>
      <c r="CQ262" s="61"/>
      <c r="CR262" s="61">
        <v>5.3</v>
      </c>
      <c r="CS262" s="61"/>
      <c r="CT262" s="61"/>
      <c r="CU262" s="61">
        <v>6</v>
      </c>
      <c r="CV262" s="61"/>
      <c r="CW262" s="61"/>
      <c r="CX262" s="61">
        <v>6.4</v>
      </c>
      <c r="CY262" s="61"/>
      <c r="CZ262" s="61"/>
      <c r="DA262" s="61">
        <v>10.8</v>
      </c>
      <c r="DB262" s="61"/>
      <c r="DC262" s="61"/>
      <c r="DD262" s="61">
        <v>9.3000000000000007</v>
      </c>
      <c r="DE262" s="61"/>
      <c r="DF262" s="61"/>
      <c r="DG262" s="61">
        <v>6.5</v>
      </c>
      <c r="DH262" s="61"/>
      <c r="DI262" s="61"/>
      <c r="DJ262" s="61">
        <v>8.6</v>
      </c>
      <c r="DK262" s="61"/>
      <c r="DL262" s="61"/>
      <c r="DM262" s="61">
        <v>7.9</v>
      </c>
      <c r="DN262" s="61"/>
      <c r="DO262" s="61"/>
      <c r="DP262" s="61">
        <v>8.6999999999999993</v>
      </c>
      <c r="DQ262" s="61"/>
      <c r="DR262" s="61"/>
      <c r="DS262" s="61"/>
      <c r="DT262" s="61"/>
    </row>
    <row r="263" spans="1:124" x14ac:dyDescent="0.25">
      <c r="B263" s="2" t="s">
        <v>160</v>
      </c>
      <c r="C263" s="80">
        <v>26.1</v>
      </c>
      <c r="D263" s="80">
        <v>23.7</v>
      </c>
      <c r="E263" s="80">
        <v>20.2</v>
      </c>
      <c r="F263" s="80">
        <v>21.2</v>
      </c>
      <c r="G263" s="80">
        <v>24.5</v>
      </c>
      <c r="H263" s="80">
        <v>20.5</v>
      </c>
      <c r="I263" s="80">
        <v>19.600000000000001</v>
      </c>
      <c r="J263" s="80">
        <v>16.3</v>
      </c>
      <c r="K263" s="80">
        <v>15.1</v>
      </c>
      <c r="L263" s="80">
        <v>18.100000000000001</v>
      </c>
      <c r="M263" s="80">
        <v>17.3</v>
      </c>
      <c r="N263" s="80">
        <v>18.600000000000001</v>
      </c>
      <c r="O263" s="80">
        <v>20</v>
      </c>
      <c r="P263" s="80">
        <v>16.5</v>
      </c>
      <c r="Q263" s="80">
        <v>20.5</v>
      </c>
      <c r="R263" s="80">
        <v>22.4</v>
      </c>
      <c r="S263" s="80">
        <v>20.7</v>
      </c>
      <c r="T263" s="80">
        <v>22.3</v>
      </c>
      <c r="U263" s="80">
        <v>22.3</v>
      </c>
      <c r="V263" s="80">
        <v>23.3</v>
      </c>
      <c r="W263" s="80">
        <v>20.100000000000001</v>
      </c>
      <c r="X263" s="80">
        <v>26.2</v>
      </c>
      <c r="Y263" s="80">
        <v>27.2</v>
      </c>
      <c r="Z263" s="80">
        <v>26.5</v>
      </c>
      <c r="AA263" s="80">
        <v>26.1</v>
      </c>
      <c r="AB263" s="80"/>
      <c r="AC263" s="80"/>
      <c r="AD263" s="80">
        <v>27.1</v>
      </c>
      <c r="AE263" s="80"/>
      <c r="AF263" s="80"/>
      <c r="AG263" s="80">
        <v>27.9</v>
      </c>
      <c r="AH263" s="80"/>
      <c r="AI263" s="80"/>
      <c r="AJ263" s="80">
        <v>30.2</v>
      </c>
      <c r="AK263" s="80"/>
      <c r="AL263" s="80"/>
      <c r="AM263" s="80">
        <v>32.200000000000003</v>
      </c>
      <c r="AN263" s="80"/>
      <c r="AO263" s="80"/>
      <c r="AP263" s="80">
        <v>29.9</v>
      </c>
      <c r="AQ263" s="80"/>
      <c r="AR263" s="80"/>
      <c r="AS263" s="80">
        <v>32.6</v>
      </c>
      <c r="AT263" s="61"/>
      <c r="AU263" s="61"/>
      <c r="AV263" s="80">
        <v>30.3</v>
      </c>
      <c r="AW263" s="80"/>
      <c r="AX263" s="80"/>
      <c r="AY263" s="80">
        <v>31.5</v>
      </c>
      <c r="AZ263" s="121"/>
      <c r="BA263" s="121"/>
      <c r="BB263" s="121">
        <v>37.6</v>
      </c>
      <c r="BC263" s="121"/>
      <c r="BD263" s="61"/>
      <c r="BE263" s="61">
        <v>29.5</v>
      </c>
      <c r="BF263" s="61"/>
      <c r="BG263" s="61"/>
      <c r="BH263" s="61">
        <v>28.9</v>
      </c>
      <c r="BI263" s="61"/>
      <c r="BJ263" s="61"/>
      <c r="BK263" s="61">
        <v>31.9</v>
      </c>
      <c r="BL263" s="61"/>
      <c r="BM263" s="61"/>
      <c r="BN263" s="80">
        <v>27.4</v>
      </c>
      <c r="BO263" s="80"/>
      <c r="BP263" s="80"/>
      <c r="BQ263" s="80">
        <v>30</v>
      </c>
      <c r="BR263" s="80"/>
      <c r="BS263" s="80"/>
      <c r="BT263" s="80">
        <v>33.4</v>
      </c>
      <c r="BU263" s="80"/>
      <c r="BV263" s="80"/>
      <c r="BW263" s="61"/>
      <c r="BX263" s="80"/>
      <c r="BY263" s="61"/>
      <c r="BZ263" s="61">
        <v>30.2</v>
      </c>
      <c r="CA263" s="61"/>
      <c r="CB263" s="61"/>
      <c r="CC263" s="61">
        <v>28.4</v>
      </c>
      <c r="CD263" s="61"/>
      <c r="CE263" s="61"/>
      <c r="CF263" s="61">
        <v>29.6</v>
      </c>
      <c r="CG263" s="106"/>
      <c r="CH263" s="106"/>
      <c r="CI263" s="61">
        <v>31.3</v>
      </c>
      <c r="CJ263" s="106"/>
      <c r="CK263" s="106"/>
      <c r="CL263" s="61">
        <v>28.6</v>
      </c>
      <c r="CM263" s="61"/>
      <c r="CN263" s="61"/>
      <c r="CO263" s="61">
        <v>25.4</v>
      </c>
      <c r="CP263" s="61"/>
      <c r="CQ263" s="61"/>
      <c r="CR263" s="61">
        <v>31.8</v>
      </c>
      <c r="CS263" s="61"/>
      <c r="CT263" s="61"/>
      <c r="CU263" s="61">
        <v>31.1</v>
      </c>
      <c r="CV263" s="61"/>
      <c r="CW263" s="61"/>
      <c r="CX263" s="61">
        <v>29.5</v>
      </c>
      <c r="CY263" s="61"/>
      <c r="CZ263" s="61"/>
      <c r="DA263" s="61">
        <v>28.5</v>
      </c>
      <c r="DB263" s="61"/>
      <c r="DC263" s="61"/>
      <c r="DD263" s="61">
        <v>27.2</v>
      </c>
      <c r="DE263" s="61"/>
      <c r="DF263" s="61"/>
      <c r="DG263" s="61">
        <v>32.6</v>
      </c>
      <c r="DH263" s="61"/>
      <c r="DI263" s="61"/>
      <c r="DJ263" s="61">
        <v>30.1</v>
      </c>
      <c r="DK263" s="61"/>
      <c r="DL263" s="61"/>
      <c r="DM263" s="61">
        <v>28.8</v>
      </c>
      <c r="DN263" s="61"/>
      <c r="DO263" s="61"/>
      <c r="DP263" s="61">
        <v>28.4</v>
      </c>
      <c r="DQ263" s="61"/>
      <c r="DR263" s="61"/>
      <c r="DS263" s="61"/>
      <c r="DT263" s="61"/>
    </row>
    <row r="264" spans="1:124" x14ac:dyDescent="0.25">
      <c r="B264" s="2" t="s">
        <v>245</v>
      </c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61"/>
      <c r="AU264" s="61"/>
      <c r="AV264" s="80"/>
      <c r="AW264" s="80"/>
      <c r="AX264" s="80"/>
      <c r="AY264" s="80">
        <v>16.5</v>
      </c>
      <c r="AZ264" s="121"/>
      <c r="BA264" s="121"/>
      <c r="BB264" s="121">
        <v>16</v>
      </c>
      <c r="BC264" s="121"/>
      <c r="BD264" s="61"/>
      <c r="BE264" s="61">
        <v>20.100000000000001</v>
      </c>
      <c r="BF264" s="61"/>
      <c r="BG264" s="61"/>
      <c r="BH264" s="61">
        <v>19.899999999999999</v>
      </c>
      <c r="BI264" s="61"/>
      <c r="BJ264" s="61"/>
      <c r="BK264" s="61">
        <v>15.6</v>
      </c>
      <c r="BL264" s="61"/>
      <c r="BM264" s="61"/>
      <c r="BN264" s="80">
        <v>16.5</v>
      </c>
      <c r="BO264" s="80"/>
      <c r="BP264" s="80"/>
      <c r="BQ264" s="80">
        <v>14.5</v>
      </c>
      <c r="BR264" s="80"/>
      <c r="BS264" s="80"/>
      <c r="BT264" s="80">
        <v>17</v>
      </c>
      <c r="BU264" s="80"/>
      <c r="BV264" s="80"/>
      <c r="BW264" s="61"/>
      <c r="BX264" s="80"/>
      <c r="BY264" s="61"/>
      <c r="BZ264" s="61">
        <v>16.8</v>
      </c>
      <c r="CA264" s="61"/>
      <c r="CB264" s="61"/>
      <c r="CC264" s="61">
        <v>15.5</v>
      </c>
      <c r="CD264" s="61"/>
      <c r="CE264" s="61"/>
      <c r="CF264" s="61">
        <v>14.2</v>
      </c>
      <c r="CG264" s="106"/>
      <c r="CH264" s="106"/>
      <c r="CI264" s="61">
        <v>17.5</v>
      </c>
      <c r="CJ264" s="106"/>
      <c r="CK264" s="106"/>
      <c r="CL264" s="61">
        <v>13.9</v>
      </c>
      <c r="CM264" s="61"/>
      <c r="CN264" s="61"/>
      <c r="CO264" s="61">
        <v>13.8</v>
      </c>
      <c r="CP264" s="61"/>
      <c r="CQ264" s="61"/>
      <c r="CR264" s="61">
        <v>16.2</v>
      </c>
      <c r="CS264" s="61"/>
      <c r="CT264" s="61"/>
      <c r="CU264" s="61">
        <v>15.7</v>
      </c>
      <c r="CV264" s="61"/>
      <c r="CW264" s="61"/>
      <c r="CX264" s="61">
        <v>15.4</v>
      </c>
      <c r="CY264" s="61"/>
      <c r="CZ264" s="61"/>
      <c r="DA264" s="61">
        <v>11</v>
      </c>
      <c r="DB264" s="61"/>
      <c r="DC264" s="61"/>
      <c r="DD264" s="61">
        <v>14.3</v>
      </c>
      <c r="DE264" s="61"/>
      <c r="DF264" s="61"/>
      <c r="DG264" s="61">
        <v>16.3</v>
      </c>
      <c r="DH264" s="61"/>
      <c r="DI264" s="61"/>
      <c r="DJ264" s="61">
        <v>13.4</v>
      </c>
      <c r="DK264" s="61"/>
      <c r="DL264" s="61"/>
      <c r="DM264" s="61">
        <v>15.7</v>
      </c>
      <c r="DN264" s="61"/>
      <c r="DO264" s="61"/>
      <c r="DP264" s="61">
        <v>14.4</v>
      </c>
      <c r="DQ264" s="61"/>
      <c r="DR264" s="61"/>
      <c r="DS264" s="61"/>
      <c r="DT264" s="61"/>
    </row>
    <row r="265" spans="1:124" x14ac:dyDescent="0.25">
      <c r="B265" s="2" t="s">
        <v>246</v>
      </c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61"/>
      <c r="AU265" s="61"/>
      <c r="AV265" s="80"/>
      <c r="AW265" s="80"/>
      <c r="AX265" s="80"/>
      <c r="AY265" s="80">
        <v>3.1</v>
      </c>
      <c r="AZ265" s="121"/>
      <c r="BA265" s="121"/>
      <c r="BB265" s="121">
        <v>1.3</v>
      </c>
      <c r="BC265" s="121"/>
      <c r="BD265" s="61"/>
      <c r="BE265" s="61">
        <v>2</v>
      </c>
      <c r="BF265" s="61"/>
      <c r="BG265" s="61"/>
      <c r="BH265" s="61">
        <v>2.4</v>
      </c>
      <c r="BI265" s="61"/>
      <c r="BJ265" s="61"/>
      <c r="BK265" s="61">
        <v>3.6</v>
      </c>
      <c r="BL265" s="61"/>
      <c r="BM265" s="61"/>
      <c r="BN265" s="80">
        <v>2.7</v>
      </c>
      <c r="BO265" s="80"/>
      <c r="BP265" s="80"/>
      <c r="BQ265" s="80">
        <v>2.6</v>
      </c>
      <c r="BR265" s="80"/>
      <c r="BS265" s="80"/>
      <c r="BT265" s="80">
        <v>2.5</v>
      </c>
      <c r="BU265" s="80"/>
      <c r="BV265" s="80"/>
      <c r="BW265" s="61"/>
      <c r="BX265" s="80"/>
      <c r="BY265" s="61"/>
      <c r="BZ265" s="61">
        <v>2</v>
      </c>
      <c r="CA265" s="61"/>
      <c r="CB265" s="61"/>
      <c r="CC265" s="61">
        <v>2.4</v>
      </c>
      <c r="CD265" s="61"/>
      <c r="CE265" s="61"/>
      <c r="CF265" s="61">
        <v>2.4</v>
      </c>
      <c r="CG265" s="106"/>
      <c r="CH265" s="106"/>
      <c r="CI265" s="61">
        <v>2.9</v>
      </c>
      <c r="CJ265" s="106"/>
      <c r="CK265" s="106"/>
      <c r="CL265" s="61">
        <v>2.2999999999999998</v>
      </c>
      <c r="CM265" s="61"/>
      <c r="CN265" s="61"/>
      <c r="CO265" s="61">
        <v>2.6</v>
      </c>
      <c r="CP265" s="61"/>
      <c r="CQ265" s="61"/>
      <c r="CR265" s="61">
        <v>2.9</v>
      </c>
      <c r="CS265" s="61"/>
      <c r="CT265" s="61"/>
      <c r="CU265" s="61">
        <v>7.7</v>
      </c>
      <c r="CV265" s="61"/>
      <c r="CW265" s="61"/>
      <c r="CX265" s="61">
        <v>10.1</v>
      </c>
      <c r="CY265" s="61"/>
      <c r="CZ265" s="61"/>
      <c r="DA265" s="61">
        <v>9.3000000000000007</v>
      </c>
      <c r="DB265" s="61"/>
      <c r="DC265" s="61"/>
      <c r="DD265" s="61">
        <v>10.199999999999999</v>
      </c>
      <c r="DE265" s="61"/>
      <c r="DF265" s="61"/>
      <c r="DG265" s="61">
        <v>15.6</v>
      </c>
      <c r="DH265" s="61"/>
      <c r="DI265" s="61"/>
      <c r="DJ265" s="61">
        <v>15.7</v>
      </c>
      <c r="DK265" s="61"/>
      <c r="DL265" s="61"/>
      <c r="DM265" s="61">
        <v>13.5</v>
      </c>
      <c r="DN265" s="61"/>
      <c r="DO265" s="61"/>
      <c r="DP265" s="61">
        <v>12.1</v>
      </c>
      <c r="DQ265" s="61"/>
      <c r="DR265" s="61"/>
      <c r="DS265" s="61"/>
      <c r="DT265" s="61"/>
    </row>
    <row r="266" spans="1:124" x14ac:dyDescent="0.25">
      <c r="B266" s="3" t="s">
        <v>161</v>
      </c>
      <c r="C266" s="80">
        <v>5.9</v>
      </c>
      <c r="D266" s="80">
        <v>5.8</v>
      </c>
      <c r="E266" s="80">
        <v>6.9</v>
      </c>
      <c r="F266" s="80">
        <v>7.5</v>
      </c>
      <c r="G266" s="80">
        <v>10.4</v>
      </c>
      <c r="H266" s="80">
        <v>11.2</v>
      </c>
      <c r="I266" s="80">
        <v>11.3</v>
      </c>
      <c r="J266" s="80">
        <v>14.2</v>
      </c>
      <c r="K266" s="80">
        <v>11.7</v>
      </c>
      <c r="L266" s="80">
        <v>8.9</v>
      </c>
      <c r="M266" s="80">
        <v>10.5</v>
      </c>
      <c r="N266" s="80">
        <v>11.9</v>
      </c>
      <c r="O266" s="80">
        <v>11.5</v>
      </c>
      <c r="P266" s="80">
        <v>10.6</v>
      </c>
      <c r="Q266" s="80">
        <v>13.1</v>
      </c>
      <c r="R266" s="80">
        <v>10.4</v>
      </c>
      <c r="S266" s="80">
        <v>10.3</v>
      </c>
      <c r="T266" s="80">
        <v>10.9</v>
      </c>
      <c r="U266" s="80">
        <v>11.4</v>
      </c>
      <c r="V266" s="80">
        <v>12.1</v>
      </c>
      <c r="W266" s="80">
        <v>15.6</v>
      </c>
      <c r="X266" s="80">
        <v>12.4</v>
      </c>
      <c r="Y266" s="80">
        <v>13.8</v>
      </c>
      <c r="Z266" s="80">
        <v>14</v>
      </c>
      <c r="AA266" s="80">
        <v>14.4</v>
      </c>
      <c r="AB266" s="80"/>
      <c r="AC266" s="80"/>
      <c r="AD266" s="80">
        <v>12</v>
      </c>
      <c r="AE266" s="80"/>
      <c r="AF266" s="80"/>
      <c r="AG266" s="80">
        <v>12.1</v>
      </c>
      <c r="AH266" s="80"/>
      <c r="AI266" s="80"/>
      <c r="AJ266" s="80">
        <v>13.6</v>
      </c>
      <c r="AK266" s="80"/>
      <c r="AL266" s="80"/>
      <c r="AM266" s="80">
        <v>12.6</v>
      </c>
      <c r="AN266" s="80"/>
      <c r="AO266" s="80"/>
      <c r="AP266" s="80">
        <v>10.7</v>
      </c>
      <c r="AQ266" s="80"/>
      <c r="AR266" s="80"/>
      <c r="AS266" s="80">
        <v>14.9</v>
      </c>
      <c r="AT266" s="61"/>
      <c r="AU266" s="61"/>
      <c r="AV266" s="80">
        <v>19.2</v>
      </c>
      <c r="AW266" s="80"/>
      <c r="AX266" s="80"/>
      <c r="AY266" s="80">
        <v>5.5</v>
      </c>
      <c r="AZ266" s="121"/>
      <c r="BA266" s="121"/>
      <c r="BB266" s="121">
        <v>3.9</v>
      </c>
      <c r="BC266" s="121"/>
      <c r="BD266" s="61"/>
      <c r="BE266" s="61">
        <v>0.9</v>
      </c>
      <c r="BF266" s="61"/>
      <c r="BG266" s="61"/>
      <c r="BH266" s="61">
        <v>1.6</v>
      </c>
      <c r="BI266" s="61"/>
      <c r="BJ266" s="61"/>
      <c r="BK266" s="61">
        <v>1.7</v>
      </c>
      <c r="BL266" s="61"/>
      <c r="BM266" s="61"/>
      <c r="BN266" s="80">
        <v>1.1000000000000001</v>
      </c>
      <c r="BO266" s="80"/>
      <c r="BP266" s="80"/>
      <c r="BQ266" s="80">
        <v>1.9</v>
      </c>
      <c r="BR266" s="80"/>
      <c r="BS266" s="80"/>
      <c r="BT266" s="80">
        <v>3.6</v>
      </c>
      <c r="BU266" s="80"/>
      <c r="BV266" s="80"/>
      <c r="BW266" s="61"/>
      <c r="BX266" s="80"/>
      <c r="BY266" s="61"/>
      <c r="BZ266" s="61">
        <v>2</v>
      </c>
      <c r="CA266" s="61"/>
      <c r="CB266" s="61"/>
      <c r="CC266" s="61">
        <v>2.9</v>
      </c>
      <c r="CD266" s="61"/>
      <c r="CE266" s="61"/>
      <c r="CF266" s="61">
        <v>2.6</v>
      </c>
      <c r="CG266" s="106"/>
      <c r="CH266" s="106"/>
      <c r="CI266" s="61">
        <v>1.2</v>
      </c>
      <c r="CJ266" s="106"/>
      <c r="CK266" s="106"/>
      <c r="CL266" s="61">
        <v>2.2999999999999998</v>
      </c>
      <c r="CM266" s="61"/>
      <c r="CN266" s="61"/>
      <c r="CO266" s="61">
        <v>1.2</v>
      </c>
      <c r="CP266" s="61"/>
      <c r="CQ266" s="61"/>
      <c r="CR266" s="61">
        <v>3.4</v>
      </c>
      <c r="CS266" s="61"/>
      <c r="CT266" s="61"/>
      <c r="CU266" s="61">
        <v>5.2</v>
      </c>
      <c r="CV266" s="61"/>
      <c r="CW266" s="61"/>
      <c r="CX266" s="61">
        <v>5.9</v>
      </c>
      <c r="CY266" s="61"/>
      <c r="CZ266" s="61"/>
      <c r="DA266" s="61">
        <v>7.9</v>
      </c>
      <c r="DB266" s="61"/>
      <c r="DC266" s="61"/>
      <c r="DD266" s="61">
        <v>6.9</v>
      </c>
      <c r="DE266" s="61"/>
      <c r="DF266" s="61"/>
      <c r="DG266" s="61">
        <v>8.1</v>
      </c>
      <c r="DH266" s="61"/>
      <c r="DI266" s="61"/>
      <c r="DJ266" s="61">
        <v>8.3000000000000007</v>
      </c>
      <c r="DK266" s="61"/>
      <c r="DL266" s="61"/>
      <c r="DM266" s="61">
        <v>9.1</v>
      </c>
      <c r="DN266" s="61"/>
      <c r="DO266" s="61"/>
      <c r="DP266" s="61">
        <v>9.1999999999999993</v>
      </c>
      <c r="DQ266" s="61"/>
      <c r="DR266" s="61"/>
      <c r="DS266" s="61"/>
      <c r="DT266" s="61"/>
    </row>
    <row r="267" spans="1:124" x14ac:dyDescent="0.25">
      <c r="B267" s="2" t="s">
        <v>162</v>
      </c>
      <c r="C267" s="80">
        <v>61.4</v>
      </c>
      <c r="D267" s="80">
        <v>63.3</v>
      </c>
      <c r="E267" s="80">
        <v>68.2</v>
      </c>
      <c r="F267" s="80">
        <v>66.5</v>
      </c>
      <c r="G267" s="80">
        <v>60.3</v>
      </c>
      <c r="H267" s="80">
        <v>61.4</v>
      </c>
      <c r="I267" s="80">
        <v>64.099999999999994</v>
      </c>
      <c r="J267" s="80">
        <v>64.5</v>
      </c>
      <c r="K267" s="80">
        <v>68.099999999999994</v>
      </c>
      <c r="L267" s="80">
        <v>68.900000000000006</v>
      </c>
      <c r="M267" s="80">
        <v>67</v>
      </c>
      <c r="N267" s="80">
        <v>64.7</v>
      </c>
      <c r="O267" s="80">
        <v>63.9</v>
      </c>
      <c r="P267" s="80">
        <v>69.099999999999994</v>
      </c>
      <c r="Q267" s="80">
        <v>61.6</v>
      </c>
      <c r="R267" s="80">
        <v>62.1</v>
      </c>
      <c r="S267" s="80">
        <v>63.3</v>
      </c>
      <c r="T267" s="80">
        <v>62.1</v>
      </c>
      <c r="U267" s="80">
        <v>61.3</v>
      </c>
      <c r="V267" s="80">
        <v>58.8</v>
      </c>
      <c r="W267" s="80">
        <v>60.4</v>
      </c>
      <c r="X267" s="80">
        <v>57.7</v>
      </c>
      <c r="Y267" s="80">
        <v>56.6</v>
      </c>
      <c r="Z267" s="80">
        <v>56.5</v>
      </c>
      <c r="AA267" s="80">
        <v>56.2</v>
      </c>
      <c r="AB267" s="80"/>
      <c r="AC267" s="80"/>
      <c r="AD267" s="80">
        <v>57.6</v>
      </c>
      <c r="AE267" s="80"/>
      <c r="AF267" s="80"/>
      <c r="AG267" s="80">
        <v>56.3</v>
      </c>
      <c r="AH267" s="80"/>
      <c r="AI267" s="80"/>
      <c r="AJ267" s="80">
        <v>53.9</v>
      </c>
      <c r="AK267" s="80"/>
      <c r="AL267" s="80"/>
      <c r="AM267" s="80">
        <v>52.1</v>
      </c>
      <c r="AN267" s="80"/>
      <c r="AO267" s="80"/>
      <c r="AP267" s="80">
        <v>54.9</v>
      </c>
      <c r="AQ267" s="80"/>
      <c r="AR267" s="80"/>
      <c r="AS267" s="80">
        <v>48.5</v>
      </c>
      <c r="AT267" s="61"/>
      <c r="AU267" s="61"/>
      <c r="AV267" s="80">
        <v>47</v>
      </c>
      <c r="AW267" s="80"/>
      <c r="AX267" s="80"/>
      <c r="AY267" s="80">
        <v>44.2</v>
      </c>
      <c r="AZ267" s="121"/>
      <c r="BA267" s="121"/>
      <c r="BB267" s="121">
        <v>40.4</v>
      </c>
      <c r="BC267" s="121"/>
      <c r="BD267" s="61"/>
      <c r="BE267" s="61">
        <v>47.2</v>
      </c>
      <c r="BF267" s="61"/>
      <c r="BG267" s="61"/>
      <c r="BH267" s="61">
        <v>46.4</v>
      </c>
      <c r="BI267" s="61"/>
      <c r="BJ267" s="61"/>
      <c r="BK267" s="61">
        <v>43.6</v>
      </c>
      <c r="BL267" s="61"/>
      <c r="BM267" s="61"/>
      <c r="BN267" s="80">
        <v>49.9</v>
      </c>
      <c r="BO267" s="80"/>
      <c r="BP267" s="80"/>
      <c r="BQ267" s="80">
        <v>46.9</v>
      </c>
      <c r="BR267" s="80"/>
      <c r="BS267" s="80"/>
      <c r="BT267" s="80">
        <v>43.6</v>
      </c>
      <c r="BU267" s="80"/>
      <c r="BV267" s="80"/>
      <c r="BW267" s="61"/>
      <c r="BX267" s="80"/>
      <c r="BY267" s="61"/>
      <c r="BZ267" s="61">
        <v>46.9</v>
      </c>
      <c r="CA267" s="61"/>
      <c r="CB267" s="61"/>
      <c r="CC267" s="61">
        <v>48.9</v>
      </c>
      <c r="CD267" s="61"/>
      <c r="CE267" s="61"/>
      <c r="CF267" s="61">
        <v>49.3</v>
      </c>
      <c r="CG267" s="61"/>
      <c r="CH267" s="61"/>
      <c r="CI267" s="61">
        <v>47.6</v>
      </c>
      <c r="CJ267" s="61"/>
      <c r="CK267" s="61"/>
      <c r="CL267" s="61">
        <v>53.7</v>
      </c>
      <c r="CM267" s="61"/>
      <c r="CN267" s="61"/>
      <c r="CO267" s="61">
        <v>57.1</v>
      </c>
      <c r="CP267" s="61"/>
      <c r="CQ267" s="61"/>
      <c r="CR267" s="61">
        <v>46.3</v>
      </c>
      <c r="CS267" s="61"/>
      <c r="CT267" s="61"/>
      <c r="CU267" s="61">
        <v>37.6</v>
      </c>
      <c r="CV267" s="61"/>
      <c r="CW267" s="61"/>
      <c r="CX267" s="61">
        <v>36.6</v>
      </c>
      <c r="CY267" s="61"/>
      <c r="CZ267" s="61"/>
      <c r="DA267" s="61">
        <v>36.9</v>
      </c>
      <c r="DB267" s="61"/>
      <c r="DC267" s="61"/>
      <c r="DD267" s="61">
        <v>36.4</v>
      </c>
      <c r="DE267" s="61"/>
      <c r="DF267" s="61"/>
      <c r="DG267" s="61">
        <v>32.700000000000003</v>
      </c>
      <c r="DH267" s="61"/>
      <c r="DI267" s="61"/>
      <c r="DJ267" s="61">
        <v>31.9</v>
      </c>
      <c r="DK267" s="61"/>
      <c r="DL267" s="61"/>
      <c r="DM267" s="61">
        <v>31.7</v>
      </c>
      <c r="DN267" s="61"/>
      <c r="DO267" s="61"/>
      <c r="DP267" s="61">
        <v>34.200000000000003</v>
      </c>
      <c r="DQ267" s="61"/>
      <c r="DR267" s="61"/>
      <c r="DS267" s="61"/>
      <c r="DT267" s="61"/>
    </row>
    <row r="268" spans="1:124" x14ac:dyDescent="0.25">
      <c r="B268" s="2" t="s">
        <v>285</v>
      </c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23"/>
      <c r="AU268" s="23"/>
      <c r="AV268" s="18"/>
      <c r="AW268" s="18"/>
      <c r="AX268" s="18"/>
      <c r="AY268" s="18"/>
      <c r="AZ268" s="52"/>
      <c r="BA268" s="52"/>
      <c r="BB268" s="52"/>
      <c r="BC268" s="52"/>
      <c r="BD268" s="30"/>
      <c r="BE268" s="23"/>
      <c r="BF268" s="23"/>
      <c r="BG268" s="23"/>
      <c r="BH268" s="23"/>
      <c r="BI268" s="30"/>
      <c r="BJ268" s="30"/>
      <c r="BK268" s="23"/>
      <c r="BL268" s="30"/>
      <c r="BM268" s="30"/>
      <c r="BN268" s="18"/>
      <c r="BO268" s="18"/>
      <c r="BP268" s="18"/>
      <c r="BQ268" s="18"/>
      <c r="BR268" s="18"/>
      <c r="BS268" s="18"/>
      <c r="BT268" s="18"/>
      <c r="BU268" s="18"/>
      <c r="BV268" s="18"/>
      <c r="BW268" s="30"/>
      <c r="BX268" s="18"/>
      <c r="BY268" s="30"/>
      <c r="BZ268" s="23"/>
      <c r="CA268" s="23"/>
      <c r="CB268" s="23"/>
      <c r="CC268" s="23"/>
      <c r="CD268" s="23"/>
      <c r="CE268" s="23"/>
      <c r="CF268" s="23"/>
      <c r="CG268" s="23"/>
      <c r="CH268" s="23"/>
      <c r="CI268" s="23"/>
      <c r="CJ268" s="23"/>
      <c r="CK268" s="23"/>
      <c r="CL268" s="23"/>
      <c r="CM268" s="23"/>
      <c r="CN268" s="23"/>
      <c r="CO268" s="23"/>
      <c r="CP268" s="23"/>
      <c r="CQ268" s="23"/>
      <c r="CR268" s="23"/>
      <c r="CS268" s="23"/>
      <c r="CT268" s="23"/>
      <c r="CU268" s="61">
        <v>17.2</v>
      </c>
      <c r="CV268" s="61"/>
      <c r="CW268" s="61"/>
      <c r="CX268" s="61">
        <v>17.5</v>
      </c>
      <c r="CY268" s="23"/>
      <c r="CZ268" s="23"/>
      <c r="DA268" s="23">
        <v>17.399999999999999</v>
      </c>
      <c r="DB268" s="23"/>
      <c r="DC268" s="23"/>
      <c r="DD268" s="23">
        <v>22.6</v>
      </c>
      <c r="DE268" s="23"/>
      <c r="DF268" s="23"/>
      <c r="DG268" s="23">
        <v>20.3</v>
      </c>
      <c r="DH268" s="23"/>
      <c r="DI268" s="23"/>
      <c r="DJ268" s="23">
        <v>23.7</v>
      </c>
      <c r="DK268" s="23"/>
      <c r="DL268" s="23"/>
      <c r="DM268" s="61">
        <v>22.1</v>
      </c>
      <c r="DN268" s="61"/>
      <c r="DO268" s="61"/>
      <c r="DP268" s="61">
        <v>22.7</v>
      </c>
      <c r="DQ268" s="61"/>
      <c r="DR268" s="61"/>
      <c r="DS268" s="61"/>
      <c r="DT268" s="61"/>
    </row>
    <row r="270" spans="1:124" x14ac:dyDescent="0.25">
      <c r="A270" s="4" t="s">
        <v>51</v>
      </c>
      <c r="B270" s="9" t="s">
        <v>163</v>
      </c>
    </row>
    <row r="271" spans="1:124" x14ac:dyDescent="0.25">
      <c r="B271" s="10" t="s">
        <v>164</v>
      </c>
    </row>
    <row r="272" spans="1:124" x14ac:dyDescent="0.25">
      <c r="B272" s="1" t="s">
        <v>57</v>
      </c>
      <c r="C272" s="26">
        <v>42370</v>
      </c>
      <c r="D272" s="27">
        <v>42401</v>
      </c>
      <c r="E272" s="26">
        <v>42430</v>
      </c>
      <c r="F272" s="27">
        <v>42461</v>
      </c>
      <c r="G272" s="26">
        <v>42491</v>
      </c>
      <c r="H272" s="26">
        <v>42522</v>
      </c>
      <c r="I272" s="26">
        <v>42552</v>
      </c>
      <c r="J272" s="26">
        <v>42583</v>
      </c>
      <c r="K272" s="26">
        <v>42614</v>
      </c>
      <c r="L272" s="26">
        <v>42644</v>
      </c>
      <c r="M272" s="26">
        <v>42675</v>
      </c>
      <c r="N272" s="26">
        <v>42705</v>
      </c>
      <c r="O272" s="26">
        <v>42736</v>
      </c>
      <c r="P272" s="26">
        <v>42767</v>
      </c>
      <c r="Q272" s="26">
        <v>42795</v>
      </c>
      <c r="R272" s="26">
        <v>42826</v>
      </c>
      <c r="S272" s="26">
        <v>42856</v>
      </c>
      <c r="T272" s="26">
        <v>42887</v>
      </c>
      <c r="U272" s="26">
        <v>42917</v>
      </c>
      <c r="V272" s="26">
        <v>42948</v>
      </c>
      <c r="W272" s="26">
        <v>42979</v>
      </c>
      <c r="X272" s="26">
        <v>43009</v>
      </c>
      <c r="Y272" s="26">
        <v>43040</v>
      </c>
      <c r="Z272" s="26">
        <v>43070</v>
      </c>
      <c r="AA272" s="26">
        <v>43101</v>
      </c>
      <c r="AB272" s="26">
        <v>43132</v>
      </c>
      <c r="AC272" s="26">
        <v>43160</v>
      </c>
      <c r="AD272" s="26">
        <v>43191</v>
      </c>
      <c r="AE272" s="26">
        <v>43221</v>
      </c>
      <c r="AF272" s="26">
        <v>43252</v>
      </c>
      <c r="AG272" s="26">
        <v>43282</v>
      </c>
      <c r="AH272" s="26">
        <v>43313</v>
      </c>
      <c r="AI272" s="26">
        <v>43344</v>
      </c>
      <c r="AJ272" s="26">
        <v>43374</v>
      </c>
      <c r="AK272" s="26">
        <v>43405</v>
      </c>
      <c r="AL272" s="26">
        <v>43435</v>
      </c>
      <c r="AM272" s="26">
        <v>43466</v>
      </c>
      <c r="AN272" s="26">
        <v>43497</v>
      </c>
      <c r="AO272" s="26">
        <v>43525</v>
      </c>
      <c r="AP272" s="26">
        <v>43556</v>
      </c>
      <c r="AQ272" s="26">
        <v>43586</v>
      </c>
      <c r="AR272" s="26">
        <v>43617</v>
      </c>
      <c r="AS272" s="26">
        <v>43647</v>
      </c>
      <c r="AT272" s="26">
        <v>43678</v>
      </c>
      <c r="AU272" s="26">
        <v>43710</v>
      </c>
      <c r="AV272" s="26">
        <v>43739</v>
      </c>
      <c r="AW272" s="26">
        <v>43771</v>
      </c>
      <c r="AX272" s="26">
        <v>43802</v>
      </c>
      <c r="AY272" s="26">
        <v>43831</v>
      </c>
      <c r="AZ272" s="26">
        <v>43863</v>
      </c>
      <c r="BA272" s="26">
        <v>43893</v>
      </c>
      <c r="BB272" s="26">
        <v>43925</v>
      </c>
      <c r="BC272" s="26">
        <v>43956</v>
      </c>
      <c r="BD272" s="26">
        <v>43988</v>
      </c>
      <c r="BE272" s="26">
        <v>44019</v>
      </c>
      <c r="BF272" s="26">
        <v>44051</v>
      </c>
      <c r="BG272" s="26">
        <v>44083</v>
      </c>
      <c r="BH272" s="26">
        <v>44114</v>
      </c>
      <c r="BI272" s="26">
        <v>44146</v>
      </c>
      <c r="BJ272" s="26">
        <v>44166</v>
      </c>
      <c r="BK272" s="26">
        <v>44198</v>
      </c>
      <c r="BL272" s="26">
        <v>44230</v>
      </c>
      <c r="BM272" s="26">
        <v>44256</v>
      </c>
      <c r="BN272" s="26">
        <v>44288</v>
      </c>
      <c r="BO272" s="26">
        <v>44317</v>
      </c>
      <c r="BP272" s="26">
        <v>44349</v>
      </c>
      <c r="BQ272" s="26">
        <v>44380</v>
      </c>
      <c r="BR272" s="26">
        <v>44412</v>
      </c>
      <c r="BS272" s="26">
        <v>44444</v>
      </c>
      <c r="BT272" s="26">
        <v>44470</v>
      </c>
      <c r="BU272" s="26">
        <v>44502</v>
      </c>
      <c r="BV272" s="26">
        <v>44531</v>
      </c>
      <c r="BW272" s="26">
        <v>44563</v>
      </c>
      <c r="BX272" s="26">
        <v>44595</v>
      </c>
      <c r="BY272" s="26">
        <v>44624</v>
      </c>
      <c r="BZ272" s="26">
        <v>44652</v>
      </c>
      <c r="CA272" s="26">
        <v>44682</v>
      </c>
      <c r="CB272" s="26">
        <v>44714</v>
      </c>
      <c r="CC272" s="26">
        <v>44743</v>
      </c>
      <c r="CD272" s="26">
        <v>44774</v>
      </c>
      <c r="CE272" s="26">
        <v>44805</v>
      </c>
      <c r="CF272" s="26">
        <v>44836</v>
      </c>
      <c r="CG272" s="26">
        <v>44866</v>
      </c>
      <c r="CH272" s="26">
        <v>44896</v>
      </c>
      <c r="CI272" s="26">
        <v>44928</v>
      </c>
      <c r="CJ272" s="26">
        <v>44958</v>
      </c>
      <c r="CK272" s="26">
        <v>44986</v>
      </c>
      <c r="CL272" s="26">
        <v>45018</v>
      </c>
      <c r="CM272" s="26">
        <v>45047</v>
      </c>
      <c r="CN272" s="26">
        <v>45079</v>
      </c>
      <c r="CO272" s="26">
        <v>45110</v>
      </c>
      <c r="CP272" s="26">
        <v>45139</v>
      </c>
      <c r="CQ272" s="26">
        <v>45170</v>
      </c>
      <c r="CR272" s="26">
        <v>45200</v>
      </c>
      <c r="CS272" s="26">
        <v>45231</v>
      </c>
      <c r="CT272" s="26">
        <v>45261</v>
      </c>
      <c r="CU272" s="26">
        <v>45292</v>
      </c>
      <c r="CV272" s="26">
        <v>45323</v>
      </c>
      <c r="CW272" s="26">
        <v>45352</v>
      </c>
      <c r="CX272" s="26">
        <v>45383</v>
      </c>
      <c r="CY272" s="26">
        <v>45413</v>
      </c>
      <c r="CZ272" s="26">
        <v>45444</v>
      </c>
      <c r="DA272" s="26">
        <v>45474</v>
      </c>
      <c r="DB272" s="26">
        <v>45505</v>
      </c>
      <c r="DC272" s="26">
        <v>45536</v>
      </c>
      <c r="DD272" s="26">
        <v>45566</v>
      </c>
      <c r="DE272" s="26">
        <v>45597</v>
      </c>
      <c r="DF272" s="26">
        <v>45627</v>
      </c>
      <c r="DG272" s="26">
        <v>45658</v>
      </c>
      <c r="DH272" s="26">
        <v>45689</v>
      </c>
      <c r="DI272" s="26">
        <v>45717</v>
      </c>
      <c r="DJ272" s="26">
        <v>45748</v>
      </c>
      <c r="DK272" s="26">
        <v>45778</v>
      </c>
      <c r="DL272" s="26">
        <v>45809</v>
      </c>
      <c r="DM272" s="26">
        <v>45839</v>
      </c>
      <c r="DN272" s="26">
        <v>45870</v>
      </c>
      <c r="DO272" s="26">
        <v>45901</v>
      </c>
      <c r="DP272" s="26">
        <v>45931</v>
      </c>
      <c r="DQ272" s="26">
        <v>45962</v>
      </c>
      <c r="DR272" s="26">
        <v>45992</v>
      </c>
      <c r="DS272" s="26">
        <v>46023</v>
      </c>
      <c r="DT272" s="26">
        <v>46054</v>
      </c>
    </row>
    <row r="273" spans="1:124" x14ac:dyDescent="0.25">
      <c r="B273" s="2" t="s">
        <v>165</v>
      </c>
      <c r="C273" s="80">
        <v>2.5</v>
      </c>
      <c r="D273" s="80">
        <v>1.6</v>
      </c>
      <c r="E273" s="80">
        <v>1.3</v>
      </c>
      <c r="F273" s="80">
        <v>2.8</v>
      </c>
      <c r="G273" s="80">
        <v>1.5</v>
      </c>
      <c r="H273" s="80">
        <v>1.7</v>
      </c>
      <c r="I273" s="80">
        <v>1.9</v>
      </c>
      <c r="J273" s="80">
        <v>1.5</v>
      </c>
      <c r="K273" s="80">
        <v>0.6</v>
      </c>
      <c r="L273" s="80">
        <v>1.1000000000000001</v>
      </c>
      <c r="M273" s="80">
        <v>1.4</v>
      </c>
      <c r="N273" s="80">
        <v>2.5</v>
      </c>
      <c r="O273" s="80">
        <v>0.9</v>
      </c>
      <c r="P273" s="80">
        <v>1.1000000000000001</v>
      </c>
      <c r="Q273" s="80">
        <v>1.4</v>
      </c>
      <c r="R273" s="80">
        <v>1.6</v>
      </c>
      <c r="S273" s="80">
        <v>2</v>
      </c>
      <c r="T273" s="80">
        <v>1.8</v>
      </c>
      <c r="U273" s="80">
        <v>1.6</v>
      </c>
      <c r="V273" s="80">
        <v>1.5</v>
      </c>
      <c r="W273" s="80">
        <v>1.3</v>
      </c>
      <c r="X273" s="80">
        <v>1.3</v>
      </c>
      <c r="Y273" s="80">
        <v>1.2</v>
      </c>
      <c r="Z273" s="80">
        <v>1.1000000000000001</v>
      </c>
      <c r="AA273" s="80">
        <v>2</v>
      </c>
      <c r="AB273" s="80"/>
      <c r="AC273" s="80"/>
      <c r="AD273" s="80">
        <v>2.5</v>
      </c>
      <c r="AE273" s="80"/>
      <c r="AF273" s="80"/>
      <c r="AG273" s="80">
        <v>1.1000000000000001</v>
      </c>
      <c r="AH273" s="80"/>
      <c r="AI273" s="80"/>
      <c r="AJ273" s="80">
        <v>2.1</v>
      </c>
      <c r="AK273" s="80"/>
      <c r="AL273" s="80"/>
      <c r="AM273" s="80">
        <v>1.8</v>
      </c>
      <c r="AN273" s="80"/>
      <c r="AO273" s="80"/>
      <c r="AP273" s="80">
        <v>2.1</v>
      </c>
      <c r="AQ273" s="80"/>
      <c r="AR273" s="80"/>
      <c r="AS273" s="80">
        <v>1.3</v>
      </c>
      <c r="AT273" s="61"/>
      <c r="AU273" s="61"/>
      <c r="AV273" s="80">
        <v>1.9</v>
      </c>
      <c r="AW273" s="80"/>
      <c r="AX273" s="80"/>
      <c r="AY273" s="80">
        <v>1.8</v>
      </c>
      <c r="AZ273" s="80"/>
      <c r="BA273" s="80"/>
      <c r="BB273" s="80">
        <v>2.7</v>
      </c>
      <c r="BC273" s="80"/>
      <c r="BD273" s="80"/>
      <c r="BE273" s="80">
        <v>1.7</v>
      </c>
      <c r="BF273" s="80"/>
      <c r="BG273" s="80"/>
      <c r="BH273" s="80">
        <v>1</v>
      </c>
      <c r="BI273" s="80"/>
      <c r="BJ273" s="80"/>
      <c r="BK273" s="80">
        <v>1.4</v>
      </c>
      <c r="BL273" s="80"/>
      <c r="BM273" s="80"/>
      <c r="BN273" s="80">
        <v>1.8</v>
      </c>
      <c r="BO273" s="80"/>
      <c r="BP273" s="80"/>
      <c r="BQ273" s="80">
        <v>1.5</v>
      </c>
      <c r="BR273" s="80"/>
      <c r="BS273" s="80"/>
      <c r="BT273" s="80">
        <v>0.8</v>
      </c>
      <c r="BU273" s="80"/>
      <c r="BV273" s="80"/>
      <c r="BW273" s="80"/>
      <c r="BX273" s="106"/>
      <c r="BY273" s="106"/>
      <c r="BZ273" s="106">
        <v>0.6</v>
      </c>
      <c r="CA273" s="106"/>
      <c r="CB273" s="106"/>
      <c r="CC273" s="106">
        <v>1</v>
      </c>
      <c r="CD273" s="106"/>
      <c r="CE273" s="106"/>
      <c r="CF273" s="106">
        <v>0.4</v>
      </c>
      <c r="CG273" s="106"/>
      <c r="CH273" s="106"/>
      <c r="CI273" s="106">
        <v>0.4</v>
      </c>
      <c r="CJ273" s="106"/>
      <c r="CK273" s="106"/>
      <c r="CL273" s="106">
        <v>1</v>
      </c>
      <c r="CM273" s="106"/>
      <c r="CN273" s="106"/>
      <c r="CO273" s="106">
        <v>1</v>
      </c>
      <c r="CP273" s="106"/>
      <c r="CQ273" s="106"/>
      <c r="CR273" s="106">
        <v>0.4</v>
      </c>
      <c r="CS273" s="106"/>
      <c r="CT273" s="106"/>
      <c r="CU273" s="106">
        <v>1.2</v>
      </c>
      <c r="CV273" s="106"/>
      <c r="CW273" s="106"/>
      <c r="CX273" s="106">
        <v>1</v>
      </c>
      <c r="CY273" s="106"/>
      <c r="CZ273" s="106"/>
      <c r="DA273" s="106">
        <v>1.6</v>
      </c>
      <c r="DB273" s="106"/>
      <c r="DC273" s="106"/>
      <c r="DD273" s="106">
        <v>1.5</v>
      </c>
      <c r="DE273" s="106"/>
      <c r="DF273" s="106"/>
      <c r="DG273" s="106">
        <v>1.5</v>
      </c>
      <c r="DH273" s="106"/>
      <c r="DI273" s="106"/>
      <c r="DJ273" s="106">
        <v>2.8</v>
      </c>
      <c r="DK273" s="106"/>
      <c r="DL273" s="106"/>
      <c r="DM273" s="106">
        <v>1.7</v>
      </c>
      <c r="DN273" s="106"/>
      <c r="DO273" s="106"/>
      <c r="DP273" s="106">
        <v>1.7</v>
      </c>
      <c r="DQ273" s="106"/>
      <c r="DR273" s="106"/>
      <c r="DS273" s="106"/>
      <c r="DT273" s="106"/>
    </row>
    <row r="274" spans="1:124" x14ac:dyDescent="0.25">
      <c r="B274" s="2" t="s">
        <v>166</v>
      </c>
      <c r="C274" s="80">
        <v>8.1999999999999993</v>
      </c>
      <c r="D274" s="80">
        <v>7.2</v>
      </c>
      <c r="E274" s="80">
        <v>8.6999999999999993</v>
      </c>
      <c r="F274" s="80">
        <v>8</v>
      </c>
      <c r="G274" s="80">
        <v>8.1</v>
      </c>
      <c r="H274" s="80">
        <v>7.1</v>
      </c>
      <c r="I274" s="80">
        <v>6.3</v>
      </c>
      <c r="J274" s="80">
        <v>7.9</v>
      </c>
      <c r="K274" s="80">
        <v>6.5</v>
      </c>
      <c r="L274" s="80">
        <v>9</v>
      </c>
      <c r="M274" s="80">
        <v>6.9</v>
      </c>
      <c r="N274" s="80">
        <v>8.3000000000000007</v>
      </c>
      <c r="O274" s="80">
        <v>8.9</v>
      </c>
      <c r="P274" s="80">
        <v>7.5</v>
      </c>
      <c r="Q274" s="80">
        <v>10.7</v>
      </c>
      <c r="R274" s="80">
        <v>9.3000000000000007</v>
      </c>
      <c r="S274" s="80">
        <v>8</v>
      </c>
      <c r="T274" s="80">
        <v>7.2</v>
      </c>
      <c r="U274" s="80">
        <v>7.8</v>
      </c>
      <c r="V274" s="80">
        <v>5.7</v>
      </c>
      <c r="W274" s="80">
        <v>9.1</v>
      </c>
      <c r="X274" s="80">
        <v>7.6</v>
      </c>
      <c r="Y274" s="80">
        <v>6.8</v>
      </c>
      <c r="Z274" s="80">
        <v>6.9</v>
      </c>
      <c r="AA274" s="80">
        <v>5.3</v>
      </c>
      <c r="AB274" s="80"/>
      <c r="AC274" s="80"/>
      <c r="AD274" s="80">
        <v>6.7</v>
      </c>
      <c r="AE274" s="80"/>
      <c r="AF274" s="80"/>
      <c r="AG274" s="80">
        <v>6.6</v>
      </c>
      <c r="AH274" s="80"/>
      <c r="AI274" s="80"/>
      <c r="AJ274" s="80">
        <v>6.7</v>
      </c>
      <c r="AK274" s="80"/>
      <c r="AL274" s="80"/>
      <c r="AM274" s="80">
        <v>7.7</v>
      </c>
      <c r="AN274" s="80"/>
      <c r="AO274" s="80"/>
      <c r="AP274" s="80">
        <v>7</v>
      </c>
      <c r="AQ274" s="80"/>
      <c r="AR274" s="80"/>
      <c r="AS274" s="80">
        <v>4.5999999999999996</v>
      </c>
      <c r="AT274" s="61"/>
      <c r="AU274" s="61"/>
      <c r="AV274" s="80">
        <v>7.2</v>
      </c>
      <c r="AW274" s="80"/>
      <c r="AX274" s="80"/>
      <c r="AY274" s="80">
        <v>7.5</v>
      </c>
      <c r="AZ274" s="80"/>
      <c r="BA274" s="80"/>
      <c r="BB274" s="80">
        <v>6.3</v>
      </c>
      <c r="BC274" s="80"/>
      <c r="BD274" s="80"/>
      <c r="BE274" s="80">
        <v>5.7</v>
      </c>
      <c r="BF274" s="80"/>
      <c r="BG274" s="80"/>
      <c r="BH274" s="80">
        <v>5.3</v>
      </c>
      <c r="BI274" s="80"/>
      <c r="BJ274" s="80"/>
      <c r="BK274" s="80">
        <v>5.4</v>
      </c>
      <c r="BL274" s="80"/>
      <c r="BM274" s="80"/>
      <c r="BN274" s="80">
        <v>5.2</v>
      </c>
      <c r="BO274" s="80"/>
      <c r="BP274" s="80"/>
      <c r="BQ274" s="80">
        <v>5.6</v>
      </c>
      <c r="BR274" s="80"/>
      <c r="BS274" s="80"/>
      <c r="BT274" s="80">
        <v>4.5</v>
      </c>
      <c r="BU274" s="80"/>
      <c r="BV274" s="80"/>
      <c r="BW274" s="80"/>
      <c r="BX274" s="106"/>
      <c r="BY274" s="106"/>
      <c r="BZ274" s="106">
        <v>3.6</v>
      </c>
      <c r="CA274" s="106"/>
      <c r="CB274" s="106"/>
      <c r="CC274" s="106">
        <v>3.3</v>
      </c>
      <c r="CD274" s="106"/>
      <c r="CE274" s="106"/>
      <c r="CF274" s="106">
        <v>2.7</v>
      </c>
      <c r="CG274" s="106"/>
      <c r="CH274" s="106"/>
      <c r="CI274" s="106">
        <v>2.6</v>
      </c>
      <c r="CJ274" s="106"/>
      <c r="CK274" s="106"/>
      <c r="CL274" s="106">
        <v>2.9</v>
      </c>
      <c r="CM274" s="106"/>
      <c r="CN274" s="106"/>
      <c r="CO274" s="106">
        <v>2.9</v>
      </c>
      <c r="CP274" s="106"/>
      <c r="CQ274" s="106"/>
      <c r="CR274" s="106">
        <v>2.5</v>
      </c>
      <c r="CS274" s="106"/>
      <c r="CT274" s="106"/>
      <c r="CU274" s="106">
        <v>3.6</v>
      </c>
      <c r="CV274" s="106"/>
      <c r="CW274" s="106"/>
      <c r="CX274" s="106">
        <v>2</v>
      </c>
      <c r="CY274" s="106"/>
      <c r="CZ274" s="106"/>
      <c r="DA274" s="106">
        <v>2.6</v>
      </c>
      <c r="DB274" s="106"/>
      <c r="DC274" s="106"/>
      <c r="DD274" s="106">
        <v>2.5</v>
      </c>
      <c r="DE274" s="106"/>
      <c r="DF274" s="106"/>
      <c r="DG274" s="106">
        <v>3.1</v>
      </c>
      <c r="DH274" s="106"/>
      <c r="DI274" s="106"/>
      <c r="DJ274" s="106">
        <v>3.8</v>
      </c>
      <c r="DK274" s="106"/>
      <c r="DL274" s="106"/>
      <c r="DM274" s="106">
        <v>3.2</v>
      </c>
      <c r="DN274" s="106"/>
      <c r="DO274" s="106"/>
      <c r="DP274" s="106">
        <v>2.7</v>
      </c>
      <c r="DQ274" s="106"/>
      <c r="DR274" s="106"/>
      <c r="DS274" s="106"/>
      <c r="DT274" s="106"/>
    </row>
    <row r="275" spans="1:124" x14ac:dyDescent="0.25">
      <c r="B275" s="2" t="s">
        <v>167</v>
      </c>
      <c r="C275" s="80">
        <v>19.3</v>
      </c>
      <c r="D275" s="80">
        <v>17.600000000000001</v>
      </c>
      <c r="E275" s="80">
        <v>17.399999999999999</v>
      </c>
      <c r="F275" s="80">
        <v>21.5</v>
      </c>
      <c r="G275" s="80">
        <v>20.9</v>
      </c>
      <c r="H275" s="80">
        <v>19.3</v>
      </c>
      <c r="I275" s="80">
        <v>18.399999999999999</v>
      </c>
      <c r="J275" s="80">
        <v>17.5</v>
      </c>
      <c r="K275" s="80">
        <v>16.7</v>
      </c>
      <c r="L275" s="80">
        <v>19.899999999999999</v>
      </c>
      <c r="M275" s="80">
        <v>15.6</v>
      </c>
      <c r="N275" s="80">
        <v>18.100000000000001</v>
      </c>
      <c r="O275" s="80">
        <v>21.4</v>
      </c>
      <c r="P275" s="80">
        <v>20</v>
      </c>
      <c r="Q275" s="80">
        <v>18.399999999999999</v>
      </c>
      <c r="R275" s="80">
        <v>20</v>
      </c>
      <c r="S275" s="80">
        <v>19.3</v>
      </c>
      <c r="T275" s="80">
        <v>17</v>
      </c>
      <c r="U275" s="80">
        <v>18.3</v>
      </c>
      <c r="V275" s="80">
        <v>14.2</v>
      </c>
      <c r="W275" s="80">
        <v>15.2</v>
      </c>
      <c r="X275" s="80">
        <v>21.7</v>
      </c>
      <c r="Y275" s="80">
        <v>18.899999999999999</v>
      </c>
      <c r="Z275" s="80">
        <v>17.600000000000001</v>
      </c>
      <c r="AA275" s="80">
        <v>22.2</v>
      </c>
      <c r="AB275" s="80"/>
      <c r="AC275" s="80"/>
      <c r="AD275" s="80">
        <v>18.3</v>
      </c>
      <c r="AE275" s="80"/>
      <c r="AF275" s="80"/>
      <c r="AG275" s="80">
        <v>18.600000000000001</v>
      </c>
      <c r="AH275" s="80"/>
      <c r="AI275" s="80"/>
      <c r="AJ275" s="80">
        <v>16.5</v>
      </c>
      <c r="AK275" s="80"/>
      <c r="AL275" s="80"/>
      <c r="AM275" s="80">
        <v>15.8</v>
      </c>
      <c r="AN275" s="80"/>
      <c r="AO275" s="80"/>
      <c r="AP275" s="80">
        <v>17.2</v>
      </c>
      <c r="AQ275" s="80"/>
      <c r="AR275" s="80"/>
      <c r="AS275" s="80">
        <v>16.3</v>
      </c>
      <c r="AT275" s="61"/>
      <c r="AU275" s="61"/>
      <c r="AV275" s="80">
        <v>16.8</v>
      </c>
      <c r="AW275" s="80"/>
      <c r="AX275" s="80"/>
      <c r="AY275" s="80">
        <v>15.7</v>
      </c>
      <c r="AZ275" s="80"/>
      <c r="BA275" s="80"/>
      <c r="BB275" s="80">
        <v>11.4</v>
      </c>
      <c r="BC275" s="80"/>
      <c r="BD275" s="80"/>
      <c r="BE275" s="80">
        <v>14.9</v>
      </c>
      <c r="BF275" s="80"/>
      <c r="BG275" s="80"/>
      <c r="BH275" s="80">
        <v>13.1</v>
      </c>
      <c r="BI275" s="80"/>
      <c r="BJ275" s="80"/>
      <c r="BK275" s="80">
        <v>12.8</v>
      </c>
      <c r="BL275" s="80"/>
      <c r="BM275" s="80"/>
      <c r="BN275" s="80">
        <v>13.3</v>
      </c>
      <c r="BO275" s="80"/>
      <c r="BP275" s="80"/>
      <c r="BQ275" s="80">
        <v>11.7</v>
      </c>
      <c r="BR275" s="80"/>
      <c r="BS275" s="80"/>
      <c r="BT275" s="80">
        <v>12.6</v>
      </c>
      <c r="BU275" s="80"/>
      <c r="BV275" s="80"/>
      <c r="BW275" s="80"/>
      <c r="BX275" s="106"/>
      <c r="BY275" s="106"/>
      <c r="BZ275" s="106">
        <v>12.8</v>
      </c>
      <c r="CA275" s="106"/>
      <c r="CB275" s="106"/>
      <c r="CC275" s="106">
        <v>8.9</v>
      </c>
      <c r="CD275" s="106"/>
      <c r="CE275" s="106"/>
      <c r="CF275" s="106">
        <v>9.3000000000000007</v>
      </c>
      <c r="CG275" s="106"/>
      <c r="CH275" s="106"/>
      <c r="CI275" s="106">
        <v>10</v>
      </c>
      <c r="CJ275" s="106"/>
      <c r="CK275" s="106"/>
      <c r="CL275" s="106">
        <v>11</v>
      </c>
      <c r="CM275" s="106"/>
      <c r="CN275" s="106"/>
      <c r="CO275" s="106">
        <v>9.1999999999999993</v>
      </c>
      <c r="CP275" s="106"/>
      <c r="CQ275" s="106"/>
      <c r="CR275" s="106">
        <v>8.9</v>
      </c>
      <c r="CS275" s="106"/>
      <c r="CT275" s="106"/>
      <c r="CU275" s="106">
        <v>4</v>
      </c>
      <c r="CV275" s="106"/>
      <c r="CW275" s="106"/>
      <c r="CX275" s="106">
        <v>4.4000000000000004</v>
      </c>
      <c r="CY275" s="106"/>
      <c r="CZ275" s="106"/>
      <c r="DA275" s="106">
        <v>6.2</v>
      </c>
      <c r="DB275" s="106"/>
      <c r="DC275" s="106"/>
      <c r="DD275" s="106">
        <v>6.4</v>
      </c>
      <c r="DE275" s="106"/>
      <c r="DF275" s="106"/>
      <c r="DG275" s="106">
        <v>5</v>
      </c>
      <c r="DH275" s="106"/>
      <c r="DI275" s="106"/>
      <c r="DJ275" s="106">
        <v>7.6</v>
      </c>
      <c r="DK275" s="106"/>
      <c r="DL275" s="106"/>
      <c r="DM275" s="106">
        <v>3.6</v>
      </c>
      <c r="DN275" s="106"/>
      <c r="DO275" s="106"/>
      <c r="DP275" s="106">
        <v>5.5</v>
      </c>
      <c r="DQ275" s="106"/>
      <c r="DR275" s="106"/>
      <c r="DS275" s="106"/>
      <c r="DT275" s="106"/>
    </row>
    <row r="276" spans="1:124" x14ac:dyDescent="0.25">
      <c r="B276" s="3" t="s">
        <v>168</v>
      </c>
      <c r="C276" s="80">
        <v>15.9</v>
      </c>
      <c r="D276" s="80">
        <v>13.9</v>
      </c>
      <c r="E276" s="80">
        <v>16.100000000000001</v>
      </c>
      <c r="F276" s="80">
        <v>17.3</v>
      </c>
      <c r="G276" s="80">
        <v>16.5</v>
      </c>
      <c r="H276" s="80">
        <v>13.8</v>
      </c>
      <c r="I276" s="80">
        <v>12.4</v>
      </c>
      <c r="J276" s="80">
        <v>13.2</v>
      </c>
      <c r="K276" s="80">
        <v>12.5</v>
      </c>
      <c r="L276" s="80">
        <v>13.5</v>
      </c>
      <c r="M276" s="80">
        <v>15.8</v>
      </c>
      <c r="N276" s="80">
        <v>15.1</v>
      </c>
      <c r="O276" s="80">
        <v>13.7</v>
      </c>
      <c r="P276" s="80">
        <v>12.1</v>
      </c>
      <c r="Q276" s="80">
        <v>12.7</v>
      </c>
      <c r="R276" s="80">
        <v>16.7</v>
      </c>
      <c r="S276" s="80">
        <v>10.9</v>
      </c>
      <c r="T276" s="80">
        <v>14.9</v>
      </c>
      <c r="U276" s="80">
        <v>14.7</v>
      </c>
      <c r="V276" s="80">
        <v>16.7</v>
      </c>
      <c r="W276" s="80">
        <v>17.3</v>
      </c>
      <c r="X276" s="80">
        <v>14.2</v>
      </c>
      <c r="Y276" s="80">
        <v>14.9</v>
      </c>
      <c r="Z276" s="80">
        <v>15.2</v>
      </c>
      <c r="AA276" s="80">
        <v>12.9</v>
      </c>
      <c r="AB276" s="80"/>
      <c r="AC276" s="80"/>
      <c r="AD276" s="80">
        <v>15.8</v>
      </c>
      <c r="AE276" s="80"/>
      <c r="AF276" s="80"/>
      <c r="AG276" s="80">
        <v>12.6</v>
      </c>
      <c r="AH276" s="80"/>
      <c r="AI276" s="80"/>
      <c r="AJ276" s="80">
        <v>14</v>
      </c>
      <c r="AK276" s="80"/>
      <c r="AL276" s="80"/>
      <c r="AM276" s="80">
        <v>15.1</v>
      </c>
      <c r="AN276" s="80"/>
      <c r="AO276" s="80"/>
      <c r="AP276" s="80">
        <v>13.6</v>
      </c>
      <c r="AQ276" s="80"/>
      <c r="AR276" s="80"/>
      <c r="AS276" s="80">
        <v>13.5</v>
      </c>
      <c r="AT276" s="61"/>
      <c r="AU276" s="61"/>
      <c r="AV276" s="80">
        <v>14.3</v>
      </c>
      <c r="AW276" s="80"/>
      <c r="AX276" s="80"/>
      <c r="AY276" s="80">
        <v>12.3</v>
      </c>
      <c r="AZ276" s="80"/>
      <c r="BA276" s="80"/>
      <c r="BB276" s="80">
        <v>10.4</v>
      </c>
      <c r="BC276" s="80"/>
      <c r="BD276" s="80"/>
      <c r="BE276" s="80">
        <v>11.4</v>
      </c>
      <c r="BF276" s="80"/>
      <c r="BG276" s="80"/>
      <c r="BH276" s="80">
        <v>12.4</v>
      </c>
      <c r="BI276" s="80"/>
      <c r="BJ276" s="80"/>
      <c r="BK276" s="80">
        <v>10.7</v>
      </c>
      <c r="BL276" s="80"/>
      <c r="BM276" s="80"/>
      <c r="BN276" s="80">
        <v>10.8</v>
      </c>
      <c r="BO276" s="80"/>
      <c r="BP276" s="80"/>
      <c r="BQ276" s="80">
        <v>8.1999999999999993</v>
      </c>
      <c r="BR276" s="80"/>
      <c r="BS276" s="80"/>
      <c r="BT276" s="80">
        <v>10.1</v>
      </c>
      <c r="BU276" s="80"/>
      <c r="BV276" s="80"/>
      <c r="BW276" s="80"/>
      <c r="BX276" s="106"/>
      <c r="BY276" s="106"/>
      <c r="BZ276" s="106">
        <v>10.3</v>
      </c>
      <c r="CA276" s="106"/>
      <c r="CB276" s="106"/>
      <c r="CC276" s="106">
        <v>8.3000000000000007</v>
      </c>
      <c r="CD276" s="106"/>
      <c r="CE276" s="106"/>
      <c r="CF276" s="106">
        <v>12.7</v>
      </c>
      <c r="CG276" s="106"/>
      <c r="CH276" s="106"/>
      <c r="CI276" s="106">
        <v>7.7</v>
      </c>
      <c r="CJ276" s="106"/>
      <c r="CK276" s="106"/>
      <c r="CL276" s="106">
        <v>14</v>
      </c>
      <c r="CM276" s="106"/>
      <c r="CN276" s="106"/>
      <c r="CO276" s="106">
        <v>9.4</v>
      </c>
      <c r="CP276" s="106"/>
      <c r="CQ276" s="106"/>
      <c r="CR276" s="106">
        <v>9.1999999999999993</v>
      </c>
      <c r="CS276" s="106"/>
      <c r="CT276" s="106"/>
      <c r="CU276" s="106">
        <v>7.2</v>
      </c>
      <c r="CV276" s="106"/>
      <c r="CW276" s="106"/>
      <c r="CX276" s="106">
        <v>8</v>
      </c>
      <c r="CY276" s="106"/>
      <c r="CZ276" s="106"/>
      <c r="DA276" s="106">
        <v>6</v>
      </c>
      <c r="DB276" s="106"/>
      <c r="DC276" s="106"/>
      <c r="DD276" s="106">
        <v>9.3000000000000007</v>
      </c>
      <c r="DE276" s="106"/>
      <c r="DF276" s="106"/>
      <c r="DG276" s="106">
        <v>8.4</v>
      </c>
      <c r="DH276" s="106"/>
      <c r="DI276" s="106"/>
      <c r="DJ276" s="106">
        <v>6.1</v>
      </c>
      <c r="DK276" s="106"/>
      <c r="DL276" s="106"/>
      <c r="DM276" s="106">
        <v>7.9</v>
      </c>
      <c r="DN276" s="106"/>
      <c r="DO276" s="106"/>
      <c r="DP276" s="106">
        <v>6.8</v>
      </c>
      <c r="DQ276" s="106"/>
      <c r="DR276" s="106"/>
      <c r="DS276" s="106"/>
      <c r="DT276" s="106"/>
    </row>
    <row r="277" spans="1:124" x14ac:dyDescent="0.25">
      <c r="B277" s="2" t="s">
        <v>169</v>
      </c>
      <c r="C277" s="80">
        <v>10.6</v>
      </c>
      <c r="D277" s="80">
        <v>13.2</v>
      </c>
      <c r="E277" s="80">
        <v>12.2</v>
      </c>
      <c r="F277" s="80">
        <v>11</v>
      </c>
      <c r="G277" s="80">
        <v>9.3000000000000007</v>
      </c>
      <c r="H277" s="80">
        <v>11.7</v>
      </c>
      <c r="I277" s="80">
        <v>11.5</v>
      </c>
      <c r="J277" s="80">
        <v>10.3</v>
      </c>
      <c r="K277" s="80">
        <v>13.2</v>
      </c>
      <c r="L277" s="80">
        <v>10.3</v>
      </c>
      <c r="M277" s="80">
        <v>11.5</v>
      </c>
      <c r="N277" s="80">
        <v>8.9</v>
      </c>
      <c r="O277" s="80">
        <v>7.7</v>
      </c>
      <c r="P277" s="80">
        <v>10.6</v>
      </c>
      <c r="Q277" s="80">
        <v>11.9</v>
      </c>
      <c r="R277" s="80">
        <v>10.5</v>
      </c>
      <c r="S277" s="80">
        <v>12.5</v>
      </c>
      <c r="T277" s="80">
        <v>13.2</v>
      </c>
      <c r="U277" s="80">
        <v>11.4</v>
      </c>
      <c r="V277" s="80">
        <v>13.8</v>
      </c>
      <c r="W277" s="80">
        <v>13.6</v>
      </c>
      <c r="X277" s="80">
        <v>10.199999999999999</v>
      </c>
      <c r="Y277" s="80">
        <v>12.3</v>
      </c>
      <c r="Z277" s="80">
        <v>12.3</v>
      </c>
      <c r="AA277" s="80">
        <v>12.5</v>
      </c>
      <c r="AB277" s="80"/>
      <c r="AC277" s="80"/>
      <c r="AD277" s="80">
        <v>11.6</v>
      </c>
      <c r="AE277" s="80"/>
      <c r="AF277" s="80"/>
      <c r="AG277" s="80">
        <v>12.4</v>
      </c>
      <c r="AH277" s="80"/>
      <c r="AI277" s="80"/>
      <c r="AJ277" s="80">
        <v>9</v>
      </c>
      <c r="AK277" s="80"/>
      <c r="AL277" s="80"/>
      <c r="AM277" s="80">
        <v>12.5</v>
      </c>
      <c r="AN277" s="80"/>
      <c r="AO277" s="80"/>
      <c r="AP277" s="80">
        <v>10.199999999999999</v>
      </c>
      <c r="AQ277" s="80"/>
      <c r="AR277" s="80"/>
      <c r="AS277" s="80">
        <v>10.8</v>
      </c>
      <c r="AT277" s="61"/>
      <c r="AU277" s="61"/>
      <c r="AV277" s="80">
        <v>11.6</v>
      </c>
      <c r="AW277" s="80"/>
      <c r="AX277" s="80"/>
      <c r="AY277" s="80">
        <v>10.1</v>
      </c>
      <c r="AZ277" s="80"/>
      <c r="BA277" s="80"/>
      <c r="BB277" s="80">
        <v>8</v>
      </c>
      <c r="BC277" s="80"/>
      <c r="BD277" s="80"/>
      <c r="BE277" s="80">
        <v>9.6</v>
      </c>
      <c r="BF277" s="80"/>
      <c r="BG277" s="80"/>
      <c r="BH277" s="80">
        <v>10.7</v>
      </c>
      <c r="BI277" s="80"/>
      <c r="BJ277" s="80"/>
      <c r="BK277" s="80">
        <v>10.4</v>
      </c>
      <c r="BL277" s="80"/>
      <c r="BM277" s="80"/>
      <c r="BN277" s="80">
        <v>8.5</v>
      </c>
      <c r="BO277" s="80"/>
      <c r="BP277" s="80"/>
      <c r="BQ277" s="80">
        <v>10.3</v>
      </c>
      <c r="BR277" s="80"/>
      <c r="BS277" s="80"/>
      <c r="BT277" s="80">
        <v>8.8000000000000007</v>
      </c>
      <c r="BU277" s="80"/>
      <c r="BV277" s="80"/>
      <c r="BW277" s="80"/>
      <c r="BX277" s="106"/>
      <c r="BY277" s="106"/>
      <c r="BZ277" s="106">
        <v>9.3000000000000007</v>
      </c>
      <c r="CA277" s="106"/>
      <c r="CB277" s="106"/>
      <c r="CC277" s="106">
        <v>7.9</v>
      </c>
      <c r="CD277" s="106"/>
      <c r="CE277" s="106"/>
      <c r="CF277" s="106">
        <v>7.3</v>
      </c>
      <c r="CG277" s="106"/>
      <c r="CH277" s="106"/>
      <c r="CI277" s="106">
        <v>9.6</v>
      </c>
      <c r="CJ277" s="106"/>
      <c r="CK277" s="106"/>
      <c r="CL277" s="106">
        <v>11</v>
      </c>
      <c r="CM277" s="106"/>
      <c r="CN277" s="106"/>
      <c r="CO277" s="106">
        <v>9.1</v>
      </c>
      <c r="CP277" s="106"/>
      <c r="CQ277" s="106"/>
      <c r="CR277" s="106">
        <v>7.3</v>
      </c>
      <c r="CS277" s="106"/>
      <c r="CT277" s="106"/>
      <c r="CU277" s="106">
        <v>6.3</v>
      </c>
      <c r="CV277" s="106"/>
      <c r="CW277" s="106"/>
      <c r="CX277" s="106">
        <v>8.5</v>
      </c>
      <c r="CY277" s="106"/>
      <c r="CZ277" s="106"/>
      <c r="DA277" s="106">
        <v>6.7</v>
      </c>
      <c r="DB277" s="106"/>
      <c r="DC277" s="106"/>
      <c r="DD277" s="106">
        <v>7.6</v>
      </c>
      <c r="DE277" s="106"/>
      <c r="DF277" s="106"/>
      <c r="DG277" s="106">
        <v>6</v>
      </c>
      <c r="DH277" s="106"/>
      <c r="DI277" s="106"/>
      <c r="DJ277" s="106">
        <v>6.3</v>
      </c>
      <c r="DK277" s="106"/>
      <c r="DL277" s="106"/>
      <c r="DM277" s="106">
        <v>6.7</v>
      </c>
      <c r="DN277" s="106"/>
      <c r="DO277" s="106"/>
      <c r="DP277" s="106">
        <v>7.7</v>
      </c>
      <c r="DQ277" s="106"/>
      <c r="DR277" s="106"/>
      <c r="DS277" s="106"/>
      <c r="DT277" s="106"/>
    </row>
    <row r="278" spans="1:124" x14ac:dyDescent="0.25">
      <c r="B278" s="2" t="s">
        <v>170</v>
      </c>
      <c r="C278" s="80">
        <v>10.7</v>
      </c>
      <c r="D278" s="80">
        <v>12.3</v>
      </c>
      <c r="E278" s="80">
        <v>13.5</v>
      </c>
      <c r="F278" s="80">
        <v>11</v>
      </c>
      <c r="G278" s="80">
        <v>12.3</v>
      </c>
      <c r="H278" s="80">
        <v>9.8000000000000007</v>
      </c>
      <c r="I278" s="80">
        <v>16.899999999999999</v>
      </c>
      <c r="J278" s="80">
        <v>12.8</v>
      </c>
      <c r="K278" s="80">
        <v>12.1</v>
      </c>
      <c r="L278" s="80">
        <v>11.6</v>
      </c>
      <c r="M278" s="80">
        <v>12.3</v>
      </c>
      <c r="N278" s="80">
        <v>10</v>
      </c>
      <c r="O278" s="80">
        <v>10.3</v>
      </c>
      <c r="P278" s="80">
        <v>11.2</v>
      </c>
      <c r="Q278" s="80">
        <v>11.1</v>
      </c>
      <c r="R278" s="80">
        <v>11.1</v>
      </c>
      <c r="S278" s="80">
        <v>11.3</v>
      </c>
      <c r="T278" s="80">
        <v>10.4</v>
      </c>
      <c r="U278" s="80">
        <v>8.4</v>
      </c>
      <c r="V278" s="80">
        <v>13.9</v>
      </c>
      <c r="W278" s="80">
        <v>10.9</v>
      </c>
      <c r="X278" s="80">
        <v>8.6999999999999993</v>
      </c>
      <c r="Y278" s="80">
        <v>12</v>
      </c>
      <c r="Z278" s="80">
        <v>11.3</v>
      </c>
      <c r="AA278" s="80">
        <v>12.5</v>
      </c>
      <c r="AB278" s="80"/>
      <c r="AC278" s="80"/>
      <c r="AD278" s="80">
        <v>11.8</v>
      </c>
      <c r="AE278" s="80"/>
      <c r="AF278" s="80"/>
      <c r="AG278" s="80">
        <v>10.4</v>
      </c>
      <c r="AH278" s="80"/>
      <c r="AI278" s="80"/>
      <c r="AJ278" s="80">
        <v>9.8000000000000007</v>
      </c>
      <c r="AK278" s="80"/>
      <c r="AL278" s="80"/>
      <c r="AM278" s="80">
        <v>10.4</v>
      </c>
      <c r="AN278" s="80"/>
      <c r="AO278" s="80"/>
      <c r="AP278" s="80">
        <v>11.7</v>
      </c>
      <c r="AQ278" s="80"/>
      <c r="AR278" s="80"/>
      <c r="AS278" s="80">
        <v>11.6</v>
      </c>
      <c r="AT278" s="61"/>
      <c r="AU278" s="61"/>
      <c r="AV278" s="80">
        <v>10.7</v>
      </c>
      <c r="AW278" s="80"/>
      <c r="AX278" s="80"/>
      <c r="AY278" s="80">
        <v>12.4</v>
      </c>
      <c r="AZ278" s="80"/>
      <c r="BA278" s="80"/>
      <c r="BB278" s="80">
        <v>10.5</v>
      </c>
      <c r="BC278" s="80"/>
      <c r="BD278" s="80"/>
      <c r="BE278" s="80">
        <v>9.9</v>
      </c>
      <c r="BF278" s="80"/>
      <c r="BG278" s="80"/>
      <c r="BH278" s="80">
        <v>12.7</v>
      </c>
      <c r="BI278" s="80"/>
      <c r="BJ278" s="80"/>
      <c r="BK278" s="80">
        <v>7.9</v>
      </c>
      <c r="BL278" s="80"/>
      <c r="BM278" s="80"/>
      <c r="BN278" s="80">
        <v>11.2</v>
      </c>
      <c r="BO278" s="80"/>
      <c r="BP278" s="80"/>
      <c r="BQ278" s="80">
        <v>9.1</v>
      </c>
      <c r="BR278" s="80"/>
      <c r="BS278" s="80"/>
      <c r="BT278" s="80">
        <v>7.7</v>
      </c>
      <c r="BU278" s="80"/>
      <c r="BV278" s="80"/>
      <c r="BW278" s="80"/>
      <c r="BX278" s="106"/>
      <c r="BY278" s="106"/>
      <c r="BZ278" s="106">
        <v>9.3000000000000007</v>
      </c>
      <c r="CA278" s="106"/>
      <c r="CB278" s="106"/>
      <c r="CC278" s="106">
        <v>8.5</v>
      </c>
      <c r="CD278" s="106"/>
      <c r="CE278" s="106"/>
      <c r="CF278" s="106">
        <v>9.4</v>
      </c>
      <c r="CG278" s="106"/>
      <c r="CH278" s="106"/>
      <c r="CI278" s="106">
        <v>9</v>
      </c>
      <c r="CJ278" s="106"/>
      <c r="CK278" s="106"/>
      <c r="CL278" s="106">
        <v>9.1999999999999993</v>
      </c>
      <c r="CM278" s="106"/>
      <c r="CN278" s="106"/>
      <c r="CO278" s="106">
        <v>9.4</v>
      </c>
      <c r="CP278" s="106"/>
      <c r="CQ278" s="106"/>
      <c r="CR278" s="106">
        <v>10</v>
      </c>
      <c r="CS278" s="106"/>
      <c r="CT278" s="106"/>
      <c r="CU278" s="106">
        <v>6.2</v>
      </c>
      <c r="CV278" s="106"/>
      <c r="CW278" s="106"/>
      <c r="CX278" s="106">
        <v>5.7</v>
      </c>
      <c r="CY278" s="106"/>
      <c r="CZ278" s="106"/>
      <c r="DA278" s="106">
        <v>7.7</v>
      </c>
      <c r="DB278" s="106"/>
      <c r="DC278" s="106"/>
      <c r="DD278" s="106">
        <v>7.5</v>
      </c>
      <c r="DE278" s="106"/>
      <c r="DF278" s="106"/>
      <c r="DG278" s="106">
        <v>7.8</v>
      </c>
      <c r="DH278" s="106"/>
      <c r="DI278" s="106"/>
      <c r="DJ278" s="106">
        <v>5.8</v>
      </c>
      <c r="DK278" s="106"/>
      <c r="DL278" s="106"/>
      <c r="DM278" s="106">
        <v>7.6</v>
      </c>
      <c r="DN278" s="106"/>
      <c r="DO278" s="106"/>
      <c r="DP278" s="106">
        <v>8.6</v>
      </c>
      <c r="DQ278" s="106"/>
      <c r="DR278" s="106"/>
      <c r="DS278" s="106"/>
      <c r="DT278" s="106"/>
    </row>
    <row r="279" spans="1:124" x14ac:dyDescent="0.25">
      <c r="B279" s="2" t="s">
        <v>171</v>
      </c>
      <c r="C279" s="80">
        <v>6</v>
      </c>
      <c r="D279" s="80">
        <v>5.8</v>
      </c>
      <c r="E279" s="80">
        <v>6.4</v>
      </c>
      <c r="F279" s="80">
        <v>6.8</v>
      </c>
      <c r="G279" s="80">
        <v>5.9</v>
      </c>
      <c r="H279" s="80">
        <v>6.9</v>
      </c>
      <c r="I279" s="80">
        <v>7.6</v>
      </c>
      <c r="J279" s="80">
        <v>8.3000000000000007</v>
      </c>
      <c r="K279" s="80">
        <v>7.5</v>
      </c>
      <c r="L279" s="80">
        <v>6.9</v>
      </c>
      <c r="M279" s="80">
        <v>7.3</v>
      </c>
      <c r="N279" s="80">
        <v>7.2</v>
      </c>
      <c r="O279" s="80">
        <v>7.4</v>
      </c>
      <c r="P279" s="80">
        <v>7.1</v>
      </c>
      <c r="Q279" s="80">
        <v>6.6</v>
      </c>
      <c r="R279" s="80">
        <v>7</v>
      </c>
      <c r="S279" s="80">
        <v>6.4</v>
      </c>
      <c r="T279" s="80">
        <v>6.9</v>
      </c>
      <c r="U279" s="80">
        <v>7.2</v>
      </c>
      <c r="V279" s="80">
        <v>9.1</v>
      </c>
      <c r="W279" s="80">
        <v>7.4</v>
      </c>
      <c r="X279" s="80">
        <v>6.9</v>
      </c>
      <c r="Y279" s="80">
        <v>5.5</v>
      </c>
      <c r="Z279" s="80">
        <v>5.5</v>
      </c>
      <c r="AA279" s="80">
        <v>6.4</v>
      </c>
      <c r="AB279" s="80"/>
      <c r="AC279" s="80"/>
      <c r="AD279" s="80">
        <v>6.6</v>
      </c>
      <c r="AE279" s="80"/>
      <c r="AF279" s="80"/>
      <c r="AG279" s="80">
        <v>8.3000000000000007</v>
      </c>
      <c r="AH279" s="80"/>
      <c r="AI279" s="80"/>
      <c r="AJ279" s="80">
        <v>9.1</v>
      </c>
      <c r="AK279" s="80"/>
      <c r="AL279" s="80"/>
      <c r="AM279" s="80">
        <v>7.1</v>
      </c>
      <c r="AN279" s="80"/>
      <c r="AO279" s="80"/>
      <c r="AP279" s="80">
        <v>5</v>
      </c>
      <c r="AQ279" s="80"/>
      <c r="AR279" s="80"/>
      <c r="AS279" s="80">
        <v>6.7</v>
      </c>
      <c r="AT279" s="61"/>
      <c r="AU279" s="61"/>
      <c r="AV279" s="80">
        <v>7.1</v>
      </c>
      <c r="AW279" s="80"/>
      <c r="AX279" s="80"/>
      <c r="AY279" s="80">
        <v>7.8</v>
      </c>
      <c r="AZ279" s="80"/>
      <c r="BA279" s="80"/>
      <c r="BB279" s="80">
        <v>7.1</v>
      </c>
      <c r="BC279" s="80"/>
      <c r="BD279" s="80"/>
      <c r="BE279" s="80">
        <v>7.1</v>
      </c>
      <c r="BF279" s="80"/>
      <c r="BG279" s="80"/>
      <c r="BH279" s="80">
        <v>7.8</v>
      </c>
      <c r="BI279" s="80"/>
      <c r="BJ279" s="80"/>
      <c r="BK279" s="80">
        <v>6.3</v>
      </c>
      <c r="BL279" s="80"/>
      <c r="BM279" s="80"/>
      <c r="BN279" s="80">
        <v>7</v>
      </c>
      <c r="BO279" s="80"/>
      <c r="BP279" s="80"/>
      <c r="BQ279" s="80">
        <v>6.2</v>
      </c>
      <c r="BR279" s="80"/>
      <c r="BS279" s="80"/>
      <c r="BT279" s="80">
        <v>7.1</v>
      </c>
      <c r="BU279" s="80"/>
      <c r="BV279" s="80"/>
      <c r="BW279" s="80"/>
      <c r="BX279" s="106"/>
      <c r="BY279" s="106"/>
      <c r="BZ279" s="106">
        <v>5.9</v>
      </c>
      <c r="CA279" s="106"/>
      <c r="CB279" s="106"/>
      <c r="CC279" s="106">
        <v>6.2</v>
      </c>
      <c r="CD279" s="106"/>
      <c r="CE279" s="106"/>
      <c r="CF279" s="106">
        <v>6.2</v>
      </c>
      <c r="CG279" s="106"/>
      <c r="CH279" s="106"/>
      <c r="CI279" s="106">
        <v>6.3</v>
      </c>
      <c r="CJ279" s="106"/>
      <c r="CK279" s="106"/>
      <c r="CL279" s="106">
        <v>6.7</v>
      </c>
      <c r="CM279" s="106"/>
      <c r="CN279" s="106"/>
      <c r="CO279" s="106">
        <v>7</v>
      </c>
      <c r="CP279" s="106"/>
      <c r="CQ279" s="106"/>
      <c r="CR279" s="106">
        <v>6.4</v>
      </c>
      <c r="CS279" s="106"/>
      <c r="CT279" s="106"/>
      <c r="CU279" s="106">
        <v>6.3</v>
      </c>
      <c r="CV279" s="106"/>
      <c r="CW279" s="106"/>
      <c r="CX279" s="106">
        <v>7.9</v>
      </c>
      <c r="CY279" s="106"/>
      <c r="CZ279" s="106"/>
      <c r="DA279" s="106">
        <v>7.2</v>
      </c>
      <c r="DB279" s="106"/>
      <c r="DC279" s="106"/>
      <c r="DD279" s="106">
        <v>8.6</v>
      </c>
      <c r="DE279" s="106"/>
      <c r="DF279" s="106"/>
      <c r="DG279" s="106">
        <v>4.9000000000000004</v>
      </c>
      <c r="DH279" s="106"/>
      <c r="DI279" s="106"/>
      <c r="DJ279" s="106">
        <v>5.2</v>
      </c>
      <c r="DK279" s="106"/>
      <c r="DL279" s="106"/>
      <c r="DM279" s="106">
        <v>5.6</v>
      </c>
      <c r="DN279" s="106"/>
      <c r="DO279" s="106"/>
      <c r="DP279" s="106">
        <v>5.9</v>
      </c>
      <c r="DQ279" s="106"/>
      <c r="DR279" s="106"/>
      <c r="DS279" s="106"/>
      <c r="DT279" s="106"/>
    </row>
    <row r="280" spans="1:124" x14ac:dyDescent="0.25">
      <c r="B280" s="2" t="s">
        <v>172</v>
      </c>
      <c r="C280" s="80">
        <v>4.4000000000000004</v>
      </c>
      <c r="D280" s="80">
        <v>6</v>
      </c>
      <c r="E280" s="80">
        <v>4.3</v>
      </c>
      <c r="F280" s="80">
        <v>3.2</v>
      </c>
      <c r="G280" s="80">
        <v>5.2</v>
      </c>
      <c r="H280" s="80">
        <v>4.0999999999999996</v>
      </c>
      <c r="I280" s="80">
        <v>4.0999999999999996</v>
      </c>
      <c r="J280" s="80">
        <v>6.2</v>
      </c>
      <c r="K280" s="80">
        <v>5.4</v>
      </c>
      <c r="L280" s="80">
        <v>6.6</v>
      </c>
      <c r="M280" s="80">
        <v>4.5999999999999996</v>
      </c>
      <c r="N280" s="80">
        <v>5.3</v>
      </c>
      <c r="O280" s="80">
        <v>4.8</v>
      </c>
      <c r="P280" s="80">
        <v>3.7</v>
      </c>
      <c r="Q280" s="80">
        <v>4.5</v>
      </c>
      <c r="R280" s="80">
        <v>4.7</v>
      </c>
      <c r="S280" s="80">
        <v>5.6</v>
      </c>
      <c r="T280" s="80">
        <v>4.2</v>
      </c>
      <c r="U280" s="80">
        <v>5.7</v>
      </c>
      <c r="V280" s="80">
        <v>4.4000000000000004</v>
      </c>
      <c r="W280" s="80">
        <v>4.9000000000000004</v>
      </c>
      <c r="X280" s="80">
        <v>4.5999999999999996</v>
      </c>
      <c r="Y280" s="80">
        <v>5.8</v>
      </c>
      <c r="Z280" s="80">
        <v>5.7</v>
      </c>
      <c r="AA280" s="80">
        <v>3.8</v>
      </c>
      <c r="AB280" s="80"/>
      <c r="AC280" s="80"/>
      <c r="AD280" s="80">
        <v>4.2</v>
      </c>
      <c r="AE280" s="80"/>
      <c r="AF280" s="80"/>
      <c r="AG280" s="80">
        <v>4.0999999999999996</v>
      </c>
      <c r="AH280" s="80"/>
      <c r="AI280" s="80"/>
      <c r="AJ280" s="80">
        <v>4</v>
      </c>
      <c r="AK280" s="80"/>
      <c r="AL280" s="80"/>
      <c r="AM280" s="80">
        <v>4.8</v>
      </c>
      <c r="AN280" s="80"/>
      <c r="AO280" s="80"/>
      <c r="AP280" s="80">
        <v>4.8</v>
      </c>
      <c r="AQ280" s="80"/>
      <c r="AR280" s="80"/>
      <c r="AS280" s="80">
        <v>6.4</v>
      </c>
      <c r="AT280" s="61"/>
      <c r="AU280" s="61"/>
      <c r="AV280" s="80">
        <v>5</v>
      </c>
      <c r="AW280" s="80"/>
      <c r="AX280" s="80"/>
      <c r="AY280" s="80">
        <v>5.3</v>
      </c>
      <c r="AZ280" s="80"/>
      <c r="BA280" s="80"/>
      <c r="BB280" s="80">
        <v>4.9000000000000004</v>
      </c>
      <c r="BC280" s="80"/>
      <c r="BD280" s="80"/>
      <c r="BE280" s="80">
        <v>5</v>
      </c>
      <c r="BF280" s="80"/>
      <c r="BG280" s="80"/>
      <c r="BH280" s="80">
        <v>4.9000000000000004</v>
      </c>
      <c r="BI280" s="80"/>
      <c r="BJ280" s="80"/>
      <c r="BK280" s="80">
        <v>4.5</v>
      </c>
      <c r="BL280" s="80"/>
      <c r="BM280" s="80"/>
      <c r="BN280" s="80">
        <v>5.7</v>
      </c>
      <c r="BO280" s="80"/>
      <c r="BP280" s="80"/>
      <c r="BQ280" s="80">
        <v>4.7</v>
      </c>
      <c r="BR280" s="80"/>
      <c r="BS280" s="80"/>
      <c r="BT280" s="80">
        <v>4</v>
      </c>
      <c r="BU280" s="80"/>
      <c r="BV280" s="80"/>
      <c r="BW280" s="80"/>
      <c r="BX280" s="106"/>
      <c r="BY280" s="106"/>
      <c r="BZ280" s="106">
        <v>4.7</v>
      </c>
      <c r="CA280" s="106"/>
      <c r="CB280" s="106"/>
      <c r="CC280" s="106">
        <v>5.4</v>
      </c>
      <c r="CD280" s="106"/>
      <c r="CE280" s="106"/>
      <c r="CF280" s="106">
        <v>3.6</v>
      </c>
      <c r="CG280" s="106"/>
      <c r="CH280" s="106"/>
      <c r="CI280" s="106">
        <v>5.2</v>
      </c>
      <c r="CJ280" s="106"/>
      <c r="CK280" s="106"/>
      <c r="CL280" s="106">
        <v>3.2</v>
      </c>
      <c r="CM280" s="106"/>
      <c r="CN280" s="106"/>
      <c r="CO280" s="106">
        <v>5.0999999999999996</v>
      </c>
      <c r="CP280" s="106"/>
      <c r="CQ280" s="106"/>
      <c r="CR280" s="106">
        <v>3.5</v>
      </c>
      <c r="CS280" s="106"/>
      <c r="CT280" s="106"/>
      <c r="CU280" s="106">
        <v>5.4</v>
      </c>
      <c r="CV280" s="106"/>
      <c r="CW280" s="106"/>
      <c r="CX280" s="106">
        <v>3.7</v>
      </c>
      <c r="CY280" s="106"/>
      <c r="CZ280" s="106"/>
      <c r="DA280" s="106">
        <v>5.6</v>
      </c>
      <c r="DB280" s="106"/>
      <c r="DC280" s="106"/>
      <c r="DD280" s="106">
        <v>6.3</v>
      </c>
      <c r="DE280" s="106"/>
      <c r="DF280" s="106"/>
      <c r="DG280" s="106">
        <v>5.4</v>
      </c>
      <c r="DH280" s="106"/>
      <c r="DI280" s="106"/>
      <c r="DJ280" s="106">
        <v>5.3</v>
      </c>
      <c r="DK280" s="106"/>
      <c r="DL280" s="106"/>
      <c r="DM280" s="106">
        <v>5</v>
      </c>
      <c r="DN280" s="106"/>
      <c r="DO280" s="106"/>
      <c r="DP280" s="106">
        <v>5</v>
      </c>
      <c r="DQ280" s="106"/>
      <c r="DR280" s="106"/>
      <c r="DS280" s="106"/>
      <c r="DT280" s="106"/>
    </row>
    <row r="281" spans="1:124" x14ac:dyDescent="0.25">
      <c r="B281" s="2" t="s">
        <v>173</v>
      </c>
      <c r="C281" s="80">
        <v>5</v>
      </c>
      <c r="D281" s="80">
        <v>4.3</v>
      </c>
      <c r="E281" s="80">
        <v>3.8</v>
      </c>
      <c r="F281" s="80">
        <v>2.4</v>
      </c>
      <c r="G281" s="80">
        <v>2.7</v>
      </c>
      <c r="H281" s="80">
        <v>4.0999999999999996</v>
      </c>
      <c r="I281" s="80">
        <v>3.3</v>
      </c>
      <c r="J281" s="80">
        <v>3.9</v>
      </c>
      <c r="K281" s="80">
        <v>3.8</v>
      </c>
      <c r="L281" s="80">
        <v>3.6</v>
      </c>
      <c r="M281" s="80">
        <v>3.8</v>
      </c>
      <c r="N281" s="80">
        <v>3.6</v>
      </c>
      <c r="O281" s="80">
        <v>2.4</v>
      </c>
      <c r="P281" s="80">
        <v>3.2</v>
      </c>
      <c r="Q281" s="80">
        <v>3.6</v>
      </c>
      <c r="R281" s="80">
        <v>3.2</v>
      </c>
      <c r="S281" s="80">
        <v>3.1</v>
      </c>
      <c r="T281" s="80">
        <v>2.8</v>
      </c>
      <c r="U281" s="80">
        <v>4.3</v>
      </c>
      <c r="V281" s="80">
        <v>1.8</v>
      </c>
      <c r="W281" s="80">
        <v>3.9</v>
      </c>
      <c r="X281" s="80">
        <v>3.5</v>
      </c>
      <c r="Y281" s="80">
        <v>3.4</v>
      </c>
      <c r="Z281" s="80">
        <v>4.0999999999999996</v>
      </c>
      <c r="AA281" s="80">
        <v>3.6</v>
      </c>
      <c r="AB281" s="80"/>
      <c r="AC281" s="80"/>
      <c r="AD281" s="80">
        <v>2.9</v>
      </c>
      <c r="AE281" s="80"/>
      <c r="AF281" s="80"/>
      <c r="AG281" s="80">
        <v>4.2</v>
      </c>
      <c r="AH281" s="80"/>
      <c r="AI281" s="80"/>
      <c r="AJ281" s="80">
        <v>4.0999999999999996</v>
      </c>
      <c r="AK281" s="80"/>
      <c r="AL281" s="80"/>
      <c r="AM281" s="80">
        <v>3</v>
      </c>
      <c r="AN281" s="80"/>
      <c r="AO281" s="80"/>
      <c r="AP281" s="80">
        <v>2.8</v>
      </c>
      <c r="AQ281" s="80"/>
      <c r="AR281" s="80"/>
      <c r="AS281" s="80">
        <v>3.6</v>
      </c>
      <c r="AT281" s="61"/>
      <c r="AU281" s="61"/>
      <c r="AV281" s="80">
        <v>4.2</v>
      </c>
      <c r="AW281" s="80"/>
      <c r="AX281" s="80"/>
      <c r="AY281" s="80">
        <v>3</v>
      </c>
      <c r="AZ281" s="80"/>
      <c r="BA281" s="80"/>
      <c r="BB281" s="80">
        <v>4.5</v>
      </c>
      <c r="BC281" s="80"/>
      <c r="BD281" s="80"/>
      <c r="BE281" s="80">
        <v>3.7</v>
      </c>
      <c r="BF281" s="80"/>
      <c r="BG281" s="80"/>
      <c r="BH281" s="80">
        <v>3.1</v>
      </c>
      <c r="BI281" s="80"/>
      <c r="BJ281" s="80"/>
      <c r="BK281" s="80">
        <v>3.5</v>
      </c>
      <c r="BL281" s="80"/>
      <c r="BM281" s="80"/>
      <c r="BN281" s="80">
        <v>4.7</v>
      </c>
      <c r="BO281" s="80"/>
      <c r="BP281" s="80"/>
      <c r="BQ281" s="80">
        <v>3.8</v>
      </c>
      <c r="BR281" s="80"/>
      <c r="BS281" s="80"/>
      <c r="BT281" s="80">
        <v>4</v>
      </c>
      <c r="BU281" s="80"/>
      <c r="BV281" s="80"/>
      <c r="BW281" s="80"/>
      <c r="BX281" s="106"/>
      <c r="BY281" s="106"/>
      <c r="BZ281" s="106">
        <v>4.0999999999999996</v>
      </c>
      <c r="CA281" s="106"/>
      <c r="CB281" s="106"/>
      <c r="CC281" s="106">
        <v>4.9000000000000004</v>
      </c>
      <c r="CD281" s="106"/>
      <c r="CE281" s="106"/>
      <c r="CF281" s="106">
        <v>4</v>
      </c>
      <c r="CG281" s="106"/>
      <c r="CH281" s="106"/>
      <c r="CI281" s="106">
        <v>3.9</v>
      </c>
      <c r="CJ281" s="106"/>
      <c r="CK281" s="106"/>
      <c r="CL281" s="106">
        <v>4.3</v>
      </c>
      <c r="CM281" s="106"/>
      <c r="CN281" s="106"/>
      <c r="CO281" s="106">
        <v>3.9</v>
      </c>
      <c r="CP281" s="106"/>
      <c r="CQ281" s="106"/>
      <c r="CR281" s="106">
        <v>5.7</v>
      </c>
      <c r="CS281" s="106"/>
      <c r="CT281" s="106"/>
      <c r="CU281" s="106">
        <v>3.5</v>
      </c>
      <c r="CV281" s="106"/>
      <c r="CW281" s="106"/>
      <c r="CX281" s="106">
        <v>4.5</v>
      </c>
      <c r="CY281" s="106"/>
      <c r="CZ281" s="106"/>
      <c r="DA281" s="106">
        <v>4.4000000000000004</v>
      </c>
      <c r="DB281" s="106"/>
      <c r="DC281" s="106"/>
      <c r="DD281" s="106">
        <v>5.5</v>
      </c>
      <c r="DE281" s="106"/>
      <c r="DF281" s="106"/>
      <c r="DG281" s="106">
        <v>4.5</v>
      </c>
      <c r="DH281" s="106"/>
      <c r="DI281" s="106"/>
      <c r="DJ281" s="106">
        <v>5.7</v>
      </c>
      <c r="DK281" s="106"/>
      <c r="DL281" s="106"/>
      <c r="DM281" s="106">
        <v>5.5</v>
      </c>
      <c r="DN281" s="106"/>
      <c r="DO281" s="106"/>
      <c r="DP281" s="106">
        <v>4.8</v>
      </c>
      <c r="DQ281" s="106"/>
      <c r="DR281" s="106"/>
      <c r="DS281" s="106"/>
      <c r="DT281" s="106"/>
    </row>
    <row r="282" spans="1:124" x14ac:dyDescent="0.25">
      <c r="B282" s="2" t="s">
        <v>174</v>
      </c>
      <c r="C282" s="80">
        <v>1.7</v>
      </c>
      <c r="D282" s="80">
        <v>1.3</v>
      </c>
      <c r="E282" s="80">
        <v>1.9</v>
      </c>
      <c r="F282" s="80">
        <v>1.6</v>
      </c>
      <c r="G282" s="80">
        <v>1.5</v>
      </c>
      <c r="H282" s="80">
        <v>1.4</v>
      </c>
      <c r="I282" s="80">
        <v>0.7</v>
      </c>
      <c r="J282" s="80">
        <v>2.1</v>
      </c>
      <c r="K282" s="80">
        <v>1.7</v>
      </c>
      <c r="L282" s="80">
        <v>0.9</v>
      </c>
      <c r="M282" s="80">
        <v>2.4</v>
      </c>
      <c r="N282" s="80">
        <v>2.5</v>
      </c>
      <c r="O282" s="80">
        <v>2</v>
      </c>
      <c r="P282" s="80">
        <v>2.6</v>
      </c>
      <c r="Q282" s="80">
        <v>1.5</v>
      </c>
      <c r="R282" s="80">
        <v>2.1</v>
      </c>
      <c r="S282" s="80">
        <v>2</v>
      </c>
      <c r="T282" s="80">
        <v>2.6</v>
      </c>
      <c r="U282" s="80">
        <v>1.7</v>
      </c>
      <c r="V282" s="80">
        <v>1.8</v>
      </c>
      <c r="W282" s="80">
        <v>1.5</v>
      </c>
      <c r="X282" s="80">
        <v>1.9</v>
      </c>
      <c r="Y282" s="80">
        <v>1.8</v>
      </c>
      <c r="Z282" s="80">
        <v>1.4</v>
      </c>
      <c r="AA282" s="80">
        <v>1.4</v>
      </c>
      <c r="AB282" s="80"/>
      <c r="AC282" s="80"/>
      <c r="AD282" s="80">
        <v>2</v>
      </c>
      <c r="AE282" s="80"/>
      <c r="AF282" s="80"/>
      <c r="AG282" s="80">
        <v>3</v>
      </c>
      <c r="AH282" s="80"/>
      <c r="AI282" s="80"/>
      <c r="AJ282" s="80">
        <v>2.5</v>
      </c>
      <c r="AK282" s="80"/>
      <c r="AL282" s="80"/>
      <c r="AM282" s="80">
        <v>1.2</v>
      </c>
      <c r="AN282" s="80"/>
      <c r="AO282" s="80"/>
      <c r="AP282" s="80">
        <v>1.9</v>
      </c>
      <c r="AQ282" s="80"/>
      <c r="AR282" s="80"/>
      <c r="AS282" s="80">
        <v>2.2000000000000002</v>
      </c>
      <c r="AT282" s="61"/>
      <c r="AU282" s="61"/>
      <c r="AV282" s="80">
        <v>1.5</v>
      </c>
      <c r="AW282" s="80"/>
      <c r="AX282" s="80"/>
      <c r="AY282" s="80">
        <v>1.7</v>
      </c>
      <c r="AZ282" s="80"/>
      <c r="BA282" s="80"/>
      <c r="BB282" s="80">
        <v>3.1</v>
      </c>
      <c r="BC282" s="80"/>
      <c r="BD282" s="80"/>
      <c r="BE282" s="80">
        <v>3.6</v>
      </c>
      <c r="BF282" s="80"/>
      <c r="BG282" s="80"/>
      <c r="BH282" s="80">
        <v>2.6</v>
      </c>
      <c r="BI282" s="80"/>
      <c r="BJ282" s="80"/>
      <c r="BK282" s="80">
        <v>1.9</v>
      </c>
      <c r="BL282" s="80"/>
      <c r="BM282" s="80"/>
      <c r="BN282" s="80">
        <v>2.9</v>
      </c>
      <c r="BO282" s="80"/>
      <c r="BP282" s="80"/>
      <c r="BQ282" s="80">
        <v>3.4</v>
      </c>
      <c r="BR282" s="80"/>
      <c r="BS282" s="80"/>
      <c r="BT282" s="80">
        <v>3.8</v>
      </c>
      <c r="BU282" s="80"/>
      <c r="BV282" s="80"/>
      <c r="BW282" s="80"/>
      <c r="BX282" s="106"/>
      <c r="BY282" s="106"/>
      <c r="BZ282" s="106">
        <v>3.1</v>
      </c>
      <c r="CA282" s="106"/>
      <c r="CB282" s="106"/>
      <c r="CC282" s="106">
        <v>3.9</v>
      </c>
      <c r="CD282" s="106"/>
      <c r="CE282" s="106"/>
      <c r="CF282" s="106">
        <v>3.4</v>
      </c>
      <c r="CG282" s="106"/>
      <c r="CH282" s="106"/>
      <c r="CI282" s="106">
        <v>2.9</v>
      </c>
      <c r="CJ282" s="106"/>
      <c r="CK282" s="106"/>
      <c r="CL282" s="106">
        <v>3.1</v>
      </c>
      <c r="CM282" s="106"/>
      <c r="CN282" s="106"/>
      <c r="CO282" s="106">
        <v>2.8</v>
      </c>
      <c r="CP282" s="106"/>
      <c r="CQ282" s="106"/>
      <c r="CR282" s="106">
        <v>4.2</v>
      </c>
      <c r="CS282" s="106"/>
      <c r="CT282" s="106"/>
      <c r="CU282" s="106">
        <v>4.8</v>
      </c>
      <c r="CV282" s="106"/>
      <c r="CW282" s="106"/>
      <c r="CX282" s="106">
        <v>4.4000000000000004</v>
      </c>
      <c r="CY282" s="106"/>
      <c r="CZ282" s="106"/>
      <c r="DA282" s="106">
        <v>4.5999999999999996</v>
      </c>
      <c r="DB282" s="106"/>
      <c r="DC282" s="106"/>
      <c r="DD282" s="106">
        <v>5.6</v>
      </c>
      <c r="DE282" s="106"/>
      <c r="DF282" s="106"/>
      <c r="DG282" s="106">
        <v>6.6</v>
      </c>
      <c r="DH282" s="106"/>
      <c r="DI282" s="106"/>
      <c r="DJ282" s="106">
        <v>3.8</v>
      </c>
      <c r="DK282" s="106"/>
      <c r="DL282" s="106"/>
      <c r="DM282" s="106">
        <v>5.3</v>
      </c>
      <c r="DN282" s="106"/>
      <c r="DO282" s="106"/>
      <c r="DP282" s="106">
        <v>3.6</v>
      </c>
      <c r="DQ282" s="106"/>
      <c r="DR282" s="106"/>
      <c r="DS282" s="106"/>
      <c r="DT282" s="106"/>
    </row>
    <row r="283" spans="1:124" x14ac:dyDescent="0.25">
      <c r="B283" s="2" t="s">
        <v>175</v>
      </c>
      <c r="C283" s="80">
        <v>4.9000000000000004</v>
      </c>
      <c r="D283" s="80">
        <v>3.3</v>
      </c>
      <c r="E283" s="80">
        <v>3.9</v>
      </c>
      <c r="F283" s="80">
        <v>4.4000000000000004</v>
      </c>
      <c r="G283" s="80">
        <v>4.4000000000000004</v>
      </c>
      <c r="H283" s="80">
        <v>4.5</v>
      </c>
      <c r="I283" s="80">
        <v>4.3</v>
      </c>
      <c r="J283" s="80">
        <v>3.8</v>
      </c>
      <c r="K283" s="80">
        <v>2.9</v>
      </c>
      <c r="L283" s="80">
        <v>4.3</v>
      </c>
      <c r="M283" s="80">
        <v>4.8</v>
      </c>
      <c r="N283" s="80">
        <v>4.3</v>
      </c>
      <c r="O283" s="80">
        <v>4.2</v>
      </c>
      <c r="P283" s="80">
        <v>5.4</v>
      </c>
      <c r="Q283" s="80">
        <v>3.6</v>
      </c>
      <c r="R283" s="80">
        <v>2.8</v>
      </c>
      <c r="S283" s="80">
        <v>3.6</v>
      </c>
      <c r="T283" s="80">
        <v>3.9</v>
      </c>
      <c r="U283" s="80">
        <v>3.4</v>
      </c>
      <c r="V283" s="80">
        <v>3.7</v>
      </c>
      <c r="W283" s="80">
        <v>3.4</v>
      </c>
      <c r="X283" s="80">
        <v>3.5</v>
      </c>
      <c r="Y283" s="80">
        <v>3.1</v>
      </c>
      <c r="Z283" s="80">
        <v>4.4000000000000004</v>
      </c>
      <c r="AA283" s="80">
        <v>3.2</v>
      </c>
      <c r="AB283" s="80"/>
      <c r="AC283" s="80"/>
      <c r="AD283" s="80">
        <v>3.4</v>
      </c>
      <c r="AE283" s="80"/>
      <c r="AF283" s="80"/>
      <c r="AG283" s="80">
        <v>3.7</v>
      </c>
      <c r="AH283" s="80"/>
      <c r="AI283" s="80"/>
      <c r="AJ283" s="80">
        <v>5.4</v>
      </c>
      <c r="AK283" s="80"/>
      <c r="AL283" s="80"/>
      <c r="AM283" s="80">
        <v>3.8</v>
      </c>
      <c r="AN283" s="80"/>
      <c r="AO283" s="80"/>
      <c r="AP283" s="80">
        <v>4.3</v>
      </c>
      <c r="AQ283" s="80"/>
      <c r="AR283" s="80"/>
      <c r="AS283" s="80">
        <v>4.4000000000000004</v>
      </c>
      <c r="AT283" s="61"/>
      <c r="AU283" s="61"/>
      <c r="AV283" s="80">
        <v>5.5</v>
      </c>
      <c r="AW283" s="80"/>
      <c r="AX283" s="80"/>
      <c r="AY283" s="80">
        <v>4.7</v>
      </c>
      <c r="AZ283" s="80"/>
      <c r="BA283" s="80"/>
      <c r="BB283" s="80">
        <v>6.8</v>
      </c>
      <c r="BC283" s="80"/>
      <c r="BD283" s="80"/>
      <c r="BE283" s="80">
        <v>5.8</v>
      </c>
      <c r="BF283" s="80"/>
      <c r="BG283" s="80"/>
      <c r="BH283" s="80">
        <v>5.4</v>
      </c>
      <c r="BI283" s="80"/>
      <c r="BJ283" s="80"/>
      <c r="BK283" s="80">
        <v>8.6999999999999993</v>
      </c>
      <c r="BL283" s="80"/>
      <c r="BM283" s="80"/>
      <c r="BN283" s="80">
        <v>5.7</v>
      </c>
      <c r="BO283" s="80"/>
      <c r="BP283" s="80"/>
      <c r="BQ283" s="80">
        <v>4.9000000000000004</v>
      </c>
      <c r="BR283" s="80"/>
      <c r="BS283" s="80"/>
      <c r="BT283" s="80">
        <v>7.3</v>
      </c>
      <c r="BU283" s="80"/>
      <c r="BV283" s="80"/>
      <c r="BW283" s="80"/>
      <c r="BX283" s="106"/>
      <c r="BY283" s="106"/>
      <c r="BZ283" s="106">
        <v>7.1</v>
      </c>
      <c r="CA283" s="106"/>
      <c r="CB283" s="106"/>
      <c r="CC283" s="106">
        <v>6.4</v>
      </c>
      <c r="CD283" s="106"/>
      <c r="CE283" s="106"/>
      <c r="CF283" s="106">
        <v>8.1999999999999993</v>
      </c>
      <c r="CG283" s="106"/>
      <c r="CH283" s="106"/>
      <c r="CI283" s="106">
        <v>7.4</v>
      </c>
      <c r="CJ283" s="106"/>
      <c r="CK283" s="106"/>
      <c r="CL283" s="106">
        <v>6.9</v>
      </c>
      <c r="CM283" s="106"/>
      <c r="CN283" s="106"/>
      <c r="CO283" s="106">
        <v>6.4</v>
      </c>
      <c r="CP283" s="106"/>
      <c r="CQ283" s="106"/>
      <c r="CR283" s="106">
        <v>8.1999999999999993</v>
      </c>
      <c r="CS283" s="106"/>
      <c r="CT283" s="106"/>
      <c r="CU283" s="106">
        <v>9.1</v>
      </c>
      <c r="CV283" s="106"/>
      <c r="CW283" s="106"/>
      <c r="CX283" s="106">
        <v>8.1</v>
      </c>
      <c r="CY283" s="106"/>
      <c r="CZ283" s="106"/>
      <c r="DA283" s="106">
        <v>5.6</v>
      </c>
      <c r="DB283" s="106"/>
      <c r="DC283" s="106"/>
      <c r="DD283" s="106">
        <v>8.5</v>
      </c>
      <c r="DE283" s="106"/>
      <c r="DF283" s="106"/>
      <c r="DG283" s="106">
        <v>7.7</v>
      </c>
      <c r="DH283" s="106"/>
      <c r="DI283" s="106"/>
      <c r="DJ283" s="106">
        <v>8.1999999999999993</v>
      </c>
      <c r="DK283" s="106"/>
      <c r="DL283" s="106"/>
      <c r="DM283" s="106">
        <v>8.6999999999999993</v>
      </c>
      <c r="DN283" s="106"/>
      <c r="DO283" s="106"/>
      <c r="DP283" s="106">
        <v>9.4</v>
      </c>
      <c r="DQ283" s="106"/>
      <c r="DR283" s="106"/>
      <c r="DS283" s="106"/>
      <c r="DT283" s="106"/>
    </row>
    <row r="284" spans="1:124" x14ac:dyDescent="0.25">
      <c r="B284" s="2" t="s">
        <v>176</v>
      </c>
      <c r="C284" s="80">
        <v>7.6</v>
      </c>
      <c r="D284" s="80">
        <v>9.3000000000000007</v>
      </c>
      <c r="E284" s="80">
        <v>8.1</v>
      </c>
      <c r="F284" s="80">
        <v>7.4</v>
      </c>
      <c r="G284" s="80">
        <v>7.6</v>
      </c>
      <c r="H284" s="80">
        <v>9.6999999999999993</v>
      </c>
      <c r="I284" s="80">
        <v>8</v>
      </c>
      <c r="J284" s="80">
        <v>9</v>
      </c>
      <c r="K284" s="80">
        <v>13.2</v>
      </c>
      <c r="L284" s="80">
        <v>6.4</v>
      </c>
      <c r="M284" s="80">
        <v>7.9</v>
      </c>
      <c r="N284" s="80">
        <v>10.199999999999999</v>
      </c>
      <c r="O284" s="80">
        <v>11.1</v>
      </c>
      <c r="P284" s="80">
        <v>8.8000000000000007</v>
      </c>
      <c r="Q284" s="80">
        <v>8.6999999999999993</v>
      </c>
      <c r="R284" s="80">
        <v>6</v>
      </c>
      <c r="S284" s="80">
        <v>10.4</v>
      </c>
      <c r="T284" s="80">
        <v>9.1</v>
      </c>
      <c r="U284" s="80">
        <v>9.6999999999999993</v>
      </c>
      <c r="V284" s="80">
        <v>8.4</v>
      </c>
      <c r="W284" s="80">
        <v>7.8</v>
      </c>
      <c r="X284" s="80">
        <v>9</v>
      </c>
      <c r="Y284" s="80">
        <v>8.8000000000000007</v>
      </c>
      <c r="Z284" s="80">
        <v>9.5</v>
      </c>
      <c r="AA284" s="80">
        <v>7.3</v>
      </c>
      <c r="AB284" s="80"/>
      <c r="AC284" s="80"/>
      <c r="AD284" s="80">
        <v>9.6999999999999993</v>
      </c>
      <c r="AE284" s="80"/>
      <c r="AF284" s="80"/>
      <c r="AG284" s="80">
        <v>9.8000000000000007</v>
      </c>
      <c r="AH284" s="80"/>
      <c r="AI284" s="80"/>
      <c r="AJ284" s="80">
        <v>11</v>
      </c>
      <c r="AK284" s="80"/>
      <c r="AL284" s="80"/>
      <c r="AM284" s="80">
        <v>9.6</v>
      </c>
      <c r="AN284" s="80"/>
      <c r="AO284" s="80"/>
      <c r="AP284" s="80">
        <v>13.2</v>
      </c>
      <c r="AQ284" s="80"/>
      <c r="AR284" s="80"/>
      <c r="AS284" s="80">
        <v>13</v>
      </c>
      <c r="AT284" s="61"/>
      <c r="AU284" s="61"/>
      <c r="AV284" s="80">
        <v>9.1999999999999993</v>
      </c>
      <c r="AW284" s="80"/>
      <c r="AX284" s="80"/>
      <c r="AY284" s="80">
        <v>12</v>
      </c>
      <c r="AZ284" s="80"/>
      <c r="BA284" s="80"/>
      <c r="BB284" s="80">
        <v>17.5</v>
      </c>
      <c r="BC284" s="80"/>
      <c r="BD284" s="80"/>
      <c r="BE284" s="80">
        <v>12.5</v>
      </c>
      <c r="BF284" s="80"/>
      <c r="BG284" s="80"/>
      <c r="BH284" s="80">
        <v>15.3</v>
      </c>
      <c r="BI284" s="80"/>
      <c r="BJ284" s="80"/>
      <c r="BK284" s="80">
        <v>11.7</v>
      </c>
      <c r="BL284" s="80"/>
      <c r="BM284" s="80"/>
      <c r="BN284" s="80">
        <v>14.3</v>
      </c>
      <c r="BO284" s="80"/>
      <c r="BP284" s="80"/>
      <c r="BQ284" s="80">
        <v>18.2</v>
      </c>
      <c r="BR284" s="80"/>
      <c r="BS284" s="80"/>
      <c r="BT284" s="80">
        <v>16.2</v>
      </c>
      <c r="BU284" s="80"/>
      <c r="BV284" s="80"/>
      <c r="BW284" s="80"/>
      <c r="BX284" s="106"/>
      <c r="BY284" s="106"/>
      <c r="BZ284" s="106">
        <v>22.8</v>
      </c>
      <c r="CA284" s="106"/>
      <c r="CB284" s="106"/>
      <c r="CC284" s="106">
        <v>28.9</v>
      </c>
      <c r="CD284" s="106"/>
      <c r="CE284" s="106"/>
      <c r="CF284" s="106">
        <v>26.4</v>
      </c>
      <c r="CG284" s="106"/>
      <c r="CH284" s="106"/>
      <c r="CI284" s="106">
        <v>29.1</v>
      </c>
      <c r="CJ284" s="106"/>
      <c r="CK284" s="106"/>
      <c r="CL284" s="106">
        <v>23.5</v>
      </c>
      <c r="CM284" s="106"/>
      <c r="CN284" s="106"/>
      <c r="CO284" s="106">
        <v>30</v>
      </c>
      <c r="CP284" s="106"/>
      <c r="CQ284" s="106"/>
      <c r="CR284" s="106">
        <v>28.4</v>
      </c>
      <c r="CS284" s="106"/>
      <c r="CT284" s="106"/>
      <c r="CU284" s="106">
        <v>36.6</v>
      </c>
      <c r="CV284" s="106"/>
      <c r="CW284" s="106"/>
      <c r="CX284" s="106">
        <v>35.799999999999997</v>
      </c>
      <c r="CY284" s="106"/>
      <c r="CZ284" s="106"/>
      <c r="DA284" s="106">
        <v>32.799999999999997</v>
      </c>
      <c r="DB284" s="106"/>
      <c r="DC284" s="106"/>
      <c r="DD284" s="106">
        <v>28.5</v>
      </c>
      <c r="DE284" s="106"/>
      <c r="DF284" s="106"/>
      <c r="DG284" s="106">
        <v>34.299999999999997</v>
      </c>
      <c r="DH284" s="106"/>
      <c r="DI284" s="106"/>
      <c r="DJ284" s="106">
        <v>35.4</v>
      </c>
      <c r="DK284" s="106"/>
      <c r="DL284" s="106"/>
      <c r="DM284" s="106">
        <v>32.799999999999997</v>
      </c>
      <c r="DN284" s="106"/>
      <c r="DO284" s="106"/>
      <c r="DP284" s="106">
        <v>35</v>
      </c>
      <c r="DQ284" s="106"/>
      <c r="DR284" s="106"/>
      <c r="DS284" s="106"/>
      <c r="DT284" s="106"/>
    </row>
    <row r="285" spans="1:124" x14ac:dyDescent="0.25">
      <c r="B285" s="2" t="s">
        <v>62</v>
      </c>
      <c r="C285" s="80">
        <v>3.2</v>
      </c>
      <c r="D285" s="80">
        <v>4.2</v>
      </c>
      <c r="E285" s="80">
        <v>2.5</v>
      </c>
      <c r="F285" s="80">
        <v>2.8</v>
      </c>
      <c r="G285" s="80">
        <v>4.2</v>
      </c>
      <c r="H285" s="80">
        <v>5.7</v>
      </c>
      <c r="I285" s="80">
        <v>4.5999999999999996</v>
      </c>
      <c r="J285" s="80">
        <v>3.6</v>
      </c>
      <c r="K285" s="80">
        <v>4</v>
      </c>
      <c r="L285" s="80">
        <v>6</v>
      </c>
      <c r="M285" s="80">
        <v>5.7</v>
      </c>
      <c r="N285" s="80">
        <v>4.2</v>
      </c>
      <c r="O285" s="80">
        <v>5.2</v>
      </c>
      <c r="P285" s="80">
        <v>6.7</v>
      </c>
      <c r="Q285" s="80">
        <v>5.2</v>
      </c>
      <c r="R285" s="80">
        <v>4.9000000000000004</v>
      </c>
      <c r="S285" s="80">
        <v>4.9000000000000004</v>
      </c>
      <c r="T285" s="80">
        <v>6</v>
      </c>
      <c r="U285" s="80">
        <v>5.9</v>
      </c>
      <c r="V285" s="80">
        <v>5.2</v>
      </c>
      <c r="W285" s="80">
        <v>3.7</v>
      </c>
      <c r="X285" s="80">
        <v>7.1</v>
      </c>
      <c r="Y285" s="80">
        <v>5.5</v>
      </c>
      <c r="Z285" s="80">
        <v>4.9000000000000004</v>
      </c>
      <c r="AA285" s="80">
        <v>6.8</v>
      </c>
      <c r="AB285" s="80"/>
      <c r="AC285" s="80"/>
      <c r="AD285" s="80">
        <v>4.4000000000000004</v>
      </c>
      <c r="AE285" s="80"/>
      <c r="AF285" s="80"/>
      <c r="AG285" s="80">
        <v>5.3</v>
      </c>
      <c r="AH285" s="80"/>
      <c r="AI285" s="80"/>
      <c r="AJ285" s="80">
        <v>5.8</v>
      </c>
      <c r="AK285" s="80"/>
      <c r="AL285" s="80"/>
      <c r="AM285" s="80">
        <v>7.1</v>
      </c>
      <c r="AN285" s="80"/>
      <c r="AO285" s="80"/>
      <c r="AP285" s="80">
        <v>6</v>
      </c>
      <c r="AQ285" s="80"/>
      <c r="AR285" s="80"/>
      <c r="AS285" s="80">
        <v>5.9</v>
      </c>
      <c r="AT285" s="61"/>
      <c r="AU285" s="61"/>
      <c r="AV285" s="80">
        <v>5.2</v>
      </c>
      <c r="AW285" s="80"/>
      <c r="AX285" s="80"/>
      <c r="AY285" s="80">
        <v>5.9</v>
      </c>
      <c r="AZ285" s="80"/>
      <c r="BA285" s="80"/>
      <c r="BB285" s="80">
        <v>6.7</v>
      </c>
      <c r="BC285" s="80"/>
      <c r="BD285" s="80"/>
      <c r="BE285" s="80">
        <v>9</v>
      </c>
      <c r="BF285" s="80"/>
      <c r="BG285" s="80"/>
      <c r="BH285" s="80">
        <v>5.6</v>
      </c>
      <c r="BI285" s="80"/>
      <c r="BJ285" s="80"/>
      <c r="BK285" s="80">
        <v>14.8</v>
      </c>
      <c r="BL285" s="80"/>
      <c r="BM285" s="80"/>
      <c r="BN285" s="80">
        <v>8.8000000000000007</v>
      </c>
      <c r="BO285" s="80"/>
      <c r="BP285" s="80"/>
      <c r="BQ285" s="80">
        <v>12.5</v>
      </c>
      <c r="BR285" s="80"/>
      <c r="BS285" s="80"/>
      <c r="BT285" s="80">
        <v>13.2</v>
      </c>
      <c r="BU285" s="80"/>
      <c r="BV285" s="80"/>
      <c r="BW285" s="80"/>
      <c r="BX285" s="80"/>
      <c r="BY285" s="106"/>
      <c r="BZ285" s="106">
        <v>6.3</v>
      </c>
      <c r="CA285" s="106"/>
      <c r="CB285" s="106"/>
      <c r="CC285" s="106">
        <v>6.3</v>
      </c>
      <c r="CD285" s="106"/>
      <c r="CE285" s="106"/>
      <c r="CF285" s="106">
        <v>6.3</v>
      </c>
      <c r="CG285" s="106"/>
      <c r="CH285" s="106"/>
      <c r="CI285" s="106">
        <v>5.9</v>
      </c>
      <c r="CJ285" s="106"/>
      <c r="CK285" s="106"/>
      <c r="CL285" s="106">
        <v>3.3</v>
      </c>
      <c r="CM285" s="106"/>
      <c r="CN285" s="106"/>
      <c r="CO285" s="106">
        <v>3.9</v>
      </c>
      <c r="CP285" s="106"/>
      <c r="CQ285" s="106"/>
      <c r="CR285" s="106">
        <v>5.2</v>
      </c>
      <c r="CS285" s="106"/>
      <c r="CT285" s="106"/>
      <c r="CU285" s="106">
        <v>5.8</v>
      </c>
      <c r="CV285" s="106"/>
      <c r="CW285" s="106"/>
      <c r="CX285" s="106">
        <v>6</v>
      </c>
      <c r="CY285" s="106"/>
      <c r="CZ285" s="106"/>
      <c r="DA285" s="106">
        <v>9.1</v>
      </c>
      <c r="DB285" s="106"/>
      <c r="DC285" s="106"/>
      <c r="DD285" s="106">
        <v>2.2000000000000002</v>
      </c>
      <c r="DE285" s="106"/>
      <c r="DF285" s="106"/>
      <c r="DG285" s="106">
        <v>4.8</v>
      </c>
      <c r="DH285" s="106"/>
      <c r="DI285" s="106"/>
      <c r="DJ285" s="106">
        <v>4.0999999999999996</v>
      </c>
      <c r="DK285" s="106"/>
      <c r="DL285" s="106"/>
      <c r="DM285" s="106">
        <v>6.3</v>
      </c>
      <c r="DN285" s="106"/>
      <c r="DO285" s="106"/>
      <c r="DP285" s="106">
        <v>3.4</v>
      </c>
      <c r="DQ285" s="106"/>
      <c r="DR285" s="106"/>
      <c r="DS285" s="106"/>
      <c r="DT285" s="106"/>
    </row>
    <row r="287" spans="1:124" ht="30" x14ac:dyDescent="0.25">
      <c r="A287" s="4" t="s">
        <v>52</v>
      </c>
      <c r="B287" s="51" t="s">
        <v>248</v>
      </c>
    </row>
    <row r="288" spans="1:124" x14ac:dyDescent="0.25">
      <c r="B288" s="10" t="s">
        <v>56</v>
      </c>
    </row>
    <row r="289" spans="1:124" x14ac:dyDescent="0.25">
      <c r="B289" s="1" t="s">
        <v>57</v>
      </c>
      <c r="C289" s="26">
        <v>42370</v>
      </c>
      <c r="D289" s="27">
        <v>42401</v>
      </c>
      <c r="E289" s="26">
        <v>42430</v>
      </c>
      <c r="F289" s="27">
        <v>42461</v>
      </c>
      <c r="G289" s="26">
        <v>42491</v>
      </c>
      <c r="H289" s="26">
        <v>42522</v>
      </c>
      <c r="I289" s="26">
        <v>42552</v>
      </c>
      <c r="J289" s="26">
        <v>42583</v>
      </c>
      <c r="K289" s="26">
        <v>42614</v>
      </c>
      <c r="L289" s="26">
        <v>42644</v>
      </c>
      <c r="M289" s="26">
        <v>42675</v>
      </c>
      <c r="N289" s="26">
        <v>42705</v>
      </c>
      <c r="O289" s="26">
        <v>42736</v>
      </c>
      <c r="P289" s="26">
        <v>42767</v>
      </c>
      <c r="Q289" s="26">
        <v>42795</v>
      </c>
      <c r="R289" s="26">
        <v>42826</v>
      </c>
      <c r="S289" s="26">
        <v>42856</v>
      </c>
      <c r="T289" s="26">
        <v>42887</v>
      </c>
      <c r="U289" s="26">
        <v>42917</v>
      </c>
      <c r="V289" s="26">
        <v>42948</v>
      </c>
      <c r="W289" s="26">
        <v>42979</v>
      </c>
      <c r="X289" s="26">
        <v>43009</v>
      </c>
      <c r="Y289" s="26">
        <v>43040</v>
      </c>
      <c r="Z289" s="26">
        <v>43070</v>
      </c>
      <c r="AA289" s="26">
        <v>43101</v>
      </c>
      <c r="AB289" s="26">
        <v>43132</v>
      </c>
      <c r="AC289" s="26">
        <v>43160</v>
      </c>
      <c r="AD289" s="26">
        <v>43191</v>
      </c>
      <c r="AE289" s="26">
        <v>43221</v>
      </c>
      <c r="AF289" s="26">
        <v>43252</v>
      </c>
      <c r="AG289" s="26">
        <v>43282</v>
      </c>
      <c r="AH289" s="26">
        <v>43313</v>
      </c>
      <c r="AI289" s="26">
        <v>43344</v>
      </c>
      <c r="AJ289" s="26">
        <v>43374</v>
      </c>
      <c r="AK289" s="26">
        <v>43405</v>
      </c>
      <c r="AL289" s="26">
        <v>43435</v>
      </c>
      <c r="AM289" s="26">
        <v>43466</v>
      </c>
      <c r="AN289" s="26">
        <v>43497</v>
      </c>
      <c r="AO289" s="26">
        <v>43525</v>
      </c>
      <c r="AP289" s="26">
        <v>43556</v>
      </c>
      <c r="AQ289" s="26">
        <v>43586</v>
      </c>
      <c r="AR289" s="26">
        <v>43617</v>
      </c>
      <c r="AS289" s="26">
        <v>43647</v>
      </c>
      <c r="AT289" s="26">
        <v>43678</v>
      </c>
      <c r="AU289" s="26">
        <v>43710</v>
      </c>
      <c r="AV289" s="26">
        <v>43739</v>
      </c>
      <c r="AW289" s="26">
        <v>43771</v>
      </c>
      <c r="AX289" s="26">
        <v>43802</v>
      </c>
      <c r="AY289" s="26">
        <v>43831</v>
      </c>
      <c r="AZ289" s="26">
        <v>43863</v>
      </c>
      <c r="BA289" s="26">
        <v>43893</v>
      </c>
      <c r="BB289" s="26">
        <v>43925</v>
      </c>
      <c r="BC289" s="26">
        <v>43956</v>
      </c>
      <c r="BD289" s="26">
        <v>43988</v>
      </c>
      <c r="BE289" s="26">
        <v>44019</v>
      </c>
      <c r="BF289" s="26">
        <v>44051</v>
      </c>
      <c r="BG289" s="26">
        <v>44083</v>
      </c>
      <c r="BH289" s="26">
        <v>44114</v>
      </c>
      <c r="BI289" s="26">
        <v>44146</v>
      </c>
      <c r="BJ289" s="26">
        <v>44166</v>
      </c>
      <c r="BK289" s="26">
        <v>44198</v>
      </c>
      <c r="BL289" s="26">
        <v>44230</v>
      </c>
      <c r="BM289" s="26">
        <v>44256</v>
      </c>
      <c r="BN289" s="26">
        <v>44288</v>
      </c>
      <c r="BO289" s="26">
        <v>44317</v>
      </c>
      <c r="BP289" s="26">
        <v>44349</v>
      </c>
      <c r="BQ289" s="26">
        <v>44380</v>
      </c>
      <c r="BR289" s="26">
        <v>44412</v>
      </c>
      <c r="BS289" s="26">
        <v>44444</v>
      </c>
      <c r="BT289" s="26">
        <v>44470</v>
      </c>
      <c r="BU289" s="26">
        <v>44502</v>
      </c>
      <c r="BV289" s="26">
        <v>44531</v>
      </c>
      <c r="BW289" s="26">
        <v>44563</v>
      </c>
      <c r="BX289" s="26">
        <v>44595</v>
      </c>
      <c r="BY289" s="26">
        <v>44624</v>
      </c>
      <c r="BZ289" s="26">
        <v>44652</v>
      </c>
      <c r="CA289" s="26">
        <v>44682</v>
      </c>
      <c r="CB289" s="26">
        <v>44714</v>
      </c>
      <c r="CC289" s="26">
        <v>44743</v>
      </c>
      <c r="CD289" s="26">
        <v>44774</v>
      </c>
      <c r="CE289" s="26">
        <v>44805</v>
      </c>
      <c r="CF289" s="26">
        <v>44836</v>
      </c>
      <c r="CG289" s="26">
        <v>44866</v>
      </c>
      <c r="CH289" s="26">
        <v>44896</v>
      </c>
      <c r="CI289" s="26">
        <v>44928</v>
      </c>
      <c r="CJ289" s="26">
        <v>44958</v>
      </c>
      <c r="CK289" s="26">
        <v>44986</v>
      </c>
      <c r="CL289" s="26">
        <v>45018</v>
      </c>
      <c r="CM289" s="26">
        <v>45047</v>
      </c>
      <c r="CN289" s="26">
        <v>45079</v>
      </c>
      <c r="CO289" s="26">
        <v>45110</v>
      </c>
      <c r="CP289" s="26">
        <v>45139</v>
      </c>
      <c r="CQ289" s="26">
        <v>45170</v>
      </c>
      <c r="CR289" s="26">
        <v>45200</v>
      </c>
      <c r="CS289" s="26">
        <v>45231</v>
      </c>
      <c r="CT289" s="26">
        <v>45261</v>
      </c>
      <c r="CU289" s="26">
        <v>45292</v>
      </c>
      <c r="CV289" s="26">
        <v>45323</v>
      </c>
      <c r="CW289" s="26">
        <v>45352</v>
      </c>
      <c r="CX289" s="26">
        <v>45383</v>
      </c>
      <c r="CY289" s="26">
        <v>45413</v>
      </c>
      <c r="CZ289" s="26">
        <v>45444</v>
      </c>
      <c r="DA289" s="26">
        <v>45474</v>
      </c>
      <c r="DB289" s="26">
        <v>45505</v>
      </c>
      <c r="DC289" s="26">
        <v>45536</v>
      </c>
      <c r="DD289" s="26">
        <v>45566</v>
      </c>
      <c r="DE289" s="26">
        <v>45597</v>
      </c>
      <c r="DF289" s="26">
        <v>45627</v>
      </c>
      <c r="DG289" s="26">
        <v>45658</v>
      </c>
      <c r="DH289" s="26">
        <v>45689</v>
      </c>
      <c r="DI289" s="26">
        <v>45717</v>
      </c>
      <c r="DJ289" s="26">
        <v>45748</v>
      </c>
      <c r="DK289" s="26">
        <v>45778</v>
      </c>
      <c r="DL289" s="26">
        <v>45809</v>
      </c>
      <c r="DM289" s="26">
        <v>45839</v>
      </c>
      <c r="DN289" s="26">
        <v>45870</v>
      </c>
      <c r="DO289" s="26">
        <v>45901</v>
      </c>
      <c r="DP289" s="26">
        <v>45931</v>
      </c>
      <c r="DQ289" s="26">
        <v>45962</v>
      </c>
      <c r="DR289" s="26">
        <v>45992</v>
      </c>
      <c r="DS289" s="26">
        <v>46023</v>
      </c>
      <c r="DT289" s="26">
        <v>46054</v>
      </c>
    </row>
    <row r="290" spans="1:124" x14ac:dyDescent="0.25">
      <c r="B290" s="2" t="s">
        <v>177</v>
      </c>
      <c r="C290" s="92">
        <v>17.100000000000001</v>
      </c>
      <c r="D290" s="92">
        <v>21.2</v>
      </c>
      <c r="E290" s="92">
        <v>21.5</v>
      </c>
      <c r="F290" s="92">
        <v>23.7</v>
      </c>
      <c r="G290" s="92">
        <v>22.2</v>
      </c>
      <c r="H290" s="92">
        <v>24.7</v>
      </c>
      <c r="I290" s="92">
        <v>25.3</v>
      </c>
      <c r="J290" s="92">
        <v>25.2</v>
      </c>
      <c r="K290" s="92">
        <v>23.5</v>
      </c>
      <c r="L290" s="92">
        <v>23.3</v>
      </c>
      <c r="M290" s="92">
        <v>27.7</v>
      </c>
      <c r="N290" s="92">
        <v>31.2</v>
      </c>
      <c r="O290" s="92">
        <v>34.299999999999997</v>
      </c>
      <c r="P290" s="92">
        <v>29.9</v>
      </c>
      <c r="Q290" s="92">
        <v>31.1</v>
      </c>
      <c r="R290" s="92">
        <v>29.5</v>
      </c>
      <c r="S290" s="92">
        <v>27.8</v>
      </c>
      <c r="T290" s="92">
        <v>28.4</v>
      </c>
      <c r="U290" s="92">
        <v>28.1</v>
      </c>
      <c r="V290" s="92">
        <v>27.6</v>
      </c>
      <c r="W290" s="92">
        <v>26.8</v>
      </c>
      <c r="X290" s="92">
        <v>25.1</v>
      </c>
      <c r="Y290" s="92">
        <v>25.5</v>
      </c>
      <c r="Z290" s="92">
        <v>25.7</v>
      </c>
      <c r="AA290" s="92">
        <v>26.9</v>
      </c>
      <c r="AB290" s="92">
        <v>26.5</v>
      </c>
      <c r="AC290" s="92">
        <v>22.1</v>
      </c>
      <c r="AD290" s="92">
        <v>25.1</v>
      </c>
      <c r="AE290" s="92">
        <v>28.8</v>
      </c>
      <c r="AF290" s="93">
        <v>24.5</v>
      </c>
      <c r="AG290" s="93">
        <v>25.3</v>
      </c>
      <c r="AH290" s="93">
        <v>18.3</v>
      </c>
      <c r="AI290" s="93">
        <v>18.600000000000001</v>
      </c>
      <c r="AJ290" s="93">
        <v>22.1</v>
      </c>
      <c r="AK290" s="93">
        <v>21.3</v>
      </c>
      <c r="AL290" s="93">
        <v>24.7</v>
      </c>
      <c r="AM290" s="93">
        <v>26.5</v>
      </c>
      <c r="AN290" s="93">
        <v>20.7</v>
      </c>
      <c r="AO290" s="93">
        <v>21.8</v>
      </c>
      <c r="AP290" s="93">
        <v>25.9</v>
      </c>
      <c r="AQ290" s="92">
        <v>23.6</v>
      </c>
      <c r="AR290" s="92">
        <v>23</v>
      </c>
      <c r="AS290" s="92">
        <v>25.4</v>
      </c>
      <c r="AT290" s="93">
        <v>25.3</v>
      </c>
      <c r="AU290" s="93">
        <v>29.3</v>
      </c>
      <c r="AV290" s="93">
        <v>28.2</v>
      </c>
      <c r="AW290" s="93">
        <v>28.9</v>
      </c>
      <c r="AX290" s="93">
        <v>30.2</v>
      </c>
      <c r="AY290" s="93">
        <v>36.799999999999997</v>
      </c>
      <c r="AZ290" s="122">
        <v>30.4</v>
      </c>
      <c r="BA290" s="122">
        <v>30.4</v>
      </c>
      <c r="BB290" s="122">
        <v>20.399999999999999</v>
      </c>
      <c r="BC290" s="122">
        <v>17.399999999999999</v>
      </c>
      <c r="BD290" s="122">
        <v>27.6</v>
      </c>
      <c r="BE290" s="122">
        <v>22.8</v>
      </c>
      <c r="BF290" s="122">
        <v>20.5</v>
      </c>
      <c r="BG290" s="109">
        <v>26.6</v>
      </c>
      <c r="BH290" s="109">
        <v>24.7</v>
      </c>
      <c r="BI290" s="109">
        <v>26.6</v>
      </c>
      <c r="BJ290" s="109">
        <v>28.2</v>
      </c>
      <c r="BK290" s="109">
        <v>35.799999999999997</v>
      </c>
      <c r="BL290" s="109">
        <v>29.1</v>
      </c>
      <c r="BM290" s="109">
        <v>29.2</v>
      </c>
      <c r="BN290" s="109">
        <v>24.3</v>
      </c>
      <c r="BO290" s="109">
        <v>18.8</v>
      </c>
      <c r="BP290" s="109">
        <v>25.3</v>
      </c>
      <c r="BQ290" s="109">
        <v>21.6</v>
      </c>
      <c r="BR290" s="109">
        <v>20.2</v>
      </c>
      <c r="BS290" s="109">
        <v>22.9</v>
      </c>
      <c r="BT290" s="109">
        <v>28.2</v>
      </c>
      <c r="BU290" s="109">
        <v>22.1</v>
      </c>
      <c r="BV290" s="109">
        <v>22</v>
      </c>
      <c r="BW290" s="109"/>
      <c r="BX290" s="109">
        <v>32.9</v>
      </c>
      <c r="BY290" s="93">
        <v>23.4</v>
      </c>
      <c r="BZ290" s="109">
        <v>26.4</v>
      </c>
      <c r="CA290" s="109">
        <v>28.6</v>
      </c>
      <c r="CB290" s="109">
        <v>31.5</v>
      </c>
      <c r="CC290" s="109">
        <v>25.5</v>
      </c>
      <c r="CD290" s="109">
        <v>26</v>
      </c>
      <c r="CE290" s="109">
        <v>21.5</v>
      </c>
      <c r="CF290" s="109">
        <v>23.2</v>
      </c>
      <c r="CG290" s="97">
        <v>26</v>
      </c>
      <c r="CH290" s="97">
        <v>22.3</v>
      </c>
      <c r="CI290" s="97">
        <v>30.1</v>
      </c>
      <c r="CJ290" s="97">
        <v>23.3</v>
      </c>
      <c r="CK290" s="97">
        <v>18.5</v>
      </c>
      <c r="CL290" s="97">
        <v>12.4</v>
      </c>
      <c r="CM290" s="97">
        <v>23</v>
      </c>
      <c r="CN290" s="97">
        <v>17.3</v>
      </c>
      <c r="CO290" s="97">
        <v>22.2</v>
      </c>
      <c r="CP290" s="97">
        <v>15.1</v>
      </c>
      <c r="CQ290" s="97">
        <v>16.3</v>
      </c>
      <c r="CR290" s="97">
        <v>16</v>
      </c>
      <c r="CS290" s="97">
        <v>15.6</v>
      </c>
      <c r="CT290" s="97">
        <v>24.9</v>
      </c>
      <c r="CU290" s="97">
        <v>20.7</v>
      </c>
      <c r="CV290" s="97">
        <v>17.899999999999999</v>
      </c>
      <c r="CW290" s="97">
        <v>18.5</v>
      </c>
      <c r="CX290" s="97">
        <v>16.399999999999999</v>
      </c>
      <c r="CY290" s="97">
        <v>17.399999999999999</v>
      </c>
      <c r="CZ290" s="97">
        <v>17.399999999999999</v>
      </c>
      <c r="DA290" s="97">
        <v>14.2</v>
      </c>
      <c r="DB290" s="97">
        <v>15.3</v>
      </c>
      <c r="DC290" s="97">
        <v>18.3</v>
      </c>
      <c r="DD290" s="97">
        <v>14.8</v>
      </c>
      <c r="DE290" s="97">
        <v>16.899999999999999</v>
      </c>
      <c r="DF290" s="97">
        <v>18.399999999999999</v>
      </c>
      <c r="DG290" s="97">
        <v>13.5</v>
      </c>
      <c r="DH290" s="97">
        <v>9.1999999999999993</v>
      </c>
      <c r="DI290" s="97">
        <v>13.7</v>
      </c>
      <c r="DJ290" s="97">
        <v>9.6999999999999993</v>
      </c>
      <c r="DK290" s="97">
        <v>12.1</v>
      </c>
      <c r="DL290" s="97">
        <v>13.7</v>
      </c>
      <c r="DM290" s="97">
        <v>10.5</v>
      </c>
      <c r="DN290" s="97">
        <v>10.8</v>
      </c>
      <c r="DO290" s="97">
        <v>12.2</v>
      </c>
      <c r="DP290" s="97">
        <v>9.4</v>
      </c>
      <c r="DQ290" s="97">
        <v>12.6</v>
      </c>
      <c r="DR290" s="97">
        <v>14</v>
      </c>
      <c r="DS290" s="97">
        <v>10.8</v>
      </c>
      <c r="DT290" s="97"/>
    </row>
    <row r="291" spans="1:124" x14ac:dyDescent="0.25">
      <c r="B291" s="2" t="s">
        <v>178</v>
      </c>
      <c r="C291" s="92">
        <v>17.899999999999999</v>
      </c>
      <c r="D291" s="92">
        <v>15</v>
      </c>
      <c r="E291" s="92">
        <v>17.7</v>
      </c>
      <c r="F291" s="92">
        <v>17.600000000000001</v>
      </c>
      <c r="G291" s="92">
        <v>16.899999999999999</v>
      </c>
      <c r="H291" s="92">
        <v>16.3</v>
      </c>
      <c r="I291" s="92">
        <v>16.5</v>
      </c>
      <c r="J291" s="92">
        <v>16.600000000000001</v>
      </c>
      <c r="K291" s="92">
        <v>18.600000000000001</v>
      </c>
      <c r="L291" s="92">
        <v>16.5</v>
      </c>
      <c r="M291" s="92">
        <v>15.7</v>
      </c>
      <c r="N291" s="92">
        <v>19.899999999999999</v>
      </c>
      <c r="O291" s="92">
        <v>16.5</v>
      </c>
      <c r="P291" s="92">
        <v>17.5</v>
      </c>
      <c r="Q291" s="92">
        <v>18.100000000000001</v>
      </c>
      <c r="R291" s="92">
        <v>19.7</v>
      </c>
      <c r="S291" s="92">
        <v>20.2</v>
      </c>
      <c r="T291" s="92">
        <v>19.5</v>
      </c>
      <c r="U291" s="92">
        <v>23.5</v>
      </c>
      <c r="V291" s="92">
        <v>21.4</v>
      </c>
      <c r="W291" s="92">
        <v>19.399999999999999</v>
      </c>
      <c r="X291" s="92">
        <v>20.6</v>
      </c>
      <c r="Y291" s="92">
        <v>22.7</v>
      </c>
      <c r="Z291" s="92">
        <v>21</v>
      </c>
      <c r="AA291" s="92">
        <v>20.5</v>
      </c>
      <c r="AB291" s="92">
        <v>23.7</v>
      </c>
      <c r="AC291" s="92">
        <v>25.7</v>
      </c>
      <c r="AD291" s="92">
        <v>19.3</v>
      </c>
      <c r="AE291" s="92">
        <v>24.8</v>
      </c>
      <c r="AF291" s="93">
        <v>22.2</v>
      </c>
      <c r="AG291" s="93">
        <v>18</v>
      </c>
      <c r="AH291" s="93">
        <v>24.3</v>
      </c>
      <c r="AI291" s="93">
        <v>23.3</v>
      </c>
      <c r="AJ291" s="93">
        <v>22</v>
      </c>
      <c r="AK291" s="93">
        <v>21.8</v>
      </c>
      <c r="AL291" s="93">
        <v>23.6</v>
      </c>
      <c r="AM291" s="93">
        <v>19.7</v>
      </c>
      <c r="AN291" s="93">
        <v>24.1</v>
      </c>
      <c r="AO291" s="93">
        <v>20.6</v>
      </c>
      <c r="AP291" s="93">
        <v>18.3</v>
      </c>
      <c r="AQ291" s="92">
        <v>21.3</v>
      </c>
      <c r="AR291" s="92">
        <v>19.100000000000001</v>
      </c>
      <c r="AS291" s="92">
        <v>18.899999999999999</v>
      </c>
      <c r="AT291" s="93">
        <v>18.8</v>
      </c>
      <c r="AU291" s="93">
        <v>17.899999999999999</v>
      </c>
      <c r="AV291" s="93">
        <v>18</v>
      </c>
      <c r="AW291" s="93">
        <v>21</v>
      </c>
      <c r="AX291" s="93">
        <v>18.399999999999999</v>
      </c>
      <c r="AY291" s="93">
        <v>21.2</v>
      </c>
      <c r="AZ291" s="122">
        <v>21.6</v>
      </c>
      <c r="BA291" s="122">
        <v>17.8</v>
      </c>
      <c r="BB291" s="122">
        <v>15.8</v>
      </c>
      <c r="BC291" s="122">
        <v>20.7</v>
      </c>
      <c r="BD291" s="122">
        <v>18.399999999999999</v>
      </c>
      <c r="BE291" s="122">
        <v>14.5</v>
      </c>
      <c r="BF291" s="122">
        <v>18</v>
      </c>
      <c r="BG291" s="109">
        <v>16.3</v>
      </c>
      <c r="BH291" s="109">
        <v>17.3</v>
      </c>
      <c r="BI291" s="109">
        <v>16.3</v>
      </c>
      <c r="BJ291" s="109">
        <v>17.2</v>
      </c>
      <c r="BK291" s="109">
        <v>14.4</v>
      </c>
      <c r="BL291" s="109">
        <v>16.2</v>
      </c>
      <c r="BM291" s="109">
        <v>13.3</v>
      </c>
      <c r="BN291" s="109">
        <v>15.6</v>
      </c>
      <c r="BO291" s="109">
        <v>25.4</v>
      </c>
      <c r="BP291" s="109">
        <v>16.399999999999999</v>
      </c>
      <c r="BQ291" s="109">
        <v>16.399999999999999</v>
      </c>
      <c r="BR291" s="109">
        <v>16.100000000000001</v>
      </c>
      <c r="BS291" s="109">
        <v>17.100000000000001</v>
      </c>
      <c r="BT291" s="109">
        <v>14.2</v>
      </c>
      <c r="BU291" s="109">
        <v>16.399999999999999</v>
      </c>
      <c r="BV291" s="109">
        <v>16.2</v>
      </c>
      <c r="BW291" s="109"/>
      <c r="BX291" s="109">
        <v>19.100000000000001</v>
      </c>
      <c r="BY291" s="93">
        <v>21.4</v>
      </c>
      <c r="BZ291" s="109">
        <v>16.899999999999999</v>
      </c>
      <c r="CA291" s="109">
        <v>15.4</v>
      </c>
      <c r="CB291" s="109">
        <v>15.7</v>
      </c>
      <c r="CC291" s="109">
        <v>16.7</v>
      </c>
      <c r="CD291" s="109">
        <v>13.2</v>
      </c>
      <c r="CE291" s="109">
        <v>19.600000000000001</v>
      </c>
      <c r="CF291" s="109">
        <v>15.4</v>
      </c>
      <c r="CG291" s="97">
        <v>19</v>
      </c>
      <c r="CH291" s="97">
        <v>18.2</v>
      </c>
      <c r="CI291" s="97">
        <v>19.100000000000001</v>
      </c>
      <c r="CJ291" s="97">
        <v>14.8</v>
      </c>
      <c r="CK291" s="97">
        <v>19</v>
      </c>
      <c r="CL291" s="97">
        <v>22</v>
      </c>
      <c r="CM291" s="97">
        <v>14.6</v>
      </c>
      <c r="CN291" s="97">
        <v>13.1</v>
      </c>
      <c r="CO291" s="97">
        <v>14.3</v>
      </c>
      <c r="CP291" s="97">
        <v>13.8</v>
      </c>
      <c r="CQ291" s="97">
        <v>14.3</v>
      </c>
      <c r="CR291" s="97">
        <v>24.4</v>
      </c>
      <c r="CS291" s="97">
        <v>21.7</v>
      </c>
      <c r="CT291" s="97">
        <v>22.5</v>
      </c>
      <c r="CU291" s="97">
        <v>21.4</v>
      </c>
      <c r="CV291" s="97">
        <v>23.9</v>
      </c>
      <c r="CW291" s="97">
        <v>24.5</v>
      </c>
      <c r="CX291" s="97">
        <v>20.5</v>
      </c>
      <c r="CY291" s="97">
        <v>25.4</v>
      </c>
      <c r="CZ291" s="97">
        <v>29.6</v>
      </c>
      <c r="DA291" s="97">
        <v>29.4</v>
      </c>
      <c r="DB291" s="97">
        <v>30.7</v>
      </c>
      <c r="DC291" s="97">
        <v>29.5</v>
      </c>
      <c r="DD291" s="97">
        <v>28.2</v>
      </c>
      <c r="DE291" s="97">
        <v>31</v>
      </c>
      <c r="DF291" s="97">
        <v>29.9</v>
      </c>
      <c r="DG291" s="97">
        <v>21</v>
      </c>
      <c r="DH291" s="97">
        <v>22.4</v>
      </c>
      <c r="DI291" s="97">
        <v>23.9</v>
      </c>
      <c r="DJ291" s="97">
        <v>22.4</v>
      </c>
      <c r="DK291" s="97">
        <v>24</v>
      </c>
      <c r="DL291" s="97">
        <v>25.8</v>
      </c>
      <c r="DM291" s="97">
        <v>21.6</v>
      </c>
      <c r="DN291" s="97">
        <v>27</v>
      </c>
      <c r="DO291" s="97">
        <v>25.7</v>
      </c>
      <c r="DP291" s="97">
        <v>20.100000000000001</v>
      </c>
      <c r="DQ291" s="97">
        <v>23.2</v>
      </c>
      <c r="DR291" s="97">
        <v>22.5</v>
      </c>
      <c r="DS291" s="97">
        <v>26.4</v>
      </c>
      <c r="DT291" s="97"/>
    </row>
    <row r="292" spans="1:124" x14ac:dyDescent="0.25">
      <c r="B292" s="2" t="s">
        <v>153</v>
      </c>
      <c r="C292" s="92">
        <v>24.3</v>
      </c>
      <c r="D292" s="92">
        <v>28</v>
      </c>
      <c r="E292" s="92">
        <v>30.3</v>
      </c>
      <c r="F292" s="92">
        <v>28.4</v>
      </c>
      <c r="G292" s="92">
        <v>25.9</v>
      </c>
      <c r="H292" s="92">
        <v>26.3</v>
      </c>
      <c r="I292" s="92">
        <v>27.3</v>
      </c>
      <c r="J292" s="92">
        <v>27.3</v>
      </c>
      <c r="K292" s="92">
        <v>28.6</v>
      </c>
      <c r="L292" s="92">
        <v>28.4</v>
      </c>
      <c r="M292" s="92">
        <v>29.9</v>
      </c>
      <c r="N292" s="92">
        <v>25.6</v>
      </c>
      <c r="O292" s="92">
        <v>26.4</v>
      </c>
      <c r="P292" s="92">
        <v>28.7</v>
      </c>
      <c r="Q292" s="92">
        <v>22.1</v>
      </c>
      <c r="R292" s="92">
        <v>23.7</v>
      </c>
      <c r="S292" s="92">
        <v>25.1</v>
      </c>
      <c r="T292" s="92">
        <v>22.3</v>
      </c>
      <c r="U292" s="92">
        <v>22.2</v>
      </c>
      <c r="V292" s="92">
        <v>21.9</v>
      </c>
      <c r="W292" s="92">
        <v>21.8</v>
      </c>
      <c r="X292" s="92">
        <v>22.6</v>
      </c>
      <c r="Y292" s="92">
        <v>22.6</v>
      </c>
      <c r="Z292" s="92">
        <v>22.5</v>
      </c>
      <c r="AA292" s="92">
        <v>22.6</v>
      </c>
      <c r="AB292" s="92">
        <v>22.2</v>
      </c>
      <c r="AC292" s="92">
        <v>25</v>
      </c>
      <c r="AD292" s="92">
        <v>26.3</v>
      </c>
      <c r="AE292" s="92">
        <v>21.3</v>
      </c>
      <c r="AF292" s="93">
        <v>24.8</v>
      </c>
      <c r="AG292" s="93">
        <v>25.8</v>
      </c>
      <c r="AH292" s="93">
        <v>27.3</v>
      </c>
      <c r="AI292" s="93">
        <v>25.3</v>
      </c>
      <c r="AJ292" s="93">
        <v>23.4</v>
      </c>
      <c r="AK292" s="93">
        <v>27.5</v>
      </c>
      <c r="AL292" s="93">
        <v>21.8</v>
      </c>
      <c r="AM292" s="93">
        <v>22</v>
      </c>
      <c r="AN292" s="93">
        <v>23.2</v>
      </c>
      <c r="AO292" s="93">
        <v>24.7</v>
      </c>
      <c r="AP292" s="93">
        <v>21.8</v>
      </c>
      <c r="AQ292" s="92">
        <v>24.1</v>
      </c>
      <c r="AR292" s="92">
        <v>21.9</v>
      </c>
      <c r="AS292" s="92">
        <v>20.8</v>
      </c>
      <c r="AT292" s="93">
        <v>22.6</v>
      </c>
      <c r="AU292" s="93">
        <v>21.3</v>
      </c>
      <c r="AV292" s="93">
        <v>21.1</v>
      </c>
      <c r="AW292" s="93">
        <v>20.3</v>
      </c>
      <c r="AX292" s="93">
        <v>20.8</v>
      </c>
      <c r="AY292" s="93">
        <v>19.100000000000001</v>
      </c>
      <c r="AZ292" s="122">
        <v>22.8</v>
      </c>
      <c r="BA292" s="122">
        <v>22.7</v>
      </c>
      <c r="BB292" s="122">
        <v>21.4</v>
      </c>
      <c r="BC292" s="122">
        <v>23.5</v>
      </c>
      <c r="BD292" s="122">
        <v>18.5</v>
      </c>
      <c r="BE292" s="122">
        <v>17.2</v>
      </c>
      <c r="BF292" s="122">
        <v>19.7</v>
      </c>
      <c r="BG292" s="109">
        <v>20.7</v>
      </c>
      <c r="BH292" s="109">
        <v>19.8</v>
      </c>
      <c r="BI292" s="109">
        <v>21.1</v>
      </c>
      <c r="BJ292" s="109">
        <v>22</v>
      </c>
      <c r="BK292" s="109">
        <v>19.899999999999999</v>
      </c>
      <c r="BL292" s="109">
        <v>22.5</v>
      </c>
      <c r="BM292" s="109">
        <v>24</v>
      </c>
      <c r="BN292" s="109">
        <v>23.2</v>
      </c>
      <c r="BO292" s="109">
        <v>24.8</v>
      </c>
      <c r="BP292" s="109">
        <v>23.8</v>
      </c>
      <c r="BQ292" s="109">
        <v>23</v>
      </c>
      <c r="BR292" s="109">
        <v>27.1</v>
      </c>
      <c r="BS292" s="109">
        <v>28.6</v>
      </c>
      <c r="BT292" s="109">
        <v>24</v>
      </c>
      <c r="BU292" s="109">
        <v>25.9</v>
      </c>
      <c r="BV292" s="109">
        <v>28.2</v>
      </c>
      <c r="BW292" s="109"/>
      <c r="BX292" s="109">
        <v>22.3</v>
      </c>
      <c r="BY292" s="93">
        <v>28.1</v>
      </c>
      <c r="BZ292" s="109">
        <v>26.6</v>
      </c>
      <c r="CA292" s="109">
        <v>26.1</v>
      </c>
      <c r="CB292" s="109">
        <v>22.7</v>
      </c>
      <c r="CC292" s="109">
        <v>24</v>
      </c>
      <c r="CD292" s="109">
        <v>23.8</v>
      </c>
      <c r="CE292" s="109">
        <v>28.6</v>
      </c>
      <c r="CF292" s="109">
        <v>30.2</v>
      </c>
      <c r="CG292" s="97">
        <v>23.4</v>
      </c>
      <c r="CH292" s="97">
        <v>30.9</v>
      </c>
      <c r="CI292" s="97">
        <v>23.4</v>
      </c>
      <c r="CJ292" s="97">
        <v>32.1</v>
      </c>
      <c r="CK292" s="97">
        <v>36.6</v>
      </c>
      <c r="CL292" s="97">
        <v>40.200000000000003</v>
      </c>
      <c r="CM292" s="97">
        <v>31.3</v>
      </c>
      <c r="CN292" s="97">
        <v>34.9</v>
      </c>
      <c r="CO292" s="97">
        <v>34.5</v>
      </c>
      <c r="CP292" s="97">
        <v>32</v>
      </c>
      <c r="CQ292" s="97">
        <v>34.700000000000003</v>
      </c>
      <c r="CR292" s="97">
        <v>29.7</v>
      </c>
      <c r="CS292" s="97">
        <v>30.1</v>
      </c>
      <c r="CT292" s="97">
        <v>24.7</v>
      </c>
      <c r="CU292" s="97">
        <v>26.8</v>
      </c>
      <c r="CV292" s="97">
        <v>24.8</v>
      </c>
      <c r="CW292" s="97">
        <v>24.6</v>
      </c>
      <c r="CX292" s="97">
        <v>24.2</v>
      </c>
      <c r="CY292" s="97">
        <v>25.1</v>
      </c>
      <c r="CZ292" s="97">
        <v>22.7</v>
      </c>
      <c r="DA292" s="97">
        <v>24.6</v>
      </c>
      <c r="DB292" s="97">
        <v>27.3</v>
      </c>
      <c r="DC292" s="97">
        <v>24.3</v>
      </c>
      <c r="DD292" s="97">
        <v>28.4</v>
      </c>
      <c r="DE292" s="97">
        <v>23.3</v>
      </c>
      <c r="DF292" s="97">
        <v>22.2</v>
      </c>
      <c r="DG292" s="97">
        <v>25.3</v>
      </c>
      <c r="DH292" s="97">
        <v>22.7</v>
      </c>
      <c r="DI292" s="97">
        <v>23.9</v>
      </c>
      <c r="DJ292" s="97">
        <v>28.9</v>
      </c>
      <c r="DK292" s="97">
        <v>25.1</v>
      </c>
      <c r="DL292" s="97">
        <v>27.2</v>
      </c>
      <c r="DM292" s="97">
        <v>28.9</v>
      </c>
      <c r="DN292" s="97">
        <v>26.9</v>
      </c>
      <c r="DO292" s="97">
        <v>25.9</v>
      </c>
      <c r="DP292" s="97">
        <v>26.4</v>
      </c>
      <c r="DQ292" s="97">
        <v>25.9</v>
      </c>
      <c r="DR292" s="97">
        <v>26.4</v>
      </c>
      <c r="DS292" s="97">
        <v>27.4</v>
      </c>
      <c r="DT292" s="97"/>
    </row>
    <row r="293" spans="1:124" x14ac:dyDescent="0.25">
      <c r="B293" s="3" t="s">
        <v>179</v>
      </c>
      <c r="C293" s="92">
        <v>12.9</v>
      </c>
      <c r="D293" s="92">
        <v>9.6</v>
      </c>
      <c r="E293" s="92">
        <v>9.6</v>
      </c>
      <c r="F293" s="92">
        <v>8.3000000000000007</v>
      </c>
      <c r="G293" s="92">
        <v>8.3000000000000007</v>
      </c>
      <c r="H293" s="92">
        <v>8.6999999999999993</v>
      </c>
      <c r="I293" s="92">
        <v>9.9</v>
      </c>
      <c r="J293" s="92">
        <v>9.1</v>
      </c>
      <c r="K293" s="92">
        <v>10.6</v>
      </c>
      <c r="L293" s="92">
        <v>10.8</v>
      </c>
      <c r="M293" s="92">
        <v>8.3000000000000007</v>
      </c>
      <c r="N293" s="92">
        <v>5.5</v>
      </c>
      <c r="O293" s="92">
        <v>4.9000000000000004</v>
      </c>
      <c r="P293" s="92">
        <v>5.8</v>
      </c>
      <c r="Q293" s="92">
        <v>5.5</v>
      </c>
      <c r="R293" s="92">
        <v>6</v>
      </c>
      <c r="S293" s="92">
        <v>6.7</v>
      </c>
      <c r="T293" s="92">
        <v>7.7</v>
      </c>
      <c r="U293" s="92">
        <v>6.7</v>
      </c>
      <c r="V293" s="92">
        <v>6</v>
      </c>
      <c r="W293" s="92">
        <v>6.5</v>
      </c>
      <c r="X293" s="92">
        <v>6.4</v>
      </c>
      <c r="Y293" s="92">
        <v>6.9</v>
      </c>
      <c r="Z293" s="92">
        <v>7.8</v>
      </c>
      <c r="AA293" s="92">
        <v>6.3</v>
      </c>
      <c r="AB293" s="92">
        <v>6.5</v>
      </c>
      <c r="AC293" s="92">
        <v>7.6</v>
      </c>
      <c r="AD293" s="92">
        <v>7.2</v>
      </c>
      <c r="AE293" s="92">
        <v>7</v>
      </c>
      <c r="AF293" s="93">
        <v>7.1</v>
      </c>
      <c r="AG293" s="93">
        <v>5.7</v>
      </c>
      <c r="AH293" s="93">
        <v>8.6</v>
      </c>
      <c r="AI293" s="93">
        <v>10.7</v>
      </c>
      <c r="AJ293" s="93">
        <v>8.3000000000000007</v>
      </c>
      <c r="AK293" s="93">
        <v>7.9</v>
      </c>
      <c r="AL293" s="93">
        <v>7.9</v>
      </c>
      <c r="AM293" s="93">
        <v>7.6</v>
      </c>
      <c r="AN293" s="93">
        <v>9</v>
      </c>
      <c r="AO293" s="93">
        <v>7.1</v>
      </c>
      <c r="AP293" s="93">
        <v>7</v>
      </c>
      <c r="AQ293" s="92">
        <v>8.4</v>
      </c>
      <c r="AR293" s="92">
        <v>8.1999999999999993</v>
      </c>
      <c r="AS293" s="92">
        <v>7.5</v>
      </c>
      <c r="AT293" s="93">
        <v>6.7</v>
      </c>
      <c r="AU293" s="93">
        <v>6</v>
      </c>
      <c r="AV293" s="93">
        <v>5.9</v>
      </c>
      <c r="AW293" s="93">
        <v>4.5999999999999996</v>
      </c>
      <c r="AX293" s="93">
        <v>5.7</v>
      </c>
      <c r="AY293" s="93">
        <v>4.0999999999999996</v>
      </c>
      <c r="AZ293" s="122">
        <v>4.9000000000000004</v>
      </c>
      <c r="BA293" s="122">
        <v>7</v>
      </c>
      <c r="BB293" s="122">
        <v>11.9</v>
      </c>
      <c r="BC293" s="122">
        <v>13.4</v>
      </c>
      <c r="BD293" s="122">
        <v>8.6</v>
      </c>
      <c r="BE293" s="122">
        <v>10.8</v>
      </c>
      <c r="BF293" s="122">
        <v>13.7</v>
      </c>
      <c r="BG293" s="109">
        <v>8.1</v>
      </c>
      <c r="BH293" s="109">
        <v>7.8</v>
      </c>
      <c r="BI293" s="109">
        <v>7.8</v>
      </c>
      <c r="BJ293" s="109">
        <v>6.6</v>
      </c>
      <c r="BK293" s="109">
        <v>5.2</v>
      </c>
      <c r="BL293" s="109">
        <v>6</v>
      </c>
      <c r="BM293" s="109">
        <v>6.3</v>
      </c>
      <c r="BN293" s="109">
        <v>7.4</v>
      </c>
      <c r="BO293" s="109">
        <v>11.7</v>
      </c>
      <c r="BP293" s="109">
        <v>8</v>
      </c>
      <c r="BQ293" s="109">
        <v>9.4</v>
      </c>
      <c r="BR293" s="109">
        <v>10.8</v>
      </c>
      <c r="BS293" s="109">
        <v>8.6999999999999993</v>
      </c>
      <c r="BT293" s="109">
        <v>7.6</v>
      </c>
      <c r="BU293" s="109">
        <v>9.1</v>
      </c>
      <c r="BV293" s="109">
        <v>9.5</v>
      </c>
      <c r="BW293" s="109"/>
      <c r="BX293" s="109">
        <v>5.9</v>
      </c>
      <c r="BY293" s="109">
        <v>8</v>
      </c>
      <c r="BZ293" s="109">
        <v>9.1999999999999993</v>
      </c>
      <c r="CA293" s="109">
        <v>7.1</v>
      </c>
      <c r="CB293" s="109">
        <v>10</v>
      </c>
      <c r="CC293" s="109">
        <v>9.6</v>
      </c>
      <c r="CD293" s="109">
        <v>12.2</v>
      </c>
      <c r="CE293" s="109">
        <v>9.8000000000000007</v>
      </c>
      <c r="CF293" s="109">
        <v>10.5</v>
      </c>
      <c r="CG293" s="97">
        <v>11.2</v>
      </c>
      <c r="CH293" s="97">
        <v>10.3</v>
      </c>
      <c r="CI293" s="97">
        <v>8.6999999999999993</v>
      </c>
      <c r="CJ293" s="97">
        <v>10.9</v>
      </c>
      <c r="CK293" s="97">
        <v>9.6999999999999993</v>
      </c>
      <c r="CL293" s="97">
        <v>11.3</v>
      </c>
      <c r="CM293" s="97">
        <v>9.6</v>
      </c>
      <c r="CN293" s="97">
        <v>12</v>
      </c>
      <c r="CO293" s="97">
        <v>12.4</v>
      </c>
      <c r="CP293" s="97">
        <v>16.5</v>
      </c>
      <c r="CQ293" s="97">
        <v>12</v>
      </c>
      <c r="CR293" s="97">
        <v>10.8</v>
      </c>
      <c r="CS293" s="97">
        <v>13.4</v>
      </c>
      <c r="CT293" s="97">
        <v>10.4</v>
      </c>
      <c r="CU293" s="97">
        <v>10.3</v>
      </c>
      <c r="CV293" s="97">
        <v>11.2</v>
      </c>
      <c r="CW293" s="97">
        <v>9.6</v>
      </c>
      <c r="CX293" s="97">
        <v>14.5</v>
      </c>
      <c r="CY293" s="97">
        <v>13.3</v>
      </c>
      <c r="CZ293" s="97">
        <v>11.5</v>
      </c>
      <c r="DA293" s="97">
        <v>11.6</v>
      </c>
      <c r="DB293" s="97">
        <v>11.5</v>
      </c>
      <c r="DC293" s="97">
        <v>11.6</v>
      </c>
      <c r="DD293" s="97">
        <v>14.2</v>
      </c>
      <c r="DE293" s="97">
        <v>13.2</v>
      </c>
      <c r="DF293" s="97">
        <v>11.9</v>
      </c>
      <c r="DG293" s="97">
        <v>17.2</v>
      </c>
      <c r="DH293" s="97">
        <v>19.399999999999999</v>
      </c>
      <c r="DI293" s="97">
        <v>16.600000000000001</v>
      </c>
      <c r="DJ293" s="97">
        <v>16.899999999999999</v>
      </c>
      <c r="DK293" s="97">
        <v>14.8</v>
      </c>
      <c r="DL293" s="97">
        <v>13.1</v>
      </c>
      <c r="DM293" s="97">
        <v>14.4</v>
      </c>
      <c r="DN293" s="97">
        <v>12.9</v>
      </c>
      <c r="DO293" s="97">
        <v>14.9</v>
      </c>
      <c r="DP293" s="97">
        <v>17.5</v>
      </c>
      <c r="DQ293" s="97">
        <v>14.3</v>
      </c>
      <c r="DR293" s="97">
        <v>16</v>
      </c>
      <c r="DS293" s="97">
        <v>12.2</v>
      </c>
      <c r="DT293" s="97"/>
    </row>
    <row r="294" spans="1:124" x14ac:dyDescent="0.25">
      <c r="B294" s="3" t="s">
        <v>154</v>
      </c>
      <c r="C294" s="92">
        <v>18.7</v>
      </c>
      <c r="D294" s="92">
        <v>19.7</v>
      </c>
      <c r="E294" s="92">
        <v>13.6</v>
      </c>
      <c r="F294" s="92">
        <v>13.7</v>
      </c>
      <c r="G294" s="92">
        <v>12.1</v>
      </c>
      <c r="H294" s="92">
        <v>9.6999999999999993</v>
      </c>
      <c r="I294" s="92">
        <v>12.1</v>
      </c>
      <c r="J294" s="92">
        <v>11.5</v>
      </c>
      <c r="K294" s="92">
        <v>9.4</v>
      </c>
      <c r="L294" s="92">
        <v>11.1</v>
      </c>
      <c r="M294" s="92">
        <v>9.6999999999999993</v>
      </c>
      <c r="N294" s="92">
        <v>7.7</v>
      </c>
      <c r="O294" s="92">
        <v>8.1999999999999993</v>
      </c>
      <c r="P294" s="92">
        <v>7.4</v>
      </c>
      <c r="Q294" s="92">
        <v>8.1999999999999993</v>
      </c>
      <c r="R294" s="92">
        <v>6.7</v>
      </c>
      <c r="S294" s="92">
        <v>7.7</v>
      </c>
      <c r="T294" s="92">
        <v>7.5</v>
      </c>
      <c r="U294" s="92">
        <v>7.3</v>
      </c>
      <c r="V294" s="92">
        <v>8.6</v>
      </c>
      <c r="W294" s="92">
        <v>9.1999999999999993</v>
      </c>
      <c r="X294" s="92">
        <v>8.6</v>
      </c>
      <c r="Y294" s="92">
        <v>8.9</v>
      </c>
      <c r="Z294" s="92">
        <v>8.1999999999999993</v>
      </c>
      <c r="AA294" s="92">
        <v>7.9</v>
      </c>
      <c r="AB294" s="92">
        <v>7.3</v>
      </c>
      <c r="AC294" s="92">
        <v>7.9</v>
      </c>
      <c r="AD294" s="92">
        <v>8.8000000000000007</v>
      </c>
      <c r="AE294" s="92">
        <v>6</v>
      </c>
      <c r="AF294" s="93">
        <v>8.1999999999999993</v>
      </c>
      <c r="AG294" s="93">
        <v>10</v>
      </c>
      <c r="AH294" s="93">
        <v>9.4</v>
      </c>
      <c r="AI294" s="93">
        <v>10.3</v>
      </c>
      <c r="AJ294" s="93">
        <v>9.8000000000000007</v>
      </c>
      <c r="AK294" s="93">
        <v>8.4</v>
      </c>
      <c r="AL294" s="93">
        <v>9.1</v>
      </c>
      <c r="AM294" s="93">
        <v>8</v>
      </c>
      <c r="AN294" s="93">
        <v>9.1</v>
      </c>
      <c r="AO294" s="93">
        <v>9.1</v>
      </c>
      <c r="AP294" s="93">
        <v>8.6</v>
      </c>
      <c r="AQ294" s="92">
        <v>8</v>
      </c>
      <c r="AR294" s="92">
        <v>10.8</v>
      </c>
      <c r="AS294" s="92">
        <v>8</v>
      </c>
      <c r="AT294" s="93">
        <v>7.8</v>
      </c>
      <c r="AU294" s="99">
        <v>6.3</v>
      </c>
      <c r="AV294" s="93">
        <v>8.1999999999999993</v>
      </c>
      <c r="AW294" s="93">
        <v>7.2</v>
      </c>
      <c r="AX294" s="93">
        <v>8.5</v>
      </c>
      <c r="AY294" s="93">
        <v>4.8</v>
      </c>
      <c r="AZ294" s="122">
        <v>5.8</v>
      </c>
      <c r="BA294" s="122">
        <v>8.4</v>
      </c>
      <c r="BB294" s="122">
        <v>17.399999999999999</v>
      </c>
      <c r="BC294" s="122">
        <v>13.6</v>
      </c>
      <c r="BD294" s="122">
        <v>11.1</v>
      </c>
      <c r="BE294" s="122">
        <v>20</v>
      </c>
      <c r="BF294" s="122">
        <v>15.9</v>
      </c>
      <c r="BG294" s="109">
        <v>13.5</v>
      </c>
      <c r="BH294" s="109">
        <v>13.6</v>
      </c>
      <c r="BI294" s="109">
        <v>11.4</v>
      </c>
      <c r="BJ294" s="109">
        <v>10.8</v>
      </c>
      <c r="BK294" s="109">
        <v>9.1</v>
      </c>
      <c r="BL294" s="109">
        <v>11.5</v>
      </c>
      <c r="BM294" s="109">
        <v>12</v>
      </c>
      <c r="BN294" s="109">
        <v>12</v>
      </c>
      <c r="BO294" s="109">
        <v>8.6999999999999993</v>
      </c>
      <c r="BP294" s="109">
        <v>12.1</v>
      </c>
      <c r="BQ294" s="109">
        <v>15.4</v>
      </c>
      <c r="BR294" s="109">
        <v>15.7</v>
      </c>
      <c r="BS294" s="109">
        <v>11.3</v>
      </c>
      <c r="BT294" s="109">
        <v>12.3</v>
      </c>
      <c r="BU294" s="109">
        <v>13.5</v>
      </c>
      <c r="BV294" s="109">
        <v>10.5</v>
      </c>
      <c r="BW294" s="109"/>
      <c r="BX294" s="109">
        <v>8.1</v>
      </c>
      <c r="BY294" s="109">
        <v>8.8000000000000007</v>
      </c>
      <c r="BZ294" s="109">
        <v>9.6999999999999993</v>
      </c>
      <c r="CA294" s="109">
        <v>9</v>
      </c>
      <c r="CB294" s="109">
        <v>8.3000000000000007</v>
      </c>
      <c r="CC294" s="109">
        <v>10.1</v>
      </c>
      <c r="CD294" s="109">
        <v>11.1</v>
      </c>
      <c r="CE294" s="109">
        <v>9.6</v>
      </c>
      <c r="CF294" s="109">
        <v>8.5</v>
      </c>
      <c r="CG294" s="97">
        <v>8.8000000000000007</v>
      </c>
      <c r="CH294" s="97">
        <v>10.199999999999999</v>
      </c>
      <c r="CI294" s="97">
        <v>7.5</v>
      </c>
      <c r="CJ294" s="97">
        <v>7.7</v>
      </c>
      <c r="CK294" s="97">
        <v>6</v>
      </c>
      <c r="CL294" s="97">
        <v>6.5</v>
      </c>
      <c r="CM294" s="97">
        <v>9.6</v>
      </c>
      <c r="CN294" s="97">
        <v>10.3</v>
      </c>
      <c r="CO294" s="97">
        <v>7.1</v>
      </c>
      <c r="CP294" s="97">
        <v>13</v>
      </c>
      <c r="CQ294" s="97">
        <v>9.8000000000000007</v>
      </c>
      <c r="CR294" s="97">
        <v>9.6</v>
      </c>
      <c r="CS294" s="97">
        <v>8</v>
      </c>
      <c r="CT294" s="97">
        <v>7.3</v>
      </c>
      <c r="CU294" s="97">
        <v>8.5</v>
      </c>
      <c r="CV294" s="97">
        <v>7.4</v>
      </c>
      <c r="CW294" s="97">
        <v>9</v>
      </c>
      <c r="CX294" s="97">
        <v>12.8</v>
      </c>
      <c r="CY294" s="97">
        <v>7.2</v>
      </c>
      <c r="CZ294" s="97">
        <v>5.8</v>
      </c>
      <c r="DA294" s="97">
        <v>7.1</v>
      </c>
      <c r="DB294" s="97">
        <v>5.6</v>
      </c>
      <c r="DC294" s="97">
        <v>5.7</v>
      </c>
      <c r="DD294" s="97">
        <v>4.2</v>
      </c>
      <c r="DE294" s="97">
        <v>5.6</v>
      </c>
      <c r="DF294" s="97">
        <v>5.9</v>
      </c>
      <c r="DG294" s="97">
        <v>8.5</v>
      </c>
      <c r="DH294" s="97">
        <v>12.5</v>
      </c>
      <c r="DI294" s="97">
        <v>8.1999999999999993</v>
      </c>
      <c r="DJ294" s="97">
        <v>9.6</v>
      </c>
      <c r="DK294" s="97">
        <v>9.3000000000000007</v>
      </c>
      <c r="DL294" s="97">
        <v>7.7</v>
      </c>
      <c r="DM294" s="97">
        <v>9.8000000000000007</v>
      </c>
      <c r="DN294" s="97">
        <v>9.3000000000000007</v>
      </c>
      <c r="DO294" s="97">
        <v>8.3000000000000007</v>
      </c>
      <c r="DP294" s="97">
        <v>10.3</v>
      </c>
      <c r="DQ294" s="97">
        <v>10.9</v>
      </c>
      <c r="DR294" s="97">
        <v>7.5</v>
      </c>
      <c r="DS294" s="97">
        <v>9.6</v>
      </c>
      <c r="DT294" s="97"/>
    </row>
    <row r="295" spans="1:124" x14ac:dyDescent="0.25">
      <c r="B295" s="3" t="s">
        <v>62</v>
      </c>
      <c r="C295" s="92">
        <v>9.1999999999999993</v>
      </c>
      <c r="D295" s="92">
        <v>6.6</v>
      </c>
      <c r="E295" s="92">
        <v>7.3</v>
      </c>
      <c r="F295" s="92">
        <v>8.1999999999999993</v>
      </c>
      <c r="G295" s="92">
        <v>14.7</v>
      </c>
      <c r="H295" s="92">
        <v>14.3</v>
      </c>
      <c r="I295" s="92">
        <v>8.9</v>
      </c>
      <c r="J295" s="92">
        <v>10.3</v>
      </c>
      <c r="K295" s="92">
        <v>9.3000000000000007</v>
      </c>
      <c r="L295" s="92">
        <v>9.9</v>
      </c>
      <c r="M295" s="92">
        <v>8.6999999999999993</v>
      </c>
      <c r="N295" s="92">
        <v>10</v>
      </c>
      <c r="O295" s="92">
        <v>9.6999999999999993</v>
      </c>
      <c r="P295" s="92">
        <v>10.7</v>
      </c>
      <c r="Q295" s="92">
        <v>15.1</v>
      </c>
      <c r="R295" s="92">
        <v>14.4</v>
      </c>
      <c r="S295" s="92">
        <v>12.5</v>
      </c>
      <c r="T295" s="92">
        <v>14.7</v>
      </c>
      <c r="U295" s="92">
        <v>12.2</v>
      </c>
      <c r="V295" s="92">
        <v>14.5</v>
      </c>
      <c r="W295" s="92">
        <v>16.3</v>
      </c>
      <c r="X295" s="92">
        <v>16.7</v>
      </c>
      <c r="Y295" s="92">
        <v>13.4</v>
      </c>
      <c r="Z295" s="92">
        <v>14.8</v>
      </c>
      <c r="AA295" s="92">
        <v>15.7</v>
      </c>
      <c r="AB295" s="92">
        <v>13.8</v>
      </c>
      <c r="AC295" s="92">
        <v>11.6</v>
      </c>
      <c r="AD295" s="92">
        <v>13.3</v>
      </c>
      <c r="AE295" s="92">
        <v>12.1</v>
      </c>
      <c r="AF295" s="92">
        <v>13.2</v>
      </c>
      <c r="AG295" s="92">
        <v>15.3</v>
      </c>
      <c r="AH295" s="92">
        <v>12.1</v>
      </c>
      <c r="AI295" s="92">
        <v>11.8</v>
      </c>
      <c r="AJ295" s="92">
        <v>14.4</v>
      </c>
      <c r="AK295" s="92">
        <v>13.2</v>
      </c>
      <c r="AL295" s="92">
        <v>12.8</v>
      </c>
      <c r="AM295" s="92">
        <v>16.100000000000001</v>
      </c>
      <c r="AN295" s="92">
        <v>13.9</v>
      </c>
      <c r="AO295" s="92">
        <v>16.8</v>
      </c>
      <c r="AP295" s="92">
        <v>18.3</v>
      </c>
      <c r="AQ295" s="92">
        <v>14.5</v>
      </c>
      <c r="AR295" s="92">
        <v>16.899999999999999</v>
      </c>
      <c r="AS295" s="92">
        <v>19.399999999999999</v>
      </c>
      <c r="AT295" s="101">
        <v>18.8</v>
      </c>
      <c r="AU295" s="100">
        <v>19.2</v>
      </c>
      <c r="AV295" s="93">
        <v>18.600000000000001</v>
      </c>
      <c r="AW295" s="93">
        <v>18.100000000000001</v>
      </c>
      <c r="AX295" s="93">
        <v>16.399999999999999</v>
      </c>
      <c r="AY295" s="93">
        <v>14.1</v>
      </c>
      <c r="AZ295" s="122">
        <v>14.5</v>
      </c>
      <c r="BA295" s="122">
        <v>13.8</v>
      </c>
      <c r="BB295" s="122">
        <v>13.1</v>
      </c>
      <c r="BC295" s="122">
        <v>11.4</v>
      </c>
      <c r="BD295" s="122">
        <v>15.8</v>
      </c>
      <c r="BE295" s="122">
        <v>14.7</v>
      </c>
      <c r="BF295" s="122">
        <v>12.2</v>
      </c>
      <c r="BG295" s="109">
        <v>14.8</v>
      </c>
      <c r="BH295" s="109">
        <v>16.7</v>
      </c>
      <c r="BI295" s="109">
        <v>16.8</v>
      </c>
      <c r="BJ295" s="109">
        <v>15.2</v>
      </c>
      <c r="BK295" s="109">
        <v>15.5</v>
      </c>
      <c r="BL295" s="109">
        <v>14.8</v>
      </c>
      <c r="BM295" s="109">
        <v>15.1</v>
      </c>
      <c r="BN295" s="109">
        <v>17.399999999999999</v>
      </c>
      <c r="BO295" s="109">
        <v>10.7</v>
      </c>
      <c r="BP295" s="109">
        <v>14.3</v>
      </c>
      <c r="BQ295" s="109">
        <v>14.3</v>
      </c>
      <c r="BR295" s="109">
        <v>10.1</v>
      </c>
      <c r="BS295" s="109">
        <v>11.4</v>
      </c>
      <c r="BT295" s="109">
        <v>13.7</v>
      </c>
      <c r="BU295" s="109">
        <v>13</v>
      </c>
      <c r="BV295" s="109">
        <v>13.5</v>
      </c>
      <c r="BW295" s="109"/>
      <c r="BX295" s="109">
        <v>11.6</v>
      </c>
      <c r="BY295" s="109">
        <v>10.4</v>
      </c>
      <c r="BZ295" s="109">
        <v>11.3</v>
      </c>
      <c r="CA295" s="109">
        <v>13.8</v>
      </c>
      <c r="CB295" s="109">
        <v>11.7</v>
      </c>
      <c r="CC295" s="109">
        <v>14</v>
      </c>
      <c r="CD295" s="109">
        <v>13.7</v>
      </c>
      <c r="CE295" s="109">
        <v>10.9</v>
      </c>
      <c r="CF295" s="109">
        <v>12.2</v>
      </c>
      <c r="CG295" s="97">
        <v>11.6</v>
      </c>
      <c r="CH295" s="97">
        <v>8.1</v>
      </c>
      <c r="CI295" s="97">
        <v>11.2</v>
      </c>
      <c r="CJ295" s="97">
        <v>11.2</v>
      </c>
      <c r="CK295" s="97">
        <v>10.199999999999999</v>
      </c>
      <c r="CL295" s="97">
        <v>7.6</v>
      </c>
      <c r="CM295" s="97">
        <v>11.9</v>
      </c>
      <c r="CN295" s="97">
        <v>12.4</v>
      </c>
      <c r="CO295" s="97">
        <v>9.6</v>
      </c>
      <c r="CP295" s="97">
        <v>9.6</v>
      </c>
      <c r="CQ295" s="97">
        <v>12.8</v>
      </c>
      <c r="CR295" s="97">
        <v>9.6</v>
      </c>
      <c r="CS295" s="97">
        <v>11.2</v>
      </c>
      <c r="CT295" s="97">
        <v>10.1</v>
      </c>
      <c r="CU295" s="97">
        <v>12.3</v>
      </c>
      <c r="CV295" s="97">
        <v>14.7</v>
      </c>
      <c r="CW295" s="97">
        <v>13.7</v>
      </c>
      <c r="CX295" s="97">
        <v>11.6</v>
      </c>
      <c r="CY295" s="97">
        <v>11.8</v>
      </c>
      <c r="CZ295" s="97">
        <v>12.9</v>
      </c>
      <c r="DA295" s="97">
        <v>13.2</v>
      </c>
      <c r="DB295" s="97">
        <v>9.6</v>
      </c>
      <c r="DC295" s="97">
        <v>10.6</v>
      </c>
      <c r="DD295" s="97">
        <v>10.3</v>
      </c>
      <c r="DE295" s="97">
        <v>10</v>
      </c>
      <c r="DF295" s="97">
        <v>11.8</v>
      </c>
      <c r="DG295" s="97">
        <v>14.6</v>
      </c>
      <c r="DH295" s="97">
        <v>13.8</v>
      </c>
      <c r="DI295" s="97">
        <v>13.6</v>
      </c>
      <c r="DJ295" s="97">
        <v>12.6</v>
      </c>
      <c r="DK295" s="97">
        <v>14.6</v>
      </c>
      <c r="DL295" s="97">
        <v>12.5</v>
      </c>
      <c r="DM295" s="97">
        <v>14.8</v>
      </c>
      <c r="DN295" s="97">
        <v>13.2</v>
      </c>
      <c r="DO295" s="97">
        <v>13</v>
      </c>
      <c r="DP295" s="97">
        <v>16.3</v>
      </c>
      <c r="DQ295" s="97">
        <v>13.1</v>
      </c>
      <c r="DR295" s="97">
        <v>13.8</v>
      </c>
      <c r="DS295" s="97">
        <v>13.6</v>
      </c>
      <c r="DT295" s="97"/>
    </row>
    <row r="297" spans="1:124" ht="30" x14ac:dyDescent="0.25">
      <c r="A297" s="4" t="s">
        <v>53</v>
      </c>
      <c r="B297" s="51" t="s">
        <v>247</v>
      </c>
    </row>
    <row r="298" spans="1:124" x14ac:dyDescent="0.25">
      <c r="B298" s="10" t="s">
        <v>56</v>
      </c>
    </row>
    <row r="299" spans="1:124" x14ac:dyDescent="0.25">
      <c r="B299" s="1" t="s">
        <v>57</v>
      </c>
      <c r="C299" s="26">
        <v>42370</v>
      </c>
      <c r="D299" s="27">
        <v>42401</v>
      </c>
      <c r="E299" s="26">
        <v>42430</v>
      </c>
      <c r="F299" s="27">
        <v>42461</v>
      </c>
      <c r="G299" s="26">
        <v>42491</v>
      </c>
      <c r="H299" s="26">
        <v>42522</v>
      </c>
      <c r="I299" s="26">
        <v>42552</v>
      </c>
      <c r="J299" s="26">
        <v>42583</v>
      </c>
      <c r="K299" s="26">
        <v>42614</v>
      </c>
      <c r="L299" s="26">
        <v>42644</v>
      </c>
      <c r="M299" s="26">
        <v>42675</v>
      </c>
      <c r="N299" s="26">
        <v>42705</v>
      </c>
      <c r="O299" s="26">
        <v>42736</v>
      </c>
      <c r="P299" s="26">
        <v>42767</v>
      </c>
      <c r="Q299" s="26">
        <v>42795</v>
      </c>
      <c r="R299" s="26">
        <v>42826</v>
      </c>
      <c r="S299" s="26">
        <v>42856</v>
      </c>
      <c r="T299" s="26">
        <v>42887</v>
      </c>
      <c r="U299" s="26">
        <v>42917</v>
      </c>
      <c r="V299" s="26">
        <v>42948</v>
      </c>
      <c r="W299" s="26">
        <v>42979</v>
      </c>
      <c r="X299" s="26">
        <v>43009</v>
      </c>
      <c r="Y299" s="26">
        <v>43040</v>
      </c>
      <c r="Z299" s="26">
        <v>43070</v>
      </c>
      <c r="AA299" s="26">
        <v>43101</v>
      </c>
      <c r="AB299" s="26">
        <v>43132</v>
      </c>
      <c r="AC299" s="26">
        <v>43160</v>
      </c>
      <c r="AD299" s="26">
        <v>43191</v>
      </c>
      <c r="AE299" s="26">
        <v>43221</v>
      </c>
      <c r="AF299" s="26">
        <v>43252</v>
      </c>
      <c r="AG299" s="26">
        <v>43282</v>
      </c>
      <c r="AH299" s="26">
        <v>43313</v>
      </c>
      <c r="AI299" s="26">
        <v>43344</v>
      </c>
      <c r="AJ299" s="26">
        <v>43374</v>
      </c>
      <c r="AK299" s="26">
        <v>43405</v>
      </c>
      <c r="AL299" s="26">
        <v>43435</v>
      </c>
      <c r="AM299" s="26">
        <v>43466</v>
      </c>
      <c r="AN299" s="26">
        <v>43497</v>
      </c>
      <c r="AO299" s="26">
        <v>43525</v>
      </c>
      <c r="AP299" s="26">
        <v>43556</v>
      </c>
      <c r="AQ299" s="26">
        <v>43586</v>
      </c>
      <c r="AR299" s="26">
        <v>43617</v>
      </c>
      <c r="AS299" s="26">
        <v>43647</v>
      </c>
      <c r="AT299" s="26">
        <v>43678</v>
      </c>
      <c r="AU299" s="26">
        <v>43710</v>
      </c>
      <c r="AV299" s="26">
        <v>43739</v>
      </c>
      <c r="AW299" s="26">
        <v>43771</v>
      </c>
      <c r="AX299" s="26">
        <v>43802</v>
      </c>
      <c r="AY299" s="26">
        <v>43831</v>
      </c>
      <c r="AZ299" s="26">
        <v>43863</v>
      </c>
      <c r="BA299" s="26">
        <v>43893</v>
      </c>
      <c r="BB299" s="26">
        <v>43925</v>
      </c>
      <c r="BC299" s="26">
        <v>43956</v>
      </c>
      <c r="BD299" s="26">
        <v>43988</v>
      </c>
      <c r="BE299" s="26">
        <v>44019</v>
      </c>
      <c r="BF299" s="26">
        <v>44051</v>
      </c>
      <c r="BG299" s="26">
        <v>44083</v>
      </c>
      <c r="BH299" s="26">
        <v>44114</v>
      </c>
      <c r="BI299" s="26">
        <v>44146</v>
      </c>
      <c r="BJ299" s="26">
        <v>44166</v>
      </c>
      <c r="BK299" s="26">
        <v>44198</v>
      </c>
      <c r="BL299" s="26">
        <v>44230</v>
      </c>
      <c r="BM299" s="26">
        <v>44256</v>
      </c>
      <c r="BN299" s="26">
        <v>44288</v>
      </c>
      <c r="BO299" s="26">
        <v>44317</v>
      </c>
      <c r="BP299" s="26">
        <v>44349</v>
      </c>
      <c r="BQ299" s="26">
        <v>44380</v>
      </c>
      <c r="BR299" s="26">
        <v>44412</v>
      </c>
      <c r="BS299" s="26">
        <v>44444</v>
      </c>
      <c r="BT299" s="26">
        <v>44470</v>
      </c>
      <c r="BU299" s="26">
        <v>44502</v>
      </c>
      <c r="BV299" s="26">
        <v>44531</v>
      </c>
      <c r="BW299" s="26">
        <v>44563</v>
      </c>
      <c r="BX299" s="26">
        <v>44595</v>
      </c>
      <c r="BY299" s="26">
        <v>44624</v>
      </c>
      <c r="BZ299" s="26">
        <v>44652</v>
      </c>
      <c r="CA299" s="26">
        <v>44682</v>
      </c>
      <c r="CB299" s="26">
        <v>44714</v>
      </c>
      <c r="CC299" s="26">
        <v>44743</v>
      </c>
      <c r="CD299" s="26">
        <v>44774</v>
      </c>
      <c r="CE299" s="26">
        <v>44805</v>
      </c>
      <c r="CF299" s="26">
        <v>44836</v>
      </c>
      <c r="CG299" s="26">
        <v>44866</v>
      </c>
      <c r="CH299" s="26">
        <v>44896</v>
      </c>
      <c r="CI299" s="26">
        <v>44928</v>
      </c>
      <c r="CJ299" s="26">
        <v>44958</v>
      </c>
      <c r="CK299" s="26">
        <v>44986</v>
      </c>
      <c r="CL299" s="26">
        <v>45018</v>
      </c>
      <c r="CM299" s="26">
        <v>45047</v>
      </c>
      <c r="CN299" s="26">
        <v>45079</v>
      </c>
      <c r="CO299" s="26">
        <v>45110</v>
      </c>
      <c r="CP299" s="26">
        <v>45139</v>
      </c>
      <c r="CQ299" s="26">
        <v>45170</v>
      </c>
      <c r="CR299" s="26">
        <v>45200</v>
      </c>
      <c r="CS299" s="26">
        <v>45231</v>
      </c>
      <c r="CT299" s="26">
        <v>45261</v>
      </c>
      <c r="CU299" s="26">
        <v>45292</v>
      </c>
      <c r="CV299" s="26">
        <v>45323</v>
      </c>
      <c r="CW299" s="26">
        <v>45352</v>
      </c>
      <c r="CX299" s="26">
        <v>45383</v>
      </c>
      <c r="CY299" s="26">
        <v>45413</v>
      </c>
      <c r="CZ299" s="26">
        <v>45444</v>
      </c>
      <c r="DA299" s="26">
        <v>45474</v>
      </c>
      <c r="DB299" s="26">
        <v>45505</v>
      </c>
      <c r="DC299" s="26">
        <v>45536</v>
      </c>
      <c r="DD299" s="26">
        <v>45566</v>
      </c>
      <c r="DE299" s="26">
        <v>45597</v>
      </c>
      <c r="DF299" s="26">
        <v>45627</v>
      </c>
      <c r="DG299" s="26">
        <v>45658</v>
      </c>
      <c r="DH299" s="26">
        <v>45689</v>
      </c>
      <c r="DI299" s="26">
        <v>45717</v>
      </c>
      <c r="DJ299" s="26">
        <v>45748</v>
      </c>
      <c r="DK299" s="26">
        <v>45778</v>
      </c>
      <c r="DL299" s="26">
        <v>45809</v>
      </c>
      <c r="DM299" s="26">
        <v>45839</v>
      </c>
      <c r="DN299" s="26">
        <v>45870</v>
      </c>
      <c r="DO299" s="26">
        <v>45901</v>
      </c>
      <c r="DP299" s="26">
        <v>45931</v>
      </c>
      <c r="DQ299" s="26">
        <v>45962</v>
      </c>
      <c r="DR299" s="26">
        <v>45992</v>
      </c>
      <c r="DS299" s="26">
        <v>46023</v>
      </c>
      <c r="DT299" s="26">
        <v>46054</v>
      </c>
    </row>
    <row r="300" spans="1:124" x14ac:dyDescent="0.25">
      <c r="B300" s="2" t="s">
        <v>177</v>
      </c>
      <c r="C300" s="80">
        <v>39.299999999999997</v>
      </c>
      <c r="D300" s="80">
        <v>48.1</v>
      </c>
      <c r="E300" s="80">
        <v>44.7</v>
      </c>
      <c r="F300" s="80">
        <v>44.8</v>
      </c>
      <c r="G300" s="80">
        <v>40.6</v>
      </c>
      <c r="H300" s="80">
        <v>43.1</v>
      </c>
      <c r="I300" s="80">
        <v>41.1</v>
      </c>
      <c r="J300" s="80">
        <v>43.6</v>
      </c>
      <c r="K300" s="80">
        <v>40.6</v>
      </c>
      <c r="L300" s="80">
        <v>41.1</v>
      </c>
      <c r="M300" s="80">
        <v>45.4</v>
      </c>
      <c r="N300" s="80">
        <v>48.7</v>
      </c>
      <c r="O300" s="80">
        <v>50.1</v>
      </c>
      <c r="P300" s="80">
        <v>46.3</v>
      </c>
      <c r="Q300" s="80">
        <v>46</v>
      </c>
      <c r="R300" s="80">
        <v>47.1</v>
      </c>
      <c r="S300" s="80">
        <v>46.3</v>
      </c>
      <c r="T300" s="80">
        <v>43.9</v>
      </c>
      <c r="U300" s="80">
        <v>45.8</v>
      </c>
      <c r="V300" s="80">
        <v>42.9</v>
      </c>
      <c r="W300" s="80">
        <v>41</v>
      </c>
      <c r="X300" s="80">
        <v>39.200000000000003</v>
      </c>
      <c r="Y300" s="80">
        <v>40.700000000000003</v>
      </c>
      <c r="Z300" s="80">
        <v>41.7</v>
      </c>
      <c r="AA300" s="80">
        <v>38.700000000000003</v>
      </c>
      <c r="AB300" s="80">
        <v>42.4</v>
      </c>
      <c r="AC300" s="80">
        <v>38.5</v>
      </c>
      <c r="AD300" s="80">
        <v>37.5</v>
      </c>
      <c r="AE300" s="80">
        <v>45.1</v>
      </c>
      <c r="AF300" s="106">
        <v>40.5</v>
      </c>
      <c r="AG300" s="106">
        <v>38.4</v>
      </c>
      <c r="AH300" s="106">
        <v>34.299999999999997</v>
      </c>
      <c r="AI300" s="106">
        <v>36.700000000000003</v>
      </c>
      <c r="AJ300" s="106">
        <v>37.9</v>
      </c>
      <c r="AK300" s="106">
        <v>37.700000000000003</v>
      </c>
      <c r="AL300" s="106">
        <v>38.200000000000003</v>
      </c>
      <c r="AM300" s="106">
        <v>37.799999999999997</v>
      </c>
      <c r="AN300" s="106">
        <v>33.200000000000003</v>
      </c>
      <c r="AO300" s="106">
        <v>35.5</v>
      </c>
      <c r="AP300" s="106">
        <v>39.5</v>
      </c>
      <c r="AQ300" s="106">
        <v>37.200000000000003</v>
      </c>
      <c r="AR300" s="106">
        <v>33.799999999999997</v>
      </c>
      <c r="AS300" s="106">
        <v>39.1</v>
      </c>
      <c r="AT300" s="106">
        <v>40.299999999999997</v>
      </c>
      <c r="AU300" s="106">
        <v>41.2</v>
      </c>
      <c r="AV300" s="106">
        <v>39.299999999999997</v>
      </c>
      <c r="AW300" s="106">
        <v>41.4</v>
      </c>
      <c r="AX300" s="106">
        <v>43.3</v>
      </c>
      <c r="AY300" s="106">
        <v>48.6</v>
      </c>
      <c r="AZ300" s="120">
        <v>44.1</v>
      </c>
      <c r="BA300" s="120">
        <v>42.4</v>
      </c>
      <c r="BB300" s="120">
        <v>38.799999999999997</v>
      </c>
      <c r="BC300" s="120">
        <v>39.299999999999997</v>
      </c>
      <c r="BD300" s="120">
        <v>45.6</v>
      </c>
      <c r="BE300" s="120">
        <v>44.4</v>
      </c>
      <c r="BF300" s="120">
        <v>40.700000000000003</v>
      </c>
      <c r="BG300" s="111">
        <v>41.7</v>
      </c>
      <c r="BH300" s="111">
        <v>40.799999999999997</v>
      </c>
      <c r="BI300" s="111">
        <v>42.6</v>
      </c>
      <c r="BJ300" s="111">
        <v>45.3</v>
      </c>
      <c r="BK300" s="111">
        <v>49.1</v>
      </c>
      <c r="BL300" s="111">
        <v>45.5</v>
      </c>
      <c r="BM300" s="111">
        <v>43</v>
      </c>
      <c r="BN300" s="111">
        <v>38.799999999999997</v>
      </c>
      <c r="BO300" s="111">
        <v>39.799999999999997</v>
      </c>
      <c r="BP300" s="111">
        <v>41.9</v>
      </c>
      <c r="BQ300" s="111">
        <v>40.4</v>
      </c>
      <c r="BR300" s="111">
        <v>41.2</v>
      </c>
      <c r="BS300" s="111">
        <v>41.1</v>
      </c>
      <c r="BT300" s="111">
        <v>40.700000000000003</v>
      </c>
      <c r="BU300" s="111">
        <v>38.200000000000003</v>
      </c>
      <c r="BV300" s="111">
        <v>37</v>
      </c>
      <c r="BW300" s="61"/>
      <c r="BX300" s="111">
        <v>50.4</v>
      </c>
      <c r="BY300" s="111">
        <v>44.3</v>
      </c>
      <c r="BZ300" s="111">
        <v>45.7</v>
      </c>
      <c r="CA300" s="111">
        <v>45.3</v>
      </c>
      <c r="CB300" s="111">
        <v>48.5</v>
      </c>
      <c r="CC300" s="111">
        <v>41.2</v>
      </c>
      <c r="CD300" s="111">
        <v>43</v>
      </c>
      <c r="CE300" s="111">
        <v>40.4</v>
      </c>
      <c r="CF300" s="111">
        <v>39.4</v>
      </c>
      <c r="CG300" s="111">
        <v>42.4</v>
      </c>
      <c r="CH300" s="111">
        <v>35.799999999999997</v>
      </c>
      <c r="CI300" s="111">
        <v>45.3</v>
      </c>
      <c r="CJ300" s="111">
        <v>40.1</v>
      </c>
      <c r="CK300" s="111">
        <v>35.6</v>
      </c>
      <c r="CL300" s="111">
        <v>27</v>
      </c>
      <c r="CM300" s="111">
        <v>39.299999999999997</v>
      </c>
      <c r="CN300" s="111">
        <v>32.700000000000003</v>
      </c>
      <c r="CO300" s="111">
        <v>33.4</v>
      </c>
      <c r="CP300" s="111">
        <v>30.8</v>
      </c>
      <c r="CQ300" s="111">
        <v>30.8</v>
      </c>
      <c r="CR300" s="111">
        <v>30.8</v>
      </c>
      <c r="CS300" s="111">
        <v>32.799999999999997</v>
      </c>
      <c r="CT300" s="111">
        <v>43.1</v>
      </c>
      <c r="CU300" s="111">
        <v>35.200000000000003</v>
      </c>
      <c r="CV300" s="111">
        <v>33.200000000000003</v>
      </c>
      <c r="CW300" s="111">
        <v>30.9</v>
      </c>
      <c r="CX300" s="111">
        <v>28.9</v>
      </c>
      <c r="CY300" s="111">
        <v>28.2</v>
      </c>
      <c r="CZ300" s="111">
        <v>25.5</v>
      </c>
      <c r="DA300" s="111">
        <v>23.4</v>
      </c>
      <c r="DB300" s="111">
        <v>24.4</v>
      </c>
      <c r="DC300" s="111">
        <v>25.5</v>
      </c>
      <c r="DD300" s="111">
        <v>24.1</v>
      </c>
      <c r="DE300" s="111">
        <v>21</v>
      </c>
      <c r="DF300" s="111">
        <v>20.399999999999999</v>
      </c>
      <c r="DG300" s="111">
        <v>21.5</v>
      </c>
      <c r="DH300" s="111">
        <v>16.5</v>
      </c>
      <c r="DI300" s="111">
        <v>18.100000000000001</v>
      </c>
      <c r="DJ300" s="111">
        <v>20.5</v>
      </c>
      <c r="DK300" s="111">
        <v>19</v>
      </c>
      <c r="DL300" s="111">
        <v>20.5</v>
      </c>
      <c r="DM300" s="111">
        <v>17.899999999999999</v>
      </c>
      <c r="DN300" s="111">
        <v>16.399999999999999</v>
      </c>
      <c r="DO300" s="111">
        <v>18</v>
      </c>
      <c r="DP300" s="111">
        <v>19.5</v>
      </c>
      <c r="DQ300" s="111">
        <v>19.5</v>
      </c>
      <c r="DR300" s="111">
        <v>19.399999999999999</v>
      </c>
      <c r="DS300" s="111">
        <v>17</v>
      </c>
      <c r="DT300" s="111"/>
    </row>
    <row r="301" spans="1:124" x14ac:dyDescent="0.25">
      <c r="B301" s="2" t="s">
        <v>153</v>
      </c>
      <c r="C301" s="80">
        <v>31</v>
      </c>
      <c r="D301" s="80">
        <v>26.3</v>
      </c>
      <c r="E301" s="80">
        <v>33.6</v>
      </c>
      <c r="F301" s="80">
        <v>29.3</v>
      </c>
      <c r="G301" s="80">
        <v>26</v>
      </c>
      <c r="H301" s="80">
        <v>24.8</v>
      </c>
      <c r="I301" s="80">
        <v>28.1</v>
      </c>
      <c r="J301" s="80">
        <v>27.7</v>
      </c>
      <c r="K301" s="80">
        <v>34.9</v>
      </c>
      <c r="L301" s="80">
        <v>31.2</v>
      </c>
      <c r="M301" s="80">
        <v>29.9</v>
      </c>
      <c r="N301" s="80">
        <v>26.5</v>
      </c>
      <c r="O301" s="80">
        <v>25.1</v>
      </c>
      <c r="P301" s="80">
        <v>26.9</v>
      </c>
      <c r="Q301" s="80">
        <v>20.100000000000001</v>
      </c>
      <c r="R301" s="80">
        <v>21</v>
      </c>
      <c r="S301" s="80">
        <v>25</v>
      </c>
      <c r="T301" s="80">
        <v>23.9</v>
      </c>
      <c r="U301" s="80">
        <v>23.6</v>
      </c>
      <c r="V301" s="80">
        <v>22.4</v>
      </c>
      <c r="W301" s="80">
        <v>23.3</v>
      </c>
      <c r="X301" s="80">
        <v>23.1</v>
      </c>
      <c r="Y301" s="80">
        <v>24.6</v>
      </c>
      <c r="Z301" s="80">
        <v>20.6</v>
      </c>
      <c r="AA301" s="80">
        <v>23.6</v>
      </c>
      <c r="AB301" s="80">
        <v>23.4</v>
      </c>
      <c r="AC301" s="80">
        <v>27.7</v>
      </c>
      <c r="AD301" s="80">
        <v>26.6</v>
      </c>
      <c r="AE301" s="80">
        <v>26.6</v>
      </c>
      <c r="AF301" s="106">
        <v>24.8</v>
      </c>
      <c r="AG301" s="106">
        <v>23.4</v>
      </c>
      <c r="AH301" s="106">
        <v>29.4</v>
      </c>
      <c r="AI301" s="106">
        <v>26.2</v>
      </c>
      <c r="AJ301" s="106">
        <v>25.7</v>
      </c>
      <c r="AK301" s="106">
        <v>26.7</v>
      </c>
      <c r="AL301" s="106">
        <v>26.5</v>
      </c>
      <c r="AM301" s="106">
        <v>23.8</v>
      </c>
      <c r="AN301" s="106">
        <v>26</v>
      </c>
      <c r="AO301" s="106">
        <v>26.7</v>
      </c>
      <c r="AP301" s="106">
        <v>24.1</v>
      </c>
      <c r="AQ301" s="106">
        <v>27.5</v>
      </c>
      <c r="AR301" s="106">
        <v>25.3</v>
      </c>
      <c r="AS301" s="106">
        <v>23.6</v>
      </c>
      <c r="AT301" s="106">
        <v>21.2</v>
      </c>
      <c r="AU301" s="106">
        <v>20.3</v>
      </c>
      <c r="AV301" s="106">
        <v>24.7</v>
      </c>
      <c r="AW301" s="106">
        <v>22.1</v>
      </c>
      <c r="AX301" s="106">
        <v>21.1</v>
      </c>
      <c r="AY301" s="106">
        <v>19.399999999999999</v>
      </c>
      <c r="AZ301" s="120">
        <v>19.600000000000001</v>
      </c>
      <c r="BA301" s="120">
        <v>21</v>
      </c>
      <c r="BB301" s="120">
        <v>25</v>
      </c>
      <c r="BC301" s="120">
        <v>24.2</v>
      </c>
      <c r="BD301" s="120">
        <v>15.3</v>
      </c>
      <c r="BE301" s="120">
        <v>16.100000000000001</v>
      </c>
      <c r="BF301" s="120">
        <v>20.3</v>
      </c>
      <c r="BG301" s="111">
        <v>17.8</v>
      </c>
      <c r="BH301" s="111">
        <v>18.7</v>
      </c>
      <c r="BI301" s="111">
        <v>16.3</v>
      </c>
      <c r="BJ301" s="111">
        <v>16.600000000000001</v>
      </c>
      <c r="BK301" s="111">
        <v>15.7</v>
      </c>
      <c r="BL301" s="111">
        <v>16.100000000000001</v>
      </c>
      <c r="BM301" s="111">
        <v>18.399999999999999</v>
      </c>
      <c r="BN301" s="111">
        <v>19.8</v>
      </c>
      <c r="BO301" s="111">
        <v>28.2</v>
      </c>
      <c r="BP301" s="111">
        <v>19.2</v>
      </c>
      <c r="BQ301" s="111">
        <v>20.3</v>
      </c>
      <c r="BR301" s="111">
        <v>20</v>
      </c>
      <c r="BS301" s="111">
        <v>22.5</v>
      </c>
      <c r="BT301" s="111">
        <v>22.1</v>
      </c>
      <c r="BU301" s="111">
        <v>20.5</v>
      </c>
      <c r="BV301" s="111">
        <v>23.6</v>
      </c>
      <c r="BW301" s="61"/>
      <c r="BX301" s="111">
        <v>17.7</v>
      </c>
      <c r="BY301" s="111">
        <v>26</v>
      </c>
      <c r="BZ301" s="111">
        <v>25.1</v>
      </c>
      <c r="CA301" s="111">
        <v>21.7</v>
      </c>
      <c r="CB301" s="111">
        <v>21.2</v>
      </c>
      <c r="CC301" s="111">
        <v>22.3</v>
      </c>
      <c r="CD301" s="111">
        <v>19.5</v>
      </c>
      <c r="CE301" s="111">
        <v>29</v>
      </c>
      <c r="CF301" s="111">
        <v>32</v>
      </c>
      <c r="CG301" s="111">
        <v>26.1</v>
      </c>
      <c r="CH301" s="111">
        <v>36.4</v>
      </c>
      <c r="CI301" s="111">
        <v>26</v>
      </c>
      <c r="CJ301" s="111">
        <v>32.6</v>
      </c>
      <c r="CK301" s="111">
        <v>41.7</v>
      </c>
      <c r="CL301" s="111">
        <v>49.1</v>
      </c>
      <c r="CM301" s="111">
        <v>29.5</v>
      </c>
      <c r="CN301" s="111">
        <v>39</v>
      </c>
      <c r="CO301" s="111">
        <v>40.799999999999997</v>
      </c>
      <c r="CP301" s="111">
        <v>39.6</v>
      </c>
      <c r="CQ301" s="111">
        <v>39.4</v>
      </c>
      <c r="CR301" s="111">
        <v>40.4</v>
      </c>
      <c r="CS301" s="111">
        <v>37.200000000000003</v>
      </c>
      <c r="CT301" s="111">
        <v>26.6</v>
      </c>
      <c r="CU301" s="111">
        <v>26.8</v>
      </c>
      <c r="CV301" s="111">
        <v>26.6</v>
      </c>
      <c r="CW301" s="111">
        <v>27.8</v>
      </c>
      <c r="CX301" s="111">
        <v>31.4</v>
      </c>
      <c r="CY301" s="111">
        <v>33.700000000000003</v>
      </c>
      <c r="CZ301" s="111">
        <v>33.9</v>
      </c>
      <c r="DA301" s="111">
        <v>34.299999999999997</v>
      </c>
      <c r="DB301" s="111">
        <v>35</v>
      </c>
      <c r="DC301" s="111">
        <v>35</v>
      </c>
      <c r="DD301" s="111">
        <v>36.700000000000003</v>
      </c>
      <c r="DE301" s="111">
        <v>36.1</v>
      </c>
      <c r="DF301" s="111">
        <v>36.1</v>
      </c>
      <c r="DG301" s="111">
        <v>32</v>
      </c>
      <c r="DH301" s="111">
        <v>32.9</v>
      </c>
      <c r="DI301" s="111">
        <v>31.6</v>
      </c>
      <c r="DJ301" s="111">
        <v>34.6</v>
      </c>
      <c r="DK301" s="111">
        <v>34.799999999999997</v>
      </c>
      <c r="DL301" s="111">
        <v>36.5</v>
      </c>
      <c r="DM301" s="111">
        <v>36.200000000000003</v>
      </c>
      <c r="DN301" s="111">
        <v>38.4</v>
      </c>
      <c r="DO301" s="111">
        <v>35.799999999999997</v>
      </c>
      <c r="DP301" s="111">
        <v>31.5</v>
      </c>
      <c r="DQ301" s="111">
        <v>32.299999999999997</v>
      </c>
      <c r="DR301" s="111">
        <v>34.799999999999997</v>
      </c>
      <c r="DS301" s="111">
        <v>35.200000000000003</v>
      </c>
      <c r="DT301" s="111"/>
    </row>
    <row r="302" spans="1:124" x14ac:dyDescent="0.25">
      <c r="B302" s="2" t="s">
        <v>154</v>
      </c>
      <c r="C302" s="80">
        <v>8.6999999999999993</v>
      </c>
      <c r="D302" s="80">
        <v>9.4</v>
      </c>
      <c r="E302" s="80">
        <v>7.5</v>
      </c>
      <c r="F302" s="80">
        <v>9</v>
      </c>
      <c r="G302" s="80">
        <v>7.7</v>
      </c>
      <c r="H302" s="80">
        <v>8.4</v>
      </c>
      <c r="I302" s="80">
        <v>10.3</v>
      </c>
      <c r="J302" s="80">
        <v>8.3000000000000007</v>
      </c>
      <c r="K302" s="80">
        <v>7.1</v>
      </c>
      <c r="L302" s="80">
        <v>9.6999999999999993</v>
      </c>
      <c r="M302" s="80">
        <v>7.6</v>
      </c>
      <c r="N302" s="80">
        <v>6</v>
      </c>
      <c r="O302" s="80">
        <v>5.0999999999999996</v>
      </c>
      <c r="P302" s="80">
        <v>5.7</v>
      </c>
      <c r="Q302" s="80">
        <v>6.3</v>
      </c>
      <c r="R302" s="80">
        <v>5.0999999999999996</v>
      </c>
      <c r="S302" s="80">
        <v>6.4</v>
      </c>
      <c r="T302" s="80">
        <v>6.8</v>
      </c>
      <c r="U302" s="80">
        <v>7</v>
      </c>
      <c r="V302" s="80">
        <v>5.5</v>
      </c>
      <c r="W302" s="80">
        <v>7.7</v>
      </c>
      <c r="X302" s="80">
        <v>6.9</v>
      </c>
      <c r="Y302" s="80">
        <v>8.5</v>
      </c>
      <c r="Z302" s="80">
        <v>6.5</v>
      </c>
      <c r="AA302" s="80">
        <v>7.3</v>
      </c>
      <c r="AB302" s="80">
        <v>7.4</v>
      </c>
      <c r="AC302" s="80">
        <v>8.6999999999999993</v>
      </c>
      <c r="AD302" s="80">
        <v>8.4</v>
      </c>
      <c r="AE302" s="80">
        <v>6.8</v>
      </c>
      <c r="AF302" s="106">
        <v>10.7</v>
      </c>
      <c r="AG302" s="106">
        <v>10.4</v>
      </c>
      <c r="AH302" s="106">
        <v>9.9</v>
      </c>
      <c r="AI302" s="106">
        <v>10.8</v>
      </c>
      <c r="AJ302" s="106">
        <v>9.1</v>
      </c>
      <c r="AK302" s="106">
        <v>10.199999999999999</v>
      </c>
      <c r="AL302" s="106">
        <v>9.1999999999999993</v>
      </c>
      <c r="AM302" s="106">
        <v>8.6</v>
      </c>
      <c r="AN302" s="106">
        <v>11.9</v>
      </c>
      <c r="AO302" s="106">
        <v>8.3000000000000007</v>
      </c>
      <c r="AP302" s="106">
        <v>6.8</v>
      </c>
      <c r="AQ302" s="106">
        <v>9.3000000000000007</v>
      </c>
      <c r="AR302" s="106">
        <v>8.6999999999999993</v>
      </c>
      <c r="AS302" s="106">
        <v>7.9</v>
      </c>
      <c r="AT302" s="106">
        <v>8.1</v>
      </c>
      <c r="AU302" s="106">
        <v>7.7</v>
      </c>
      <c r="AV302" s="106">
        <v>7.7</v>
      </c>
      <c r="AW302" s="106">
        <v>6.3</v>
      </c>
      <c r="AX302" s="106">
        <v>6.8</v>
      </c>
      <c r="AY302" s="106">
        <v>4.9000000000000004</v>
      </c>
      <c r="AZ302" s="120">
        <v>6.3</v>
      </c>
      <c r="BA302" s="120">
        <v>5.9</v>
      </c>
      <c r="BB302" s="120">
        <v>8.1999999999999993</v>
      </c>
      <c r="BC302" s="120">
        <v>8.3000000000000007</v>
      </c>
      <c r="BD302" s="120">
        <v>6.1</v>
      </c>
      <c r="BE302" s="120">
        <v>8.6</v>
      </c>
      <c r="BF302" s="120">
        <v>9.3000000000000007</v>
      </c>
      <c r="BG302" s="111">
        <v>7.9</v>
      </c>
      <c r="BH302" s="111">
        <v>7.3</v>
      </c>
      <c r="BI302" s="111">
        <v>6.2</v>
      </c>
      <c r="BJ302" s="111">
        <v>6.7</v>
      </c>
      <c r="BK302" s="111">
        <v>4.8</v>
      </c>
      <c r="BL302" s="111">
        <v>7</v>
      </c>
      <c r="BM302" s="111">
        <v>9.1999999999999993</v>
      </c>
      <c r="BN302" s="111">
        <v>7.2</v>
      </c>
      <c r="BO302" s="111">
        <v>8</v>
      </c>
      <c r="BP302" s="111">
        <v>8.6999999999999993</v>
      </c>
      <c r="BQ302" s="111">
        <v>9.6</v>
      </c>
      <c r="BR302" s="111">
        <v>10.7</v>
      </c>
      <c r="BS302" s="111">
        <v>9.8000000000000007</v>
      </c>
      <c r="BT302" s="111">
        <v>8.6999999999999993</v>
      </c>
      <c r="BU302" s="111">
        <v>11.5</v>
      </c>
      <c r="BV302" s="111">
        <v>10.5</v>
      </c>
      <c r="BW302" s="61"/>
      <c r="BX302" s="111">
        <v>5.8</v>
      </c>
      <c r="BY302" s="111">
        <v>6.3</v>
      </c>
      <c r="BZ302" s="111">
        <v>7.7</v>
      </c>
      <c r="CA302" s="111">
        <v>6.6</v>
      </c>
      <c r="CB302" s="111">
        <v>6.4</v>
      </c>
      <c r="CC302" s="111">
        <v>7.9</v>
      </c>
      <c r="CD302" s="111">
        <v>8.8000000000000007</v>
      </c>
      <c r="CE302" s="111">
        <v>7.7</v>
      </c>
      <c r="CF302" s="111">
        <v>6</v>
      </c>
      <c r="CG302" s="111">
        <v>7.1</v>
      </c>
      <c r="CH302" s="111">
        <v>8.1999999999999993</v>
      </c>
      <c r="CI302" s="111">
        <v>6.6</v>
      </c>
      <c r="CJ302" s="111">
        <v>6.7</v>
      </c>
      <c r="CK302" s="111">
        <v>5.6</v>
      </c>
      <c r="CL302" s="111">
        <v>7.5</v>
      </c>
      <c r="CM302" s="111">
        <v>9.9</v>
      </c>
      <c r="CN302" s="111">
        <v>9.8000000000000007</v>
      </c>
      <c r="CO302" s="111">
        <v>9.6</v>
      </c>
      <c r="CP302" s="111">
        <v>13.2</v>
      </c>
      <c r="CQ302" s="111">
        <v>9.5</v>
      </c>
      <c r="CR302" s="111">
        <v>10.8</v>
      </c>
      <c r="CS302" s="111">
        <v>9.6999999999999993</v>
      </c>
      <c r="CT302" s="111">
        <v>7.7</v>
      </c>
      <c r="CU302" s="111">
        <v>11.3</v>
      </c>
      <c r="CV302" s="111">
        <v>12.2</v>
      </c>
      <c r="CW302" s="111">
        <v>13.4</v>
      </c>
      <c r="CX302" s="111">
        <v>14.4</v>
      </c>
      <c r="CY302" s="111">
        <v>12.9</v>
      </c>
      <c r="CZ302" s="111">
        <v>14.9</v>
      </c>
      <c r="DA302" s="111">
        <v>14.8</v>
      </c>
      <c r="DB302" s="111">
        <v>18.3</v>
      </c>
      <c r="DC302" s="111">
        <v>19</v>
      </c>
      <c r="DD302" s="111">
        <v>17.100000000000001</v>
      </c>
      <c r="DE302" s="111">
        <v>19.2</v>
      </c>
      <c r="DF302" s="111">
        <v>19.100000000000001</v>
      </c>
      <c r="DG302" s="111">
        <v>16.3</v>
      </c>
      <c r="DH302" s="111">
        <v>19.8</v>
      </c>
      <c r="DI302" s="111">
        <v>19.8</v>
      </c>
      <c r="DJ302" s="111">
        <v>18.3</v>
      </c>
      <c r="DK302" s="111">
        <v>18.8</v>
      </c>
      <c r="DL302" s="111">
        <v>16.2</v>
      </c>
      <c r="DM302" s="111">
        <v>18.899999999999999</v>
      </c>
      <c r="DN302" s="111">
        <v>19.2</v>
      </c>
      <c r="DO302" s="111">
        <v>18.2</v>
      </c>
      <c r="DP302" s="111">
        <v>17.2</v>
      </c>
      <c r="DQ302" s="111">
        <v>18</v>
      </c>
      <c r="DR302" s="111">
        <v>14.4</v>
      </c>
      <c r="DS302" s="111">
        <v>16</v>
      </c>
      <c r="DT302" s="111"/>
    </row>
    <row r="303" spans="1:124" x14ac:dyDescent="0.25">
      <c r="B303" s="3" t="s">
        <v>62</v>
      </c>
      <c r="C303" s="80">
        <v>21</v>
      </c>
      <c r="D303" s="80">
        <v>16.3</v>
      </c>
      <c r="E303" s="80">
        <v>14.2</v>
      </c>
      <c r="F303" s="80">
        <v>16.899999999999999</v>
      </c>
      <c r="G303" s="80">
        <v>25.8</v>
      </c>
      <c r="H303" s="80">
        <v>23.7</v>
      </c>
      <c r="I303" s="80">
        <v>20.5</v>
      </c>
      <c r="J303" s="80">
        <v>20.399999999999999</v>
      </c>
      <c r="K303" s="80">
        <v>17.399999999999999</v>
      </c>
      <c r="L303" s="80">
        <v>17.899999999999999</v>
      </c>
      <c r="M303" s="80">
        <v>17.100000000000001</v>
      </c>
      <c r="N303" s="80">
        <v>18.8</v>
      </c>
      <c r="O303" s="80">
        <v>19.7</v>
      </c>
      <c r="P303" s="80">
        <v>21.1</v>
      </c>
      <c r="Q303" s="80">
        <v>27.6</v>
      </c>
      <c r="R303" s="80">
        <v>26.8</v>
      </c>
      <c r="S303" s="80">
        <v>22.3</v>
      </c>
      <c r="T303" s="80">
        <v>25.5</v>
      </c>
      <c r="U303" s="80">
        <v>23.6</v>
      </c>
      <c r="V303" s="80">
        <v>29.2</v>
      </c>
      <c r="W303" s="80">
        <v>28.1</v>
      </c>
      <c r="X303" s="80">
        <v>30.8</v>
      </c>
      <c r="Y303" s="80">
        <v>26.3</v>
      </c>
      <c r="Z303" s="80">
        <v>31.2</v>
      </c>
      <c r="AA303" s="80">
        <v>30.5</v>
      </c>
      <c r="AB303" s="80">
        <v>26.9</v>
      </c>
      <c r="AC303" s="80">
        <v>25.1</v>
      </c>
      <c r="AD303" s="80">
        <v>27.5</v>
      </c>
      <c r="AE303" s="80">
        <v>21.5</v>
      </c>
      <c r="AF303" s="80">
        <v>23.9</v>
      </c>
      <c r="AG303" s="80">
        <v>27.8</v>
      </c>
      <c r="AH303" s="80">
        <v>26.4</v>
      </c>
      <c r="AI303" s="80">
        <v>26.3</v>
      </c>
      <c r="AJ303" s="80">
        <v>27.3</v>
      </c>
      <c r="AK303" s="80">
        <v>25.4</v>
      </c>
      <c r="AL303" s="80">
        <v>26.1</v>
      </c>
      <c r="AM303" s="80">
        <v>29.8</v>
      </c>
      <c r="AN303" s="80">
        <v>28.9</v>
      </c>
      <c r="AO303" s="80">
        <v>29.5</v>
      </c>
      <c r="AP303" s="80">
        <v>29.5</v>
      </c>
      <c r="AQ303" s="80">
        <v>26</v>
      </c>
      <c r="AR303" s="106">
        <v>32.299999999999997</v>
      </c>
      <c r="AS303" s="106">
        <v>29.4</v>
      </c>
      <c r="AT303" s="107">
        <v>30.4</v>
      </c>
      <c r="AU303" s="107">
        <v>30.8</v>
      </c>
      <c r="AV303" s="106">
        <v>28.3</v>
      </c>
      <c r="AW303" s="106">
        <v>30.2</v>
      </c>
      <c r="AX303" s="106">
        <v>28.8</v>
      </c>
      <c r="AY303" s="106">
        <v>27.1</v>
      </c>
      <c r="AZ303" s="120">
        <v>30</v>
      </c>
      <c r="BA303" s="120">
        <v>30.7</v>
      </c>
      <c r="BB303" s="120">
        <v>28</v>
      </c>
      <c r="BC303" s="120">
        <v>28.2</v>
      </c>
      <c r="BD303" s="120">
        <v>33</v>
      </c>
      <c r="BE303" s="120">
        <v>31</v>
      </c>
      <c r="BF303" s="120">
        <v>29.6</v>
      </c>
      <c r="BG303" s="111">
        <v>32.6</v>
      </c>
      <c r="BH303" s="111">
        <v>33.200000000000003</v>
      </c>
      <c r="BI303" s="111">
        <v>34.799999999999997</v>
      </c>
      <c r="BJ303" s="111">
        <v>31.3</v>
      </c>
      <c r="BK303" s="111">
        <v>30.4</v>
      </c>
      <c r="BL303" s="111">
        <v>31.4</v>
      </c>
      <c r="BM303" s="111">
        <v>29.4</v>
      </c>
      <c r="BN303" s="111">
        <v>34.200000000000003</v>
      </c>
      <c r="BO303" s="111">
        <v>24.1</v>
      </c>
      <c r="BP303" s="111">
        <v>30.3</v>
      </c>
      <c r="BQ303" s="111">
        <v>29.7</v>
      </c>
      <c r="BR303" s="111">
        <v>28.2</v>
      </c>
      <c r="BS303" s="111">
        <v>26.5</v>
      </c>
      <c r="BT303" s="111">
        <v>28.5</v>
      </c>
      <c r="BU303" s="111">
        <v>29.9</v>
      </c>
      <c r="BV303" s="111">
        <v>28.9</v>
      </c>
      <c r="BW303" s="61"/>
      <c r="BX303" s="111">
        <v>26.1</v>
      </c>
      <c r="BY303" s="111">
        <v>23.5</v>
      </c>
      <c r="BZ303" s="111">
        <v>21.6</v>
      </c>
      <c r="CA303" s="111">
        <v>26.4</v>
      </c>
      <c r="CB303" s="111">
        <v>24</v>
      </c>
      <c r="CC303" s="111">
        <v>28.7</v>
      </c>
      <c r="CD303" s="111">
        <v>28.6</v>
      </c>
      <c r="CE303" s="111">
        <v>22.9</v>
      </c>
      <c r="CF303" s="111">
        <v>22.7</v>
      </c>
      <c r="CG303" s="111">
        <v>24.4</v>
      </c>
      <c r="CH303" s="111">
        <v>19.600000000000001</v>
      </c>
      <c r="CI303" s="111">
        <v>22.1</v>
      </c>
      <c r="CJ303" s="111">
        <v>20.6</v>
      </c>
      <c r="CK303" s="111">
        <v>17.100000000000001</v>
      </c>
      <c r="CL303" s="111">
        <v>16.399999999999999</v>
      </c>
      <c r="CM303" s="111">
        <v>21.4</v>
      </c>
      <c r="CN303" s="111">
        <v>18.399999999999999</v>
      </c>
      <c r="CO303" s="111">
        <v>16.100000000000001</v>
      </c>
      <c r="CP303" s="111">
        <v>16.399999999999999</v>
      </c>
      <c r="CQ303" s="111">
        <v>20.2</v>
      </c>
      <c r="CR303" s="111">
        <v>18</v>
      </c>
      <c r="CS303" s="111">
        <v>20.3</v>
      </c>
      <c r="CT303" s="111">
        <v>22.7</v>
      </c>
      <c r="CU303" s="111">
        <v>26.7</v>
      </c>
      <c r="CV303" s="111">
        <v>28</v>
      </c>
      <c r="CW303" s="111">
        <v>27.9</v>
      </c>
      <c r="CX303" s="111">
        <v>25.3</v>
      </c>
      <c r="CY303" s="111">
        <v>25.2</v>
      </c>
      <c r="CZ303" s="111">
        <v>25.7</v>
      </c>
      <c r="DA303" s="111">
        <v>27.6</v>
      </c>
      <c r="DB303" s="111">
        <v>22.2</v>
      </c>
      <c r="DC303" s="111">
        <v>20.5</v>
      </c>
      <c r="DD303" s="111">
        <v>22.1</v>
      </c>
      <c r="DE303" s="111">
        <v>23.6</v>
      </c>
      <c r="DF303" s="111">
        <v>24.4</v>
      </c>
      <c r="DG303" s="111">
        <v>30.1</v>
      </c>
      <c r="DH303" s="111">
        <v>30.8</v>
      </c>
      <c r="DI303" s="111">
        <v>30.4</v>
      </c>
      <c r="DJ303" s="111">
        <v>26.6</v>
      </c>
      <c r="DK303" s="111">
        <v>27.4</v>
      </c>
      <c r="DL303" s="111">
        <v>26.8</v>
      </c>
      <c r="DM303" s="111">
        <v>26.9</v>
      </c>
      <c r="DN303" s="111">
        <v>26</v>
      </c>
      <c r="DO303" s="111">
        <v>28</v>
      </c>
      <c r="DP303" s="111">
        <v>31.8</v>
      </c>
      <c r="DQ303" s="111">
        <v>30.2</v>
      </c>
      <c r="DR303" s="111">
        <v>31.4</v>
      </c>
      <c r="DS303" s="111">
        <v>31.8</v>
      </c>
      <c r="DT303" s="111"/>
    </row>
    <row r="305" spans="1:124" x14ac:dyDescent="0.25">
      <c r="A305" s="4" t="s">
        <v>54</v>
      </c>
      <c r="B305" s="9" t="s">
        <v>238</v>
      </c>
    </row>
    <row r="306" spans="1:124" x14ac:dyDescent="0.25">
      <c r="B306" s="10" t="s">
        <v>56</v>
      </c>
    </row>
    <row r="307" spans="1:124" x14ac:dyDescent="0.25">
      <c r="B307" s="1" t="s">
        <v>57</v>
      </c>
      <c r="C307" s="26">
        <v>42370</v>
      </c>
      <c r="D307" s="27">
        <v>42401</v>
      </c>
      <c r="E307" s="26">
        <v>42430</v>
      </c>
      <c r="F307" s="27">
        <v>42461</v>
      </c>
      <c r="G307" s="26">
        <v>42491</v>
      </c>
      <c r="H307" s="26">
        <v>42522</v>
      </c>
      <c r="I307" s="26">
        <v>42552</v>
      </c>
      <c r="J307" s="26">
        <v>42583</v>
      </c>
      <c r="K307" s="26">
        <v>42614</v>
      </c>
      <c r="L307" s="26">
        <v>42644</v>
      </c>
      <c r="M307" s="26">
        <v>42675</v>
      </c>
      <c r="N307" s="26">
        <v>42705</v>
      </c>
      <c r="O307" s="26">
        <v>42736</v>
      </c>
      <c r="P307" s="26">
        <v>42767</v>
      </c>
      <c r="Q307" s="26">
        <v>42795</v>
      </c>
      <c r="R307" s="26">
        <v>42826</v>
      </c>
      <c r="S307" s="26">
        <v>42856</v>
      </c>
      <c r="T307" s="26">
        <v>42887</v>
      </c>
      <c r="U307" s="26">
        <v>42917</v>
      </c>
      <c r="V307" s="26">
        <v>42948</v>
      </c>
      <c r="W307" s="26">
        <v>42979</v>
      </c>
      <c r="X307" s="26">
        <v>43009</v>
      </c>
      <c r="Y307" s="26">
        <v>43040</v>
      </c>
      <c r="Z307" s="26">
        <v>43070</v>
      </c>
      <c r="AA307" s="26">
        <v>43101</v>
      </c>
      <c r="AB307" s="26">
        <v>43132</v>
      </c>
      <c r="AC307" s="26">
        <v>43160</v>
      </c>
      <c r="AD307" s="26">
        <v>43191</v>
      </c>
      <c r="AE307" s="26">
        <v>43221</v>
      </c>
      <c r="AF307" s="26">
        <v>43252</v>
      </c>
      <c r="AG307" s="26">
        <v>43282</v>
      </c>
      <c r="AH307" s="26">
        <v>43313</v>
      </c>
      <c r="AI307" s="26">
        <v>43344</v>
      </c>
      <c r="AJ307" s="26">
        <v>43374</v>
      </c>
      <c r="AK307" s="26">
        <v>43405</v>
      </c>
      <c r="AL307" s="26">
        <v>43435</v>
      </c>
      <c r="AM307" s="26">
        <v>43466</v>
      </c>
      <c r="AN307" s="26">
        <v>43497</v>
      </c>
      <c r="AO307" s="26">
        <v>43525</v>
      </c>
      <c r="AP307" s="26">
        <v>43556</v>
      </c>
      <c r="AQ307" s="26">
        <v>43586</v>
      </c>
      <c r="AR307" s="26">
        <v>43617</v>
      </c>
      <c r="AS307" s="26">
        <v>43647</v>
      </c>
      <c r="AT307" s="26">
        <v>43678</v>
      </c>
      <c r="AU307" s="26">
        <v>43710</v>
      </c>
      <c r="AV307" s="26">
        <v>43739</v>
      </c>
      <c r="AW307" s="26">
        <v>43771</v>
      </c>
      <c r="AX307" s="26">
        <v>43802</v>
      </c>
      <c r="AY307" s="26">
        <v>43831</v>
      </c>
      <c r="AZ307" s="26">
        <v>43863</v>
      </c>
      <c r="BA307" s="26">
        <v>43893</v>
      </c>
      <c r="BB307" s="26">
        <v>43925</v>
      </c>
      <c r="BC307" s="26">
        <v>43956</v>
      </c>
      <c r="BD307" s="26">
        <v>43988</v>
      </c>
      <c r="BE307" s="26">
        <v>44019</v>
      </c>
      <c r="BF307" s="26">
        <v>44051</v>
      </c>
      <c r="BG307" s="26">
        <v>44083</v>
      </c>
      <c r="BH307" s="26">
        <v>44114</v>
      </c>
      <c r="BI307" s="26">
        <v>44146</v>
      </c>
      <c r="BJ307" s="26">
        <v>44166</v>
      </c>
      <c r="BK307" s="26">
        <v>44198</v>
      </c>
      <c r="BL307" s="26">
        <v>44230</v>
      </c>
      <c r="BM307" s="26">
        <v>44256</v>
      </c>
      <c r="BN307" s="26">
        <v>44288</v>
      </c>
      <c r="BO307" s="53">
        <v>44317</v>
      </c>
      <c r="BP307" s="26">
        <v>44349</v>
      </c>
      <c r="BQ307" s="26">
        <v>44380</v>
      </c>
      <c r="BR307" s="26">
        <v>44412</v>
      </c>
      <c r="BS307" s="26">
        <v>44444</v>
      </c>
      <c r="BT307" s="26">
        <v>44470</v>
      </c>
      <c r="BU307" s="26">
        <v>44502</v>
      </c>
      <c r="BV307" s="26">
        <v>44531</v>
      </c>
      <c r="BW307" s="26">
        <v>44563</v>
      </c>
      <c r="BX307" s="26">
        <v>44595</v>
      </c>
      <c r="BY307" s="26">
        <v>44624</v>
      </c>
      <c r="BZ307" s="26">
        <v>44652</v>
      </c>
      <c r="CA307" s="26">
        <v>44682</v>
      </c>
      <c r="CB307" s="26">
        <v>44714</v>
      </c>
      <c r="CC307" s="26">
        <v>44743</v>
      </c>
      <c r="CD307" s="26">
        <v>44774</v>
      </c>
      <c r="CE307" s="26">
        <v>44805</v>
      </c>
      <c r="CF307" s="26">
        <v>44836</v>
      </c>
      <c r="CG307" s="26">
        <v>44866</v>
      </c>
      <c r="CH307" s="26">
        <v>44896</v>
      </c>
      <c r="CI307" s="26">
        <v>44928</v>
      </c>
      <c r="CJ307" s="26">
        <v>44958</v>
      </c>
      <c r="CK307" s="26">
        <v>44986</v>
      </c>
      <c r="CL307" s="26">
        <v>45018</v>
      </c>
      <c r="CM307" s="26">
        <v>45047</v>
      </c>
      <c r="CN307" s="26">
        <v>45079</v>
      </c>
      <c r="CO307" s="26">
        <v>45110</v>
      </c>
      <c r="CP307" s="26">
        <v>45139</v>
      </c>
      <c r="CQ307" s="26">
        <v>45170</v>
      </c>
      <c r="CR307" s="26">
        <v>45200</v>
      </c>
      <c r="CS307" s="26">
        <v>45231</v>
      </c>
      <c r="CT307" s="26">
        <v>45261</v>
      </c>
      <c r="CU307" s="26">
        <v>45292</v>
      </c>
      <c r="CV307" s="26">
        <v>45323</v>
      </c>
      <c r="CW307" s="26">
        <v>45352</v>
      </c>
      <c r="CX307" s="26">
        <v>45383</v>
      </c>
      <c r="CY307" s="26">
        <v>45413</v>
      </c>
      <c r="CZ307" s="26">
        <v>45444</v>
      </c>
      <c r="DA307" s="26">
        <v>45474</v>
      </c>
      <c r="DB307" s="26">
        <v>45505</v>
      </c>
      <c r="DC307" s="26">
        <v>45536</v>
      </c>
      <c r="DD307" s="26">
        <v>45566</v>
      </c>
      <c r="DE307" s="26">
        <v>45597</v>
      </c>
      <c r="DF307" s="26">
        <v>45627</v>
      </c>
      <c r="DG307" s="26">
        <v>45658</v>
      </c>
      <c r="DH307" s="26">
        <v>45689</v>
      </c>
      <c r="DI307" s="26">
        <v>45717</v>
      </c>
      <c r="DJ307" s="26">
        <v>45748</v>
      </c>
      <c r="DK307" s="26">
        <v>45778</v>
      </c>
      <c r="DL307" s="26">
        <v>45809</v>
      </c>
      <c r="DM307" s="26">
        <v>45839</v>
      </c>
      <c r="DN307" s="26">
        <v>45870</v>
      </c>
      <c r="DO307" s="26">
        <v>45901</v>
      </c>
      <c r="DP307" s="26">
        <v>45931</v>
      </c>
      <c r="DQ307" s="26">
        <v>45962</v>
      </c>
      <c r="DR307" s="26">
        <v>45992</v>
      </c>
      <c r="DS307" s="26">
        <v>46023</v>
      </c>
      <c r="DT307" s="26">
        <v>46054</v>
      </c>
    </row>
    <row r="308" spans="1:124" x14ac:dyDescent="0.25">
      <c r="B308" s="2" t="s">
        <v>177</v>
      </c>
      <c r="C308" s="92">
        <v>13.4</v>
      </c>
      <c r="D308" s="92">
        <v>13.2</v>
      </c>
      <c r="E308" s="92">
        <v>15.2</v>
      </c>
      <c r="F308" s="92">
        <v>15.4</v>
      </c>
      <c r="G308" s="92">
        <v>19.8</v>
      </c>
      <c r="H308" s="92">
        <v>19.100000000000001</v>
      </c>
      <c r="I308" s="92">
        <v>19.399999999999999</v>
      </c>
      <c r="J308" s="92">
        <v>23.5</v>
      </c>
      <c r="K308" s="92">
        <v>19.5</v>
      </c>
      <c r="L308" s="92">
        <v>18.100000000000001</v>
      </c>
      <c r="M308" s="92">
        <v>18</v>
      </c>
      <c r="N308" s="92">
        <v>28.4</v>
      </c>
      <c r="O308" s="92">
        <v>25.2</v>
      </c>
      <c r="P308" s="92">
        <v>24.1</v>
      </c>
      <c r="Q308" s="92">
        <v>25</v>
      </c>
      <c r="R308" s="92">
        <v>25</v>
      </c>
      <c r="S308" s="92">
        <v>29.1</v>
      </c>
      <c r="T308" s="92">
        <v>30.1</v>
      </c>
      <c r="U308" s="92">
        <v>31.1</v>
      </c>
      <c r="V308" s="92">
        <v>31.3</v>
      </c>
      <c r="W308" s="92">
        <v>28.6</v>
      </c>
      <c r="X308" s="92">
        <v>25.1</v>
      </c>
      <c r="Y308" s="92">
        <v>28.4</v>
      </c>
      <c r="Z308" s="92">
        <v>32.1</v>
      </c>
      <c r="AA308" s="92">
        <v>26.9</v>
      </c>
      <c r="AB308" s="92">
        <v>26.9</v>
      </c>
      <c r="AC308" s="92">
        <v>25.1</v>
      </c>
      <c r="AD308" s="92">
        <v>30.7</v>
      </c>
      <c r="AE308" s="92">
        <v>33.9</v>
      </c>
      <c r="AF308" s="93">
        <v>29.4</v>
      </c>
      <c r="AG308" s="93">
        <v>32.1</v>
      </c>
      <c r="AH308" s="93">
        <v>29.9</v>
      </c>
      <c r="AI308" s="93">
        <v>26.5</v>
      </c>
      <c r="AJ308" s="93">
        <v>30.7</v>
      </c>
      <c r="AK308" s="93">
        <v>30.3</v>
      </c>
      <c r="AL308" s="93">
        <v>35.200000000000003</v>
      </c>
      <c r="AM308" s="93">
        <v>31.7</v>
      </c>
      <c r="AN308" s="93">
        <v>25</v>
      </c>
      <c r="AO308" s="93">
        <v>28.1</v>
      </c>
      <c r="AP308" s="93">
        <v>31.6</v>
      </c>
      <c r="AQ308" s="93">
        <v>32.799999999999997</v>
      </c>
      <c r="AR308" s="93">
        <v>28.4</v>
      </c>
      <c r="AS308" s="93">
        <v>35.299999999999997</v>
      </c>
      <c r="AT308" s="93">
        <v>34.700000000000003</v>
      </c>
      <c r="AU308" s="93">
        <v>32.700000000000003</v>
      </c>
      <c r="AV308" s="93">
        <v>34.6</v>
      </c>
      <c r="AW308" s="93">
        <v>32.9</v>
      </c>
      <c r="AX308" s="93">
        <v>33.1</v>
      </c>
      <c r="AY308" s="109">
        <v>21.6</v>
      </c>
      <c r="AZ308" s="109">
        <v>18.8</v>
      </c>
      <c r="BA308" s="109">
        <v>17.7</v>
      </c>
      <c r="BB308" s="109">
        <v>10.6</v>
      </c>
      <c r="BC308" s="109">
        <v>12.7</v>
      </c>
      <c r="BD308" s="109">
        <v>14.8</v>
      </c>
      <c r="BE308" s="109">
        <v>9.5</v>
      </c>
      <c r="BF308" s="109">
        <v>12.2</v>
      </c>
      <c r="BG308" s="109">
        <v>14.5</v>
      </c>
      <c r="BH308" s="109">
        <v>14.8</v>
      </c>
      <c r="BI308" s="109">
        <v>14.2</v>
      </c>
      <c r="BJ308" s="109">
        <v>17</v>
      </c>
      <c r="BK308" s="109">
        <v>18.899999999999999</v>
      </c>
      <c r="BL308" s="109">
        <v>13.1</v>
      </c>
      <c r="BM308" s="109">
        <v>14.9</v>
      </c>
      <c r="BN308" s="109">
        <v>15</v>
      </c>
      <c r="BO308" s="109">
        <v>18.399999999999999</v>
      </c>
      <c r="BP308" s="97">
        <v>16</v>
      </c>
      <c r="BQ308" s="97">
        <v>15.9</v>
      </c>
      <c r="BR308" s="97">
        <v>18.100000000000001</v>
      </c>
      <c r="BS308" s="97">
        <v>21</v>
      </c>
      <c r="BT308" s="97">
        <v>20.6</v>
      </c>
      <c r="BU308" s="97">
        <v>19</v>
      </c>
      <c r="BV308" s="97">
        <v>21.1</v>
      </c>
      <c r="BW308" s="97"/>
      <c r="BX308" s="97">
        <v>17.600000000000001</v>
      </c>
      <c r="BY308" s="93">
        <v>13.5</v>
      </c>
      <c r="BZ308" s="97">
        <v>14.4</v>
      </c>
      <c r="CA308" s="97">
        <v>14.7</v>
      </c>
      <c r="CB308" s="97">
        <v>18.8</v>
      </c>
      <c r="CC308" s="97">
        <v>15.9</v>
      </c>
      <c r="CD308" s="97">
        <v>16.899999999999999</v>
      </c>
      <c r="CE308" s="97">
        <v>17.7</v>
      </c>
      <c r="CF308" s="97">
        <v>16.5</v>
      </c>
      <c r="CG308" s="97">
        <v>17.7</v>
      </c>
      <c r="CH308" s="97">
        <v>14.1</v>
      </c>
      <c r="CI308" s="97">
        <v>17.8</v>
      </c>
      <c r="CJ308" s="97">
        <v>15.5</v>
      </c>
      <c r="CK308" s="97">
        <v>15.6</v>
      </c>
      <c r="CL308" s="97">
        <v>13.1</v>
      </c>
      <c r="CM308" s="97">
        <v>16.7</v>
      </c>
      <c r="CN308" s="97">
        <v>17.100000000000001</v>
      </c>
      <c r="CO308" s="97">
        <v>19.399999999999999</v>
      </c>
      <c r="CP308" s="97">
        <v>19.5</v>
      </c>
      <c r="CQ308" s="97">
        <v>19.5</v>
      </c>
      <c r="CR308" s="97">
        <v>18.5</v>
      </c>
      <c r="CS308" s="97">
        <v>19.100000000000001</v>
      </c>
      <c r="CT308" s="97">
        <v>20.6</v>
      </c>
      <c r="CU308" s="97">
        <v>19.5</v>
      </c>
      <c r="CV308" s="97">
        <v>17</v>
      </c>
      <c r="CW308" s="97">
        <v>18.8</v>
      </c>
      <c r="CX308" s="97">
        <v>18.3</v>
      </c>
      <c r="CY308" s="97">
        <v>21.4</v>
      </c>
      <c r="CZ308" s="97">
        <v>23.1</v>
      </c>
      <c r="DA308" s="97">
        <v>25.7</v>
      </c>
      <c r="DB308" s="97">
        <v>24.5</v>
      </c>
      <c r="DC308" s="97">
        <v>27.5</v>
      </c>
      <c r="DD308" s="97">
        <v>26</v>
      </c>
      <c r="DE308" s="97">
        <v>22</v>
      </c>
      <c r="DF308" s="97">
        <v>26.3</v>
      </c>
      <c r="DG308" s="97">
        <v>20.399999999999999</v>
      </c>
      <c r="DH308" s="97">
        <v>14.3</v>
      </c>
      <c r="DI308" s="97">
        <v>14.3</v>
      </c>
      <c r="DJ308" s="97">
        <v>16</v>
      </c>
      <c r="DK308" s="97">
        <v>17</v>
      </c>
      <c r="DL308" s="97">
        <v>17.5</v>
      </c>
      <c r="DM308" s="97">
        <v>14.4</v>
      </c>
      <c r="DN308" s="97">
        <v>15.7</v>
      </c>
      <c r="DO308" s="97">
        <v>17</v>
      </c>
      <c r="DP308" s="97">
        <v>17.100000000000001</v>
      </c>
      <c r="DQ308" s="97">
        <v>16.7</v>
      </c>
      <c r="DR308" s="97">
        <v>17</v>
      </c>
      <c r="DS308" s="97">
        <v>12.8</v>
      </c>
      <c r="DT308" s="97"/>
    </row>
    <row r="309" spans="1:124" x14ac:dyDescent="0.25">
      <c r="B309" s="2" t="s">
        <v>153</v>
      </c>
      <c r="C309" s="92">
        <v>38.299999999999997</v>
      </c>
      <c r="D309" s="92">
        <v>36.799999999999997</v>
      </c>
      <c r="E309" s="92">
        <v>40.1</v>
      </c>
      <c r="F309" s="92">
        <v>38.700000000000003</v>
      </c>
      <c r="G309" s="92">
        <v>37.700000000000003</v>
      </c>
      <c r="H309" s="92">
        <v>41.3</v>
      </c>
      <c r="I309" s="92">
        <v>39.799999999999997</v>
      </c>
      <c r="J309" s="92">
        <v>37.700000000000003</v>
      </c>
      <c r="K309" s="92">
        <v>42.3</v>
      </c>
      <c r="L309" s="92">
        <v>45.1</v>
      </c>
      <c r="M309" s="92">
        <v>40</v>
      </c>
      <c r="N309" s="92">
        <v>41.8</v>
      </c>
      <c r="O309" s="92">
        <v>42.1</v>
      </c>
      <c r="P309" s="92">
        <v>41.3</v>
      </c>
      <c r="Q309" s="92">
        <v>39.4</v>
      </c>
      <c r="R309" s="92">
        <v>43.2</v>
      </c>
      <c r="S309" s="92">
        <v>43.7</v>
      </c>
      <c r="T309" s="92">
        <v>41.5</v>
      </c>
      <c r="U309" s="92">
        <v>37.299999999999997</v>
      </c>
      <c r="V309" s="92">
        <v>38.799999999999997</v>
      </c>
      <c r="W309" s="92">
        <v>36.1</v>
      </c>
      <c r="X309" s="92">
        <v>40.299999999999997</v>
      </c>
      <c r="Y309" s="92">
        <v>39.700000000000003</v>
      </c>
      <c r="Z309" s="92">
        <v>35.9</v>
      </c>
      <c r="AA309" s="92">
        <v>40.1</v>
      </c>
      <c r="AB309" s="92">
        <v>39</v>
      </c>
      <c r="AC309" s="92">
        <v>43.1</v>
      </c>
      <c r="AD309" s="92">
        <v>38.9</v>
      </c>
      <c r="AE309" s="92">
        <v>38.700000000000003</v>
      </c>
      <c r="AF309" s="93">
        <v>40.9</v>
      </c>
      <c r="AG309" s="93">
        <v>41.8</v>
      </c>
      <c r="AH309" s="93">
        <v>41.6</v>
      </c>
      <c r="AI309" s="93">
        <v>40.6</v>
      </c>
      <c r="AJ309" s="93">
        <v>40.700000000000003</v>
      </c>
      <c r="AK309" s="93">
        <v>40.4</v>
      </c>
      <c r="AL309" s="93">
        <v>37.700000000000003</v>
      </c>
      <c r="AM309" s="93">
        <v>38.299999999999997</v>
      </c>
      <c r="AN309" s="93">
        <v>42.5</v>
      </c>
      <c r="AO309" s="93">
        <v>43.9</v>
      </c>
      <c r="AP309" s="93">
        <v>41.9</v>
      </c>
      <c r="AQ309" s="93">
        <v>38.1</v>
      </c>
      <c r="AR309" s="93">
        <v>40.1</v>
      </c>
      <c r="AS309" s="93">
        <v>32.4</v>
      </c>
      <c r="AT309" s="93">
        <v>33.9</v>
      </c>
      <c r="AU309" s="93">
        <v>33</v>
      </c>
      <c r="AV309" s="93">
        <v>35.6</v>
      </c>
      <c r="AW309" s="93">
        <v>34.1</v>
      </c>
      <c r="AX309" s="93">
        <v>33.1</v>
      </c>
      <c r="AY309" s="109">
        <v>34.6</v>
      </c>
      <c r="AZ309" s="109">
        <v>37.4</v>
      </c>
      <c r="BA309" s="109">
        <v>34.299999999999997</v>
      </c>
      <c r="BB309" s="109">
        <v>29.9</v>
      </c>
      <c r="BC309" s="109">
        <v>30.4</v>
      </c>
      <c r="BD309" s="109">
        <v>29.1</v>
      </c>
      <c r="BE309" s="109">
        <v>23.7</v>
      </c>
      <c r="BF309" s="109">
        <v>26</v>
      </c>
      <c r="BG309" s="109">
        <v>26</v>
      </c>
      <c r="BH309" s="109">
        <v>26.9</v>
      </c>
      <c r="BI309" s="109">
        <v>27</v>
      </c>
      <c r="BJ309" s="109">
        <v>28</v>
      </c>
      <c r="BK309" s="109">
        <v>27</v>
      </c>
      <c r="BL309" s="109">
        <v>26.8</v>
      </c>
      <c r="BM309" s="109">
        <v>26.5</v>
      </c>
      <c r="BN309" s="109">
        <v>31.9</v>
      </c>
      <c r="BO309" s="109">
        <v>35.4</v>
      </c>
      <c r="BP309" s="97">
        <v>30.2</v>
      </c>
      <c r="BQ309" s="97">
        <v>30.9</v>
      </c>
      <c r="BR309" s="97">
        <v>32.4</v>
      </c>
      <c r="BS309" s="97">
        <v>34.1</v>
      </c>
      <c r="BT309" s="97">
        <v>33.9</v>
      </c>
      <c r="BU309" s="97">
        <v>32.5</v>
      </c>
      <c r="BV309" s="97">
        <v>34.200000000000003</v>
      </c>
      <c r="BW309" s="97"/>
      <c r="BX309" s="97">
        <v>32.1</v>
      </c>
      <c r="BY309" s="93">
        <v>39.799999999999997</v>
      </c>
      <c r="BZ309" s="97">
        <v>38.9</v>
      </c>
      <c r="CA309" s="97">
        <v>35.5</v>
      </c>
      <c r="CB309" s="97">
        <v>27.7</v>
      </c>
      <c r="CC309" s="97">
        <v>32.9</v>
      </c>
      <c r="CD309" s="97">
        <v>29.2</v>
      </c>
      <c r="CE309" s="97">
        <v>35.5</v>
      </c>
      <c r="CF309" s="97">
        <v>42.2</v>
      </c>
      <c r="CG309" s="97">
        <v>34.200000000000003</v>
      </c>
      <c r="CH309" s="97">
        <v>41.9</v>
      </c>
      <c r="CI309" s="97">
        <v>38.9</v>
      </c>
      <c r="CJ309" s="97">
        <v>41</v>
      </c>
      <c r="CK309" s="97">
        <v>45.5</v>
      </c>
      <c r="CL309" s="97">
        <v>52.8</v>
      </c>
      <c r="CM309" s="97">
        <v>40.1</v>
      </c>
      <c r="CN309" s="97">
        <v>44.5</v>
      </c>
      <c r="CO309" s="97">
        <v>44.4</v>
      </c>
      <c r="CP309" s="97">
        <v>46.7</v>
      </c>
      <c r="CQ309" s="97">
        <v>42.6</v>
      </c>
      <c r="CR309" s="97">
        <v>50.8</v>
      </c>
      <c r="CS309" s="97">
        <v>44.1</v>
      </c>
      <c r="CT309" s="97">
        <v>43.4</v>
      </c>
      <c r="CU309" s="97">
        <v>44.9</v>
      </c>
      <c r="CV309" s="97">
        <v>43.1</v>
      </c>
      <c r="CW309" s="97">
        <v>45.9</v>
      </c>
      <c r="CX309" s="97">
        <v>46.9</v>
      </c>
      <c r="CY309" s="97">
        <v>47.6</v>
      </c>
      <c r="CZ309" s="97">
        <v>46.9</v>
      </c>
      <c r="DA309" s="97">
        <v>45.5</v>
      </c>
      <c r="DB309" s="97">
        <v>47.8</v>
      </c>
      <c r="DC309" s="97">
        <v>46.7</v>
      </c>
      <c r="DD309" s="97">
        <v>51</v>
      </c>
      <c r="DE309" s="97">
        <v>51.3</v>
      </c>
      <c r="DF309" s="97">
        <v>45.4</v>
      </c>
      <c r="DG309" s="97">
        <v>48.3</v>
      </c>
      <c r="DH309" s="97">
        <v>47.4</v>
      </c>
      <c r="DI309" s="97">
        <v>49.9</v>
      </c>
      <c r="DJ309" s="97">
        <v>53</v>
      </c>
      <c r="DK309" s="97">
        <v>48.4</v>
      </c>
      <c r="DL309" s="97">
        <v>51</v>
      </c>
      <c r="DM309" s="97">
        <v>54.2</v>
      </c>
      <c r="DN309" s="97">
        <v>53.2</v>
      </c>
      <c r="DO309" s="97">
        <v>51.6</v>
      </c>
      <c r="DP309" s="97">
        <v>50.5</v>
      </c>
      <c r="DQ309" s="97">
        <v>49.6</v>
      </c>
      <c r="DR309" s="97">
        <v>50.8</v>
      </c>
      <c r="DS309" s="97">
        <v>50</v>
      </c>
      <c r="DT309" s="97"/>
    </row>
    <row r="310" spans="1:124" x14ac:dyDescent="0.25">
      <c r="B310" s="2" t="s">
        <v>154</v>
      </c>
      <c r="C310" s="92">
        <v>43.8</v>
      </c>
      <c r="D310" s="92">
        <v>46.6</v>
      </c>
      <c r="E310" s="92">
        <v>41.6</v>
      </c>
      <c r="F310" s="92">
        <v>41.1</v>
      </c>
      <c r="G310" s="92">
        <v>35.700000000000003</v>
      </c>
      <c r="H310" s="92">
        <v>31.3</v>
      </c>
      <c r="I310" s="92">
        <v>35.5</v>
      </c>
      <c r="J310" s="92">
        <v>32.700000000000003</v>
      </c>
      <c r="K310" s="92">
        <v>33</v>
      </c>
      <c r="L310" s="92">
        <v>30.1</v>
      </c>
      <c r="M310" s="92">
        <v>35.5</v>
      </c>
      <c r="N310" s="92">
        <v>24</v>
      </c>
      <c r="O310" s="92">
        <v>25.3</v>
      </c>
      <c r="P310" s="92">
        <v>25.8</v>
      </c>
      <c r="Q310" s="92">
        <v>25.7</v>
      </c>
      <c r="R310" s="92">
        <v>21.5</v>
      </c>
      <c r="S310" s="92">
        <v>18.2</v>
      </c>
      <c r="T310" s="92">
        <v>19.3</v>
      </c>
      <c r="U310" s="92">
        <v>20.5</v>
      </c>
      <c r="V310" s="92">
        <v>19.899999999999999</v>
      </c>
      <c r="W310" s="92">
        <v>20.8</v>
      </c>
      <c r="X310" s="92">
        <v>21.7</v>
      </c>
      <c r="Y310" s="92">
        <v>22.1</v>
      </c>
      <c r="Z310" s="92">
        <v>20.5</v>
      </c>
      <c r="AA310" s="92">
        <v>19.7</v>
      </c>
      <c r="AB310" s="92">
        <v>21.9</v>
      </c>
      <c r="AC310" s="92">
        <v>20.9</v>
      </c>
      <c r="AD310" s="92">
        <v>19.3</v>
      </c>
      <c r="AE310" s="92">
        <v>17.600000000000001</v>
      </c>
      <c r="AF310" s="93">
        <v>18.8</v>
      </c>
      <c r="AG310" s="93">
        <v>16.899999999999999</v>
      </c>
      <c r="AH310" s="93">
        <v>19.100000000000001</v>
      </c>
      <c r="AI310" s="93">
        <v>22.4</v>
      </c>
      <c r="AJ310" s="93">
        <v>19.2</v>
      </c>
      <c r="AK310" s="93">
        <v>20</v>
      </c>
      <c r="AL310" s="93">
        <v>17.5</v>
      </c>
      <c r="AM310" s="93">
        <v>17.7</v>
      </c>
      <c r="AN310" s="93">
        <v>21.7</v>
      </c>
      <c r="AO310" s="93">
        <v>17.5</v>
      </c>
      <c r="AP310" s="93">
        <v>14.2</v>
      </c>
      <c r="AQ310" s="93">
        <v>17.5</v>
      </c>
      <c r="AR310" s="93">
        <v>17.3</v>
      </c>
      <c r="AS310" s="93">
        <v>13.3</v>
      </c>
      <c r="AT310" s="93">
        <v>14.5</v>
      </c>
      <c r="AU310" s="93">
        <v>15.6</v>
      </c>
      <c r="AV310" s="93">
        <v>16.399999999999999</v>
      </c>
      <c r="AW310" s="93">
        <v>17.8</v>
      </c>
      <c r="AX310" s="93">
        <v>20.100000000000001</v>
      </c>
      <c r="AY310" s="109">
        <v>28.1</v>
      </c>
      <c r="AZ310" s="109">
        <v>29.3</v>
      </c>
      <c r="BA310" s="109">
        <v>33.799999999999997</v>
      </c>
      <c r="BB310" s="109">
        <v>50.3</v>
      </c>
      <c r="BC310" s="109">
        <v>49.5</v>
      </c>
      <c r="BD310" s="109">
        <v>45.3</v>
      </c>
      <c r="BE310" s="109">
        <v>57.2</v>
      </c>
      <c r="BF310" s="109">
        <v>54.7</v>
      </c>
      <c r="BG310" s="109">
        <v>45.9</v>
      </c>
      <c r="BH310" s="109">
        <v>46.8</v>
      </c>
      <c r="BI310" s="109">
        <v>43.8</v>
      </c>
      <c r="BJ310" s="109">
        <v>40.700000000000003</v>
      </c>
      <c r="BK310" s="109">
        <v>41</v>
      </c>
      <c r="BL310" s="109">
        <v>44.4</v>
      </c>
      <c r="BM310" s="109">
        <v>43</v>
      </c>
      <c r="BN310" s="109">
        <v>38.4</v>
      </c>
      <c r="BO310" s="109">
        <v>35.9</v>
      </c>
      <c r="BP310" s="97">
        <v>38.5</v>
      </c>
      <c r="BQ310" s="97">
        <v>42.4</v>
      </c>
      <c r="BR310" s="97">
        <v>39.9</v>
      </c>
      <c r="BS310" s="97">
        <v>34.9</v>
      </c>
      <c r="BT310" s="97">
        <v>35.1</v>
      </c>
      <c r="BU310" s="97">
        <v>35.6</v>
      </c>
      <c r="BV310" s="97">
        <v>33.200000000000003</v>
      </c>
      <c r="BW310" s="97"/>
      <c r="BX310" s="97">
        <v>38.6</v>
      </c>
      <c r="BY310" s="97">
        <v>39.6</v>
      </c>
      <c r="BZ310" s="97">
        <v>38.799999999999997</v>
      </c>
      <c r="CA310" s="97">
        <v>38.200000000000003</v>
      </c>
      <c r="CB310" s="97">
        <v>43.6</v>
      </c>
      <c r="CC310" s="97">
        <v>40.299999999999997</v>
      </c>
      <c r="CD310" s="97">
        <v>39.9</v>
      </c>
      <c r="CE310" s="97">
        <v>35.6</v>
      </c>
      <c r="CF310" s="97">
        <v>30.7</v>
      </c>
      <c r="CG310" s="97">
        <v>35.799999999999997</v>
      </c>
      <c r="CH310" s="97">
        <v>35.9</v>
      </c>
      <c r="CI310" s="97">
        <v>34.4</v>
      </c>
      <c r="CJ310" s="97">
        <v>34</v>
      </c>
      <c r="CK310" s="97">
        <v>31.3</v>
      </c>
      <c r="CL310" s="97">
        <v>27.7</v>
      </c>
      <c r="CM310" s="97">
        <v>34.6</v>
      </c>
      <c r="CN310" s="97">
        <v>29.8</v>
      </c>
      <c r="CO310" s="97">
        <v>28.1</v>
      </c>
      <c r="CP310" s="97">
        <v>26.3</v>
      </c>
      <c r="CQ310" s="97">
        <v>28.8</v>
      </c>
      <c r="CR310" s="97">
        <v>21.8</v>
      </c>
      <c r="CS310" s="97">
        <v>25.8</v>
      </c>
      <c r="CT310" s="97">
        <v>24.6</v>
      </c>
      <c r="CU310" s="97">
        <v>23.4</v>
      </c>
      <c r="CV310" s="97">
        <v>26.6</v>
      </c>
      <c r="CW310" s="97">
        <v>21.8</v>
      </c>
      <c r="CX310" s="97">
        <v>24.1</v>
      </c>
      <c r="CY310" s="97">
        <v>19.3</v>
      </c>
      <c r="CZ310" s="97">
        <v>18.600000000000001</v>
      </c>
      <c r="DA310" s="97">
        <v>18.100000000000001</v>
      </c>
      <c r="DB310" s="97">
        <v>18.899999999999999</v>
      </c>
      <c r="DC310" s="97">
        <v>15.7</v>
      </c>
      <c r="DD310" s="97">
        <v>13.6</v>
      </c>
      <c r="DE310" s="97">
        <v>18.600000000000001</v>
      </c>
      <c r="DF310" s="97">
        <v>17.7</v>
      </c>
      <c r="DG310" s="97">
        <v>19</v>
      </c>
      <c r="DH310" s="97">
        <v>25.4</v>
      </c>
      <c r="DI310" s="97">
        <v>22.6</v>
      </c>
      <c r="DJ310" s="97">
        <v>19.100000000000001</v>
      </c>
      <c r="DK310" s="97">
        <v>19.100000000000001</v>
      </c>
      <c r="DL310" s="97">
        <v>17.3</v>
      </c>
      <c r="DM310" s="97">
        <v>18.7</v>
      </c>
      <c r="DN310" s="97">
        <v>18.8</v>
      </c>
      <c r="DO310" s="97">
        <v>19.399999999999999</v>
      </c>
      <c r="DP310" s="97">
        <v>20.5</v>
      </c>
      <c r="DQ310" s="97">
        <v>19.399999999999999</v>
      </c>
      <c r="DR310" s="97">
        <v>18.100000000000001</v>
      </c>
      <c r="DS310" s="97">
        <v>24.2</v>
      </c>
      <c r="DT310" s="97"/>
    </row>
    <row r="311" spans="1:124" x14ac:dyDescent="0.25">
      <c r="B311" s="3" t="s">
        <v>62</v>
      </c>
      <c r="C311" s="92">
        <v>4.5999999999999996</v>
      </c>
      <c r="D311" s="92">
        <v>3.4</v>
      </c>
      <c r="E311" s="92">
        <v>3.1</v>
      </c>
      <c r="F311" s="92">
        <v>4.9000000000000004</v>
      </c>
      <c r="G311" s="92">
        <v>6.9</v>
      </c>
      <c r="H311" s="92">
        <v>8.3000000000000007</v>
      </c>
      <c r="I311" s="92">
        <v>5.3</v>
      </c>
      <c r="J311" s="92">
        <v>6.1</v>
      </c>
      <c r="K311" s="92">
        <v>5.3</v>
      </c>
      <c r="L311" s="92">
        <v>6.7</v>
      </c>
      <c r="M311" s="92">
        <v>6.5</v>
      </c>
      <c r="N311" s="92">
        <v>5.8</v>
      </c>
      <c r="O311" s="92">
        <v>7.4</v>
      </c>
      <c r="P311" s="92">
        <v>8.8000000000000007</v>
      </c>
      <c r="Q311" s="92">
        <v>9.9</v>
      </c>
      <c r="R311" s="92">
        <v>10.3</v>
      </c>
      <c r="S311" s="92">
        <v>9</v>
      </c>
      <c r="T311" s="92">
        <v>9.1</v>
      </c>
      <c r="U311" s="92">
        <v>11</v>
      </c>
      <c r="V311" s="92">
        <v>9.9</v>
      </c>
      <c r="W311" s="92">
        <v>14.5</v>
      </c>
      <c r="X311" s="92">
        <v>13</v>
      </c>
      <c r="Y311" s="92">
        <v>9.6999999999999993</v>
      </c>
      <c r="Z311" s="92">
        <v>11.5</v>
      </c>
      <c r="AA311" s="92">
        <v>13.3</v>
      </c>
      <c r="AB311" s="92">
        <v>12.1</v>
      </c>
      <c r="AC311" s="92">
        <v>10.8</v>
      </c>
      <c r="AD311" s="92">
        <v>11.1</v>
      </c>
      <c r="AE311" s="92">
        <v>9.8000000000000007</v>
      </c>
      <c r="AF311" s="92">
        <v>10.9</v>
      </c>
      <c r="AG311" s="92">
        <v>9.1999999999999993</v>
      </c>
      <c r="AH311" s="92">
        <v>9.3000000000000007</v>
      </c>
      <c r="AI311" s="92">
        <v>10.5</v>
      </c>
      <c r="AJ311" s="92">
        <v>9.4</v>
      </c>
      <c r="AK311" s="92">
        <v>9.3000000000000007</v>
      </c>
      <c r="AL311" s="92">
        <v>9.6</v>
      </c>
      <c r="AM311" s="92">
        <v>12.3</v>
      </c>
      <c r="AN311" s="92">
        <v>10.8</v>
      </c>
      <c r="AO311" s="92">
        <v>10.5</v>
      </c>
      <c r="AP311" s="92">
        <v>12.4</v>
      </c>
      <c r="AQ311" s="92">
        <v>11.6</v>
      </c>
      <c r="AR311" s="93">
        <v>14.3</v>
      </c>
      <c r="AS311" s="93">
        <v>19.100000000000001</v>
      </c>
      <c r="AT311" s="94">
        <v>16.899999999999999</v>
      </c>
      <c r="AU311" s="94">
        <v>18.600000000000001</v>
      </c>
      <c r="AV311" s="93">
        <v>13.5</v>
      </c>
      <c r="AW311" s="93">
        <v>15.2</v>
      </c>
      <c r="AX311" s="93">
        <v>13.7</v>
      </c>
      <c r="AY311" s="109">
        <v>15.7</v>
      </c>
      <c r="AZ311" s="109">
        <v>14.5</v>
      </c>
      <c r="BA311" s="109">
        <v>14.2</v>
      </c>
      <c r="BB311" s="109">
        <v>9.1999999999999993</v>
      </c>
      <c r="BC311" s="109">
        <v>7.4</v>
      </c>
      <c r="BD311" s="109">
        <v>10.8</v>
      </c>
      <c r="BE311" s="109">
        <v>9.6999999999999993</v>
      </c>
      <c r="BF311" s="109">
        <v>7.1</v>
      </c>
      <c r="BG311" s="109">
        <v>13.6</v>
      </c>
      <c r="BH311" s="109">
        <v>11.5</v>
      </c>
      <c r="BI311" s="109">
        <v>15.1</v>
      </c>
      <c r="BJ311" s="109">
        <v>14.4</v>
      </c>
      <c r="BK311" s="109">
        <v>13.1</v>
      </c>
      <c r="BL311" s="109">
        <v>15.7</v>
      </c>
      <c r="BM311" s="109">
        <v>15.6</v>
      </c>
      <c r="BN311" s="109">
        <v>14.7</v>
      </c>
      <c r="BO311" s="109">
        <v>10.3</v>
      </c>
      <c r="BP311" s="97">
        <v>15.3</v>
      </c>
      <c r="BQ311" s="97">
        <v>10.7</v>
      </c>
      <c r="BR311" s="97">
        <v>9.6</v>
      </c>
      <c r="BS311" s="97">
        <v>9.9</v>
      </c>
      <c r="BT311" s="97">
        <v>10.4</v>
      </c>
      <c r="BU311" s="97">
        <v>12.8</v>
      </c>
      <c r="BV311" s="97">
        <v>11.5</v>
      </c>
      <c r="BW311" s="97"/>
      <c r="BX311" s="97">
        <v>11.7</v>
      </c>
      <c r="BY311" s="97">
        <v>7.1</v>
      </c>
      <c r="BZ311" s="97">
        <v>7.9</v>
      </c>
      <c r="CA311" s="97">
        <v>11.6</v>
      </c>
      <c r="CB311" s="97">
        <v>9.9</v>
      </c>
      <c r="CC311" s="97">
        <v>10.9</v>
      </c>
      <c r="CD311" s="97">
        <v>14</v>
      </c>
      <c r="CE311" s="97">
        <v>11.3</v>
      </c>
      <c r="CF311" s="97">
        <v>10.6</v>
      </c>
      <c r="CG311" s="97">
        <v>12.3</v>
      </c>
      <c r="CH311" s="97">
        <v>8.1</v>
      </c>
      <c r="CI311" s="97">
        <v>8.8000000000000007</v>
      </c>
      <c r="CJ311" s="97">
        <v>9.5</v>
      </c>
      <c r="CK311" s="97">
        <v>7.7</v>
      </c>
      <c r="CL311" s="97">
        <v>6.4</v>
      </c>
      <c r="CM311" s="97">
        <v>8.6</v>
      </c>
      <c r="CN311" s="97">
        <v>8.6999999999999993</v>
      </c>
      <c r="CO311" s="97">
        <v>8.1999999999999993</v>
      </c>
      <c r="CP311" s="97">
        <v>7.5</v>
      </c>
      <c r="CQ311" s="97">
        <v>9.1</v>
      </c>
      <c r="CR311" s="97">
        <v>8.9</v>
      </c>
      <c r="CS311" s="97">
        <v>11</v>
      </c>
      <c r="CT311" s="97">
        <v>11.4</v>
      </c>
      <c r="CU311" s="97">
        <v>12.2</v>
      </c>
      <c r="CV311" s="97">
        <v>13.4</v>
      </c>
      <c r="CW311" s="97">
        <v>13.6</v>
      </c>
      <c r="CX311" s="97">
        <v>10.7</v>
      </c>
      <c r="CY311" s="97">
        <v>11.7</v>
      </c>
      <c r="CZ311" s="97">
        <v>11.4</v>
      </c>
      <c r="DA311" s="97">
        <v>10.7</v>
      </c>
      <c r="DB311" s="97">
        <v>8.8000000000000007</v>
      </c>
      <c r="DC311" s="97">
        <v>10.1</v>
      </c>
      <c r="DD311" s="97">
        <v>9.4</v>
      </c>
      <c r="DE311" s="97">
        <v>8.1</v>
      </c>
      <c r="DF311" s="97">
        <v>10.6</v>
      </c>
      <c r="DG311" s="97">
        <v>12.3</v>
      </c>
      <c r="DH311" s="97">
        <v>13</v>
      </c>
      <c r="DI311" s="97">
        <v>13.2</v>
      </c>
      <c r="DJ311" s="97">
        <v>12</v>
      </c>
      <c r="DK311" s="97">
        <v>15.5</v>
      </c>
      <c r="DL311" s="97">
        <v>14.1</v>
      </c>
      <c r="DM311" s="97">
        <v>12.7</v>
      </c>
      <c r="DN311" s="97">
        <v>12.3</v>
      </c>
      <c r="DO311" s="97">
        <v>12</v>
      </c>
      <c r="DP311" s="97">
        <v>11.9</v>
      </c>
      <c r="DQ311" s="97">
        <v>14.3</v>
      </c>
      <c r="DR311" s="97">
        <v>14</v>
      </c>
      <c r="DS311" s="97">
        <v>13</v>
      </c>
      <c r="DT311" s="97"/>
    </row>
    <row r="312" spans="1:124" x14ac:dyDescent="0.25">
      <c r="B312" s="37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4"/>
      <c r="AS312" s="34"/>
      <c r="AT312" s="35"/>
      <c r="AU312" s="35"/>
      <c r="AV312" s="34"/>
      <c r="AW312" s="34"/>
      <c r="AX312" s="34"/>
      <c r="AY312" s="36"/>
    </row>
    <row r="313" spans="1:124" x14ac:dyDescent="0.25">
      <c r="A313" s="4" t="s">
        <v>231</v>
      </c>
      <c r="B313" s="9" t="s">
        <v>281</v>
      </c>
      <c r="C313" s="26">
        <v>42370</v>
      </c>
      <c r="D313" s="27">
        <v>42401</v>
      </c>
      <c r="E313" s="26">
        <v>42430</v>
      </c>
      <c r="F313" s="27">
        <v>42461</v>
      </c>
      <c r="G313" s="26">
        <v>42491</v>
      </c>
      <c r="H313" s="26">
        <v>42522</v>
      </c>
      <c r="I313" s="26">
        <v>42552</v>
      </c>
      <c r="J313" s="26">
        <v>42583</v>
      </c>
      <c r="K313" s="26">
        <v>42614</v>
      </c>
      <c r="L313" s="26">
        <v>42644</v>
      </c>
      <c r="M313" s="26">
        <v>42675</v>
      </c>
      <c r="N313" s="26">
        <v>42705</v>
      </c>
      <c r="O313" s="26">
        <v>42736</v>
      </c>
      <c r="P313" s="26">
        <v>42767</v>
      </c>
      <c r="Q313" s="26">
        <v>42795</v>
      </c>
      <c r="R313" s="26">
        <v>42826</v>
      </c>
      <c r="S313" s="26">
        <v>42856</v>
      </c>
      <c r="T313" s="26">
        <v>42887</v>
      </c>
      <c r="U313" s="26">
        <v>42917</v>
      </c>
      <c r="V313" s="26">
        <v>42948</v>
      </c>
      <c r="W313" s="26">
        <v>42979</v>
      </c>
      <c r="X313" s="26">
        <v>43009</v>
      </c>
      <c r="Y313" s="26">
        <v>43040</v>
      </c>
      <c r="Z313" s="26">
        <v>43070</v>
      </c>
      <c r="AA313" s="26">
        <v>43101</v>
      </c>
      <c r="AB313" s="26">
        <v>43132</v>
      </c>
      <c r="AC313" s="26">
        <v>43160</v>
      </c>
      <c r="AD313" s="26">
        <v>43191</v>
      </c>
      <c r="AE313" s="26">
        <v>43221</v>
      </c>
      <c r="AF313" s="26">
        <v>43252</v>
      </c>
      <c r="AG313" s="26">
        <v>43282</v>
      </c>
      <c r="AH313" s="26">
        <v>43313</v>
      </c>
      <c r="AI313" s="26">
        <v>43344</v>
      </c>
      <c r="AJ313" s="26">
        <v>43374</v>
      </c>
      <c r="AK313" s="26">
        <v>43405</v>
      </c>
      <c r="AL313" s="26">
        <v>43435</v>
      </c>
      <c r="AM313" s="26">
        <v>43466</v>
      </c>
      <c r="AN313" s="26">
        <v>43497</v>
      </c>
      <c r="AO313" s="26">
        <v>43525</v>
      </c>
      <c r="AP313" s="26">
        <v>43556</v>
      </c>
      <c r="AQ313" s="26">
        <v>43586</v>
      </c>
      <c r="AR313" s="26">
        <v>43617</v>
      </c>
      <c r="AS313" s="26">
        <v>43647</v>
      </c>
      <c r="AT313" s="26">
        <v>43678</v>
      </c>
      <c r="AU313" s="26">
        <v>43710</v>
      </c>
      <c r="AV313" s="26">
        <v>43739</v>
      </c>
      <c r="AW313" s="26">
        <v>43771</v>
      </c>
      <c r="AX313" s="26">
        <v>43802</v>
      </c>
      <c r="AY313" s="26">
        <v>43831</v>
      </c>
      <c r="AZ313" s="26">
        <v>43863</v>
      </c>
      <c r="BA313" s="26">
        <v>43893</v>
      </c>
      <c r="BB313" s="26">
        <v>43925</v>
      </c>
      <c r="BC313" s="26">
        <v>43956</v>
      </c>
      <c r="BD313" s="26">
        <v>43988</v>
      </c>
      <c r="BE313" s="26">
        <v>44019</v>
      </c>
      <c r="BF313" s="26">
        <v>44051</v>
      </c>
      <c r="BG313" s="26">
        <v>44083</v>
      </c>
      <c r="BH313" s="26">
        <v>44114</v>
      </c>
      <c r="BI313" s="26">
        <v>44146</v>
      </c>
      <c r="BJ313" s="26">
        <v>44166</v>
      </c>
      <c r="BK313" s="26">
        <v>44198</v>
      </c>
      <c r="BL313" s="26">
        <v>44230</v>
      </c>
      <c r="BM313" s="26">
        <v>44256</v>
      </c>
      <c r="BN313" s="26">
        <v>44288</v>
      </c>
      <c r="BO313" s="26">
        <v>44317</v>
      </c>
      <c r="BP313" s="26">
        <v>44349</v>
      </c>
      <c r="BQ313" s="26">
        <v>44380</v>
      </c>
      <c r="BR313" s="26">
        <v>44412</v>
      </c>
      <c r="BS313" s="26">
        <v>44444</v>
      </c>
      <c r="BT313" s="26">
        <v>44470</v>
      </c>
      <c r="BU313" s="26">
        <v>44502</v>
      </c>
      <c r="BV313" s="26">
        <v>44531</v>
      </c>
      <c r="BW313" s="26">
        <v>44563</v>
      </c>
      <c r="BX313" s="26">
        <v>44595</v>
      </c>
      <c r="BY313" s="26">
        <v>44624</v>
      </c>
      <c r="BZ313" s="26">
        <v>44652</v>
      </c>
      <c r="CA313" s="26">
        <v>44682</v>
      </c>
      <c r="CB313" s="26">
        <v>44714</v>
      </c>
      <c r="CC313" s="26">
        <v>44743</v>
      </c>
      <c r="CD313" s="26">
        <v>44774</v>
      </c>
      <c r="CE313" s="26">
        <v>44805</v>
      </c>
      <c r="CF313" s="26">
        <v>44836</v>
      </c>
      <c r="CG313" s="26">
        <v>44866</v>
      </c>
      <c r="CH313" s="26">
        <v>44896</v>
      </c>
      <c r="CI313" s="26">
        <v>44928</v>
      </c>
      <c r="CJ313" s="26">
        <v>44958</v>
      </c>
      <c r="CK313" s="26">
        <v>44986</v>
      </c>
      <c r="CL313" s="26">
        <v>45018</v>
      </c>
      <c r="CM313" s="26">
        <v>45047</v>
      </c>
      <c r="CN313" s="26">
        <v>45079</v>
      </c>
      <c r="CO313" s="26">
        <v>45110</v>
      </c>
      <c r="CP313" s="26">
        <v>45139</v>
      </c>
      <c r="CQ313" s="26">
        <v>45170</v>
      </c>
      <c r="CR313" s="26">
        <v>45200</v>
      </c>
      <c r="CS313" s="26">
        <v>45232</v>
      </c>
      <c r="CT313" s="26">
        <v>45264</v>
      </c>
      <c r="CU313" s="26">
        <v>45292</v>
      </c>
      <c r="CV313" s="26">
        <v>45323</v>
      </c>
      <c r="CW313" s="26">
        <v>45352</v>
      </c>
      <c r="CX313" s="26">
        <v>45383</v>
      </c>
      <c r="CY313" s="26">
        <v>45413</v>
      </c>
      <c r="CZ313" s="26">
        <v>45444</v>
      </c>
      <c r="DA313" s="26">
        <v>45474</v>
      </c>
      <c r="DB313" s="26">
        <v>45505</v>
      </c>
      <c r="DC313" s="26">
        <v>45536</v>
      </c>
      <c r="DD313" s="26">
        <v>45566</v>
      </c>
      <c r="DE313" s="26">
        <v>45597</v>
      </c>
      <c r="DF313" s="26">
        <v>45627</v>
      </c>
      <c r="DG313" s="26">
        <v>45658</v>
      </c>
      <c r="DH313" s="26">
        <v>45689</v>
      </c>
      <c r="DI313" s="26">
        <v>45717</v>
      </c>
      <c r="DJ313" s="26">
        <v>45748</v>
      </c>
      <c r="DK313" s="26">
        <v>45778</v>
      </c>
      <c r="DL313" s="26">
        <v>45809</v>
      </c>
      <c r="DM313" s="26">
        <v>45839</v>
      </c>
      <c r="DN313" s="26">
        <v>45870</v>
      </c>
      <c r="DO313" s="26">
        <v>45901</v>
      </c>
      <c r="DP313" s="26">
        <v>45931</v>
      </c>
      <c r="DQ313" s="26">
        <v>45962</v>
      </c>
      <c r="DR313" s="26">
        <v>45992</v>
      </c>
      <c r="DS313" s="26">
        <v>46023</v>
      </c>
      <c r="DT313" s="26">
        <v>46054</v>
      </c>
    </row>
    <row r="314" spans="1:124" x14ac:dyDescent="0.25">
      <c r="B314" s="43" t="s">
        <v>156</v>
      </c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44"/>
      <c r="AS314" s="44"/>
      <c r="AT314" s="17"/>
      <c r="AU314" s="17"/>
      <c r="AV314" s="44"/>
      <c r="AW314" s="44"/>
      <c r="AX314" s="44"/>
      <c r="AY314" s="111">
        <v>21.9</v>
      </c>
      <c r="AZ314" s="111">
        <v>18.100000000000001</v>
      </c>
      <c r="BA314" s="111">
        <v>17.600000000000001</v>
      </c>
      <c r="BB314" s="111">
        <v>13.1</v>
      </c>
      <c r="BC314" s="111">
        <v>11.9</v>
      </c>
      <c r="BD314" s="111">
        <v>11.1</v>
      </c>
      <c r="BE314" s="111">
        <v>11.8</v>
      </c>
      <c r="BF314" s="111">
        <v>14</v>
      </c>
      <c r="BG314" s="111">
        <v>17.399999999999999</v>
      </c>
      <c r="BH314" s="111">
        <v>17.600000000000001</v>
      </c>
      <c r="BI314" s="111">
        <v>19.399999999999999</v>
      </c>
      <c r="BJ314" s="111">
        <v>17.600000000000001</v>
      </c>
      <c r="BK314" s="111">
        <v>19.3</v>
      </c>
      <c r="BL314" s="111">
        <v>15.8</v>
      </c>
      <c r="BM314" s="111">
        <v>17.600000000000001</v>
      </c>
      <c r="BN314" s="111">
        <v>16.100000000000001</v>
      </c>
      <c r="BO314" s="111">
        <v>19.3</v>
      </c>
      <c r="BP314" s="111">
        <v>20.7</v>
      </c>
      <c r="BQ314" s="111">
        <v>18.399999999999999</v>
      </c>
      <c r="BR314" s="111">
        <v>21.5</v>
      </c>
      <c r="BS314" s="111">
        <v>22.4</v>
      </c>
      <c r="BT314" s="111">
        <v>22.9</v>
      </c>
      <c r="BU314" s="111">
        <v>22.9</v>
      </c>
      <c r="BV314" s="111">
        <v>23</v>
      </c>
      <c r="BW314" s="61"/>
      <c r="BX314" s="111">
        <v>17.399999999999999</v>
      </c>
      <c r="BY314" s="111">
        <v>19.7</v>
      </c>
      <c r="BZ314" s="111">
        <v>18</v>
      </c>
      <c r="CA314" s="111">
        <v>14.7</v>
      </c>
      <c r="CB314" s="111">
        <v>17.2</v>
      </c>
      <c r="CC314" s="111">
        <v>18.600000000000001</v>
      </c>
      <c r="CD314" s="111">
        <v>21</v>
      </c>
      <c r="CE314" s="111">
        <v>21.9</v>
      </c>
      <c r="CF314" s="111">
        <v>23.3</v>
      </c>
      <c r="CG314" s="111">
        <v>19.5</v>
      </c>
      <c r="CH314" s="111">
        <v>17.399999999999999</v>
      </c>
      <c r="CI314" s="111">
        <v>20.9</v>
      </c>
      <c r="CJ314" s="111">
        <v>18.3</v>
      </c>
      <c r="CK314" s="111">
        <v>19.899999999999999</v>
      </c>
      <c r="CL314" s="111">
        <v>21.1</v>
      </c>
      <c r="CM314" s="111">
        <v>20.100000000000001</v>
      </c>
      <c r="CN314" s="111">
        <v>21.7</v>
      </c>
      <c r="CO314" s="111">
        <v>22.2</v>
      </c>
      <c r="CP314" s="111">
        <v>26.7</v>
      </c>
      <c r="CQ314" s="111">
        <v>25.3</v>
      </c>
      <c r="CR314" s="111">
        <v>20</v>
      </c>
      <c r="CS314" s="111">
        <v>25.5</v>
      </c>
      <c r="CT314" s="111">
        <v>21.5</v>
      </c>
      <c r="CU314" s="111">
        <v>22.1</v>
      </c>
      <c r="CV314" s="111">
        <v>20.6</v>
      </c>
      <c r="CW314" s="111">
        <v>20.6</v>
      </c>
      <c r="CX314" s="111">
        <v>19.600000000000001</v>
      </c>
      <c r="CY314" s="111">
        <v>19.600000000000001</v>
      </c>
      <c r="CZ314" s="111">
        <v>21.3</v>
      </c>
      <c r="DA314" s="111">
        <v>20.2</v>
      </c>
      <c r="DB314" s="111">
        <v>21.8</v>
      </c>
      <c r="DC314" s="111">
        <v>25.3</v>
      </c>
      <c r="DD314" s="111">
        <v>27.3</v>
      </c>
      <c r="DE314" s="111">
        <v>24</v>
      </c>
      <c r="DF314" s="111">
        <v>23.5</v>
      </c>
      <c r="DG314" s="111">
        <v>22.8</v>
      </c>
      <c r="DH314" s="111">
        <v>19.600000000000001</v>
      </c>
      <c r="DI314" s="111">
        <v>19.899999999999999</v>
      </c>
      <c r="DJ314" s="111">
        <v>20</v>
      </c>
      <c r="DK314" s="111">
        <v>20.7</v>
      </c>
      <c r="DL314" s="111">
        <v>20.9</v>
      </c>
      <c r="DM314" s="111">
        <v>21</v>
      </c>
      <c r="DN314" s="111">
        <v>23.3</v>
      </c>
      <c r="DO314" s="111">
        <v>20.3</v>
      </c>
      <c r="DP314" s="111">
        <v>22.1</v>
      </c>
      <c r="DQ314" s="111">
        <v>22.9</v>
      </c>
      <c r="DR314" s="111">
        <v>20.2</v>
      </c>
      <c r="DS314" s="111"/>
      <c r="DT314" s="111"/>
    </row>
    <row r="315" spans="1:124" x14ac:dyDescent="0.25">
      <c r="B315" s="43" t="s">
        <v>157</v>
      </c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44"/>
      <c r="AS315" s="44"/>
      <c r="AT315" s="17"/>
      <c r="AU315" s="17"/>
      <c r="AV315" s="44"/>
      <c r="AW315" s="44"/>
      <c r="AX315" s="44"/>
      <c r="AY315" s="111">
        <v>77.5</v>
      </c>
      <c r="AZ315" s="111">
        <v>81.3</v>
      </c>
      <c r="BA315" s="111">
        <v>81.2</v>
      </c>
      <c r="BB315" s="111">
        <v>86.3</v>
      </c>
      <c r="BC315" s="111">
        <v>87.7</v>
      </c>
      <c r="BD315" s="111">
        <v>88.8</v>
      </c>
      <c r="BE315" s="111">
        <v>87.3</v>
      </c>
      <c r="BF315" s="111">
        <v>85.7</v>
      </c>
      <c r="BG315" s="111">
        <v>81.5</v>
      </c>
      <c r="BH315" s="111">
        <v>81.5</v>
      </c>
      <c r="BI315" s="111">
        <v>80</v>
      </c>
      <c r="BJ315" s="111">
        <v>81.099999999999994</v>
      </c>
      <c r="BK315" s="111">
        <v>79</v>
      </c>
      <c r="BL315" s="111">
        <v>83.5</v>
      </c>
      <c r="BM315" s="111">
        <v>80.900000000000006</v>
      </c>
      <c r="BN315" s="111">
        <v>81.8</v>
      </c>
      <c r="BO315" s="111">
        <v>80</v>
      </c>
      <c r="BP315" s="111">
        <v>78</v>
      </c>
      <c r="BQ315" s="111">
        <v>80.2</v>
      </c>
      <c r="BR315" s="111">
        <v>77.5</v>
      </c>
      <c r="BS315" s="111">
        <v>76.8</v>
      </c>
      <c r="BT315" s="111">
        <v>76.3</v>
      </c>
      <c r="BU315" s="111">
        <v>76.5</v>
      </c>
      <c r="BV315" s="111">
        <v>76.400000000000006</v>
      </c>
      <c r="BW315" s="61"/>
      <c r="BX315" s="111">
        <v>82.1</v>
      </c>
      <c r="BY315" s="111">
        <v>80.2</v>
      </c>
      <c r="BZ315" s="111">
        <v>81.099999999999994</v>
      </c>
      <c r="CA315" s="111">
        <v>84.7</v>
      </c>
      <c r="CB315" s="111">
        <v>82</v>
      </c>
      <c r="CC315" s="111">
        <v>80.7</v>
      </c>
      <c r="CD315" s="111">
        <v>78.599999999999994</v>
      </c>
      <c r="CE315" s="111">
        <v>76.599999999999994</v>
      </c>
      <c r="CF315" s="111">
        <v>76</v>
      </c>
      <c r="CG315" s="111">
        <v>79.7</v>
      </c>
      <c r="CH315" s="111">
        <v>81.900000000000006</v>
      </c>
      <c r="CI315" s="111">
        <v>78.5</v>
      </c>
      <c r="CJ315" s="111">
        <v>81.3</v>
      </c>
      <c r="CK315" s="111">
        <v>79.400000000000006</v>
      </c>
      <c r="CL315" s="111">
        <v>78.2</v>
      </c>
      <c r="CM315" s="111">
        <v>79.099999999999994</v>
      </c>
      <c r="CN315" s="111">
        <v>77.400000000000006</v>
      </c>
      <c r="CO315" s="111">
        <v>76.5</v>
      </c>
      <c r="CP315" s="111">
        <v>72.400000000000006</v>
      </c>
      <c r="CQ315" s="111">
        <v>73.8</v>
      </c>
      <c r="CR315" s="111">
        <v>78</v>
      </c>
      <c r="CS315" s="111">
        <v>73.599999999999994</v>
      </c>
      <c r="CT315" s="111">
        <v>76.900000000000006</v>
      </c>
      <c r="CU315" s="111">
        <v>76.5</v>
      </c>
      <c r="CV315" s="111">
        <v>77.400000000000006</v>
      </c>
      <c r="CW315" s="111">
        <v>76.599999999999994</v>
      </c>
      <c r="CX315" s="111">
        <v>78.2</v>
      </c>
      <c r="CY315" s="111">
        <v>76.2</v>
      </c>
      <c r="CZ315" s="111">
        <v>74.5</v>
      </c>
      <c r="DA315" s="111">
        <v>75.2</v>
      </c>
      <c r="DB315" s="111">
        <v>73.900000000000006</v>
      </c>
      <c r="DC315" s="111">
        <v>69.599999999999994</v>
      </c>
      <c r="DD315" s="111">
        <v>67.599999999999994</v>
      </c>
      <c r="DE315" s="111">
        <v>71.2</v>
      </c>
      <c r="DF315" s="111">
        <v>70.7</v>
      </c>
      <c r="DG315" s="111">
        <v>69.8</v>
      </c>
      <c r="DH315" s="111">
        <v>73.900000000000006</v>
      </c>
      <c r="DI315" s="111">
        <v>72.2</v>
      </c>
      <c r="DJ315" s="111">
        <v>74.2</v>
      </c>
      <c r="DK315" s="111">
        <v>72.8</v>
      </c>
      <c r="DL315" s="111">
        <v>72.900000000000006</v>
      </c>
      <c r="DM315" s="111">
        <v>71.2</v>
      </c>
      <c r="DN315" s="111">
        <v>69.3</v>
      </c>
      <c r="DO315" s="111">
        <v>74.099999999999994</v>
      </c>
      <c r="DP315" s="111">
        <v>68.8</v>
      </c>
      <c r="DQ315" s="111">
        <v>68</v>
      </c>
      <c r="DR315" s="111">
        <v>70.900000000000006</v>
      </c>
      <c r="DS315" s="111"/>
      <c r="DT315" s="111"/>
    </row>
    <row r="316" spans="1:124" x14ac:dyDescent="0.25">
      <c r="B316" s="15" t="s">
        <v>62</v>
      </c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111">
        <v>0.6</v>
      </c>
      <c r="AZ316" s="111">
        <v>0.7</v>
      </c>
      <c r="BA316" s="111">
        <v>1.2</v>
      </c>
      <c r="BB316" s="111">
        <v>0.6</v>
      </c>
      <c r="BC316" s="111">
        <v>0.5</v>
      </c>
      <c r="BD316" s="111">
        <v>0.2</v>
      </c>
      <c r="BE316" s="111">
        <v>1</v>
      </c>
      <c r="BF316" s="111">
        <v>0.3</v>
      </c>
      <c r="BG316" s="111">
        <v>1.1000000000000001</v>
      </c>
      <c r="BH316" s="111">
        <v>1</v>
      </c>
      <c r="BI316" s="111">
        <v>0.6</v>
      </c>
      <c r="BJ316" s="111">
        <v>1.3</v>
      </c>
      <c r="BK316" s="111">
        <v>1.7</v>
      </c>
      <c r="BL316" s="111">
        <v>0.7</v>
      </c>
      <c r="BM316" s="111">
        <v>1.5</v>
      </c>
      <c r="BN316" s="111">
        <v>2</v>
      </c>
      <c r="BO316" s="111">
        <v>0.7</v>
      </c>
      <c r="BP316" s="111">
        <v>1.3</v>
      </c>
      <c r="BQ316" s="111">
        <v>1.4</v>
      </c>
      <c r="BR316" s="111">
        <v>1</v>
      </c>
      <c r="BS316" s="111">
        <v>0.8</v>
      </c>
      <c r="BT316" s="111">
        <v>0.8</v>
      </c>
      <c r="BU316" s="111">
        <v>0.6</v>
      </c>
      <c r="BV316" s="111">
        <v>0.6</v>
      </c>
      <c r="BW316" s="61"/>
      <c r="BX316" s="111">
        <v>0.5</v>
      </c>
      <c r="BY316" s="111">
        <v>0.1</v>
      </c>
      <c r="BZ316" s="111">
        <v>0.9</v>
      </c>
      <c r="CA316" s="111">
        <v>0.6</v>
      </c>
      <c r="CB316" s="111">
        <v>0.8</v>
      </c>
      <c r="CC316" s="111">
        <v>0.7</v>
      </c>
      <c r="CD316" s="111">
        <v>0.5</v>
      </c>
      <c r="CE316" s="111">
        <v>1.5</v>
      </c>
      <c r="CF316" s="111">
        <v>0.7</v>
      </c>
      <c r="CG316" s="111">
        <v>0.8</v>
      </c>
      <c r="CH316" s="111">
        <v>0.7</v>
      </c>
      <c r="CI316" s="111">
        <v>0.6</v>
      </c>
      <c r="CJ316" s="111">
        <v>0.5</v>
      </c>
      <c r="CK316" s="111">
        <v>0.7</v>
      </c>
      <c r="CL316" s="111">
        <v>0.7</v>
      </c>
      <c r="CM316" s="111">
        <v>0.8</v>
      </c>
      <c r="CN316" s="111">
        <v>0.9</v>
      </c>
      <c r="CO316" s="111">
        <v>1.3</v>
      </c>
      <c r="CP316" s="111">
        <v>0.9</v>
      </c>
      <c r="CQ316" s="111">
        <v>0.9</v>
      </c>
      <c r="CR316" s="111">
        <v>2</v>
      </c>
      <c r="CS316" s="111">
        <v>0.9</v>
      </c>
      <c r="CT316" s="111">
        <v>1.6</v>
      </c>
      <c r="CU316" s="111">
        <v>1.4</v>
      </c>
      <c r="CV316" s="111">
        <v>2</v>
      </c>
      <c r="CW316" s="111">
        <v>2.8</v>
      </c>
      <c r="CX316" s="111">
        <v>2.2000000000000002</v>
      </c>
      <c r="CY316" s="111">
        <v>4.2</v>
      </c>
      <c r="CZ316" s="111">
        <v>4.2</v>
      </c>
      <c r="DA316" s="111">
        <v>4.7</v>
      </c>
      <c r="DB316" s="111">
        <v>4.4000000000000004</v>
      </c>
      <c r="DC316" s="111">
        <v>5.0999999999999996</v>
      </c>
      <c r="DD316" s="111">
        <v>5.0999999999999996</v>
      </c>
      <c r="DE316" s="111">
        <v>4.8</v>
      </c>
      <c r="DF316" s="111">
        <v>5.8</v>
      </c>
      <c r="DG316" s="111">
        <v>7.3</v>
      </c>
      <c r="DH316" s="111">
        <v>6.4</v>
      </c>
      <c r="DI316" s="111">
        <v>7.8</v>
      </c>
      <c r="DJ316" s="111">
        <v>5.9</v>
      </c>
      <c r="DK316" s="111">
        <v>6.6</v>
      </c>
      <c r="DL316" s="111">
        <v>6.2</v>
      </c>
      <c r="DM316" s="111">
        <v>7.8</v>
      </c>
      <c r="DN316" s="111">
        <v>7.4</v>
      </c>
      <c r="DO316" s="111">
        <v>5.6</v>
      </c>
      <c r="DP316" s="111">
        <v>9.1</v>
      </c>
      <c r="DQ316" s="111">
        <v>9.1</v>
      </c>
      <c r="DR316" s="111">
        <v>8.9</v>
      </c>
      <c r="DS316" s="111"/>
      <c r="DT316" s="111"/>
    </row>
    <row r="317" spans="1:124" x14ac:dyDescent="0.25">
      <c r="BB317" s="54"/>
      <c r="BC317" s="54"/>
    </row>
    <row r="319" spans="1:124" x14ac:dyDescent="0.25">
      <c r="A319" s="4" t="s">
        <v>55</v>
      </c>
      <c r="B319" s="9" t="s">
        <v>180</v>
      </c>
    </row>
    <row r="320" spans="1:124" x14ac:dyDescent="0.25">
      <c r="A320" s="4"/>
      <c r="B320" s="10" t="s">
        <v>56</v>
      </c>
      <c r="AY320" s="38"/>
    </row>
    <row r="321" spans="1:124" x14ac:dyDescent="0.25">
      <c r="A321" s="4"/>
      <c r="B321" s="1" t="s">
        <v>57</v>
      </c>
      <c r="C321" s="26">
        <v>42370</v>
      </c>
      <c r="D321" s="27">
        <v>42401</v>
      </c>
      <c r="E321" s="26">
        <v>42430</v>
      </c>
      <c r="F321" s="27">
        <v>42461</v>
      </c>
      <c r="G321" s="26">
        <v>42491</v>
      </c>
      <c r="H321" s="26">
        <v>42522</v>
      </c>
      <c r="I321" s="26">
        <v>42552</v>
      </c>
      <c r="J321" s="26">
        <v>42583</v>
      </c>
      <c r="K321" s="26">
        <v>42614</v>
      </c>
      <c r="L321" s="26">
        <v>42644</v>
      </c>
      <c r="M321" s="26">
        <v>42675</v>
      </c>
      <c r="N321" s="26">
        <v>42705</v>
      </c>
      <c r="O321" s="26">
        <v>42736</v>
      </c>
      <c r="P321" s="26">
        <v>42767</v>
      </c>
      <c r="Q321" s="26">
        <v>42795</v>
      </c>
      <c r="R321" s="26">
        <v>42826</v>
      </c>
      <c r="S321" s="26">
        <v>42856</v>
      </c>
      <c r="T321" s="26">
        <v>42887</v>
      </c>
      <c r="U321" s="26">
        <v>42917</v>
      </c>
      <c r="V321" s="26">
        <v>42948</v>
      </c>
      <c r="W321" s="26">
        <v>42979</v>
      </c>
      <c r="X321" s="26">
        <v>43009</v>
      </c>
      <c r="Y321" s="26">
        <v>43040</v>
      </c>
      <c r="Z321" s="26">
        <v>43070</v>
      </c>
      <c r="AA321" s="26">
        <v>43101</v>
      </c>
      <c r="AB321" s="26">
        <v>43132</v>
      </c>
      <c r="AC321" s="26">
        <v>43160</v>
      </c>
      <c r="AD321" s="26">
        <v>43191</v>
      </c>
      <c r="AE321" s="26">
        <v>43221</v>
      </c>
      <c r="AF321" s="26">
        <v>43252</v>
      </c>
      <c r="AG321" s="26">
        <v>43282</v>
      </c>
      <c r="AH321" s="26">
        <v>43313</v>
      </c>
      <c r="AI321" s="26">
        <v>43344</v>
      </c>
      <c r="AJ321" s="26">
        <v>43374</v>
      </c>
      <c r="AK321" s="26">
        <v>43405</v>
      </c>
      <c r="AL321" s="26">
        <v>43435</v>
      </c>
      <c r="AM321" s="26">
        <v>43466</v>
      </c>
      <c r="AN321" s="26">
        <v>43497</v>
      </c>
      <c r="AO321" s="26">
        <v>43525</v>
      </c>
      <c r="AP321" s="26">
        <v>43556</v>
      </c>
      <c r="AQ321" s="26">
        <v>43586</v>
      </c>
      <c r="AR321" s="26">
        <v>43617</v>
      </c>
      <c r="AS321" s="26">
        <v>43647</v>
      </c>
      <c r="AT321" s="26">
        <v>43678</v>
      </c>
      <c r="AU321" s="26">
        <v>43710</v>
      </c>
      <c r="AV321" s="26">
        <v>43739</v>
      </c>
      <c r="AW321" s="26">
        <v>43771</v>
      </c>
      <c r="AX321" s="26">
        <v>43802</v>
      </c>
      <c r="AY321" s="26">
        <v>43831</v>
      </c>
      <c r="AZ321" s="26">
        <v>43863</v>
      </c>
      <c r="BA321" s="26">
        <v>43893</v>
      </c>
      <c r="BB321" s="26">
        <v>43925</v>
      </c>
      <c r="BC321" s="26">
        <v>43956</v>
      </c>
      <c r="BD321" s="26">
        <v>43988</v>
      </c>
      <c r="BE321" s="26">
        <v>44019</v>
      </c>
      <c r="BF321" s="26">
        <v>44051</v>
      </c>
      <c r="BG321" s="26">
        <v>44083</v>
      </c>
      <c r="BH321" s="26">
        <v>44114</v>
      </c>
      <c r="BI321" s="26">
        <v>44146</v>
      </c>
      <c r="BJ321" s="26">
        <v>44166</v>
      </c>
      <c r="BK321" s="26">
        <v>44198</v>
      </c>
      <c r="BL321" s="26">
        <v>44230</v>
      </c>
      <c r="BM321" s="26">
        <v>44256</v>
      </c>
      <c r="BN321" s="26">
        <v>44288</v>
      </c>
      <c r="BO321" s="26">
        <v>44317</v>
      </c>
      <c r="BP321" s="26">
        <v>44349</v>
      </c>
      <c r="BQ321" s="26">
        <v>44380</v>
      </c>
      <c r="BR321" s="26">
        <v>44412</v>
      </c>
      <c r="BS321" s="26">
        <v>44444</v>
      </c>
      <c r="BT321" s="26">
        <v>44470</v>
      </c>
      <c r="BU321" s="26">
        <v>44502</v>
      </c>
      <c r="BV321" s="26">
        <v>44531</v>
      </c>
      <c r="BW321" s="26">
        <v>44563</v>
      </c>
      <c r="BX321" s="26">
        <v>44595</v>
      </c>
      <c r="BY321" s="26">
        <v>44624</v>
      </c>
      <c r="BZ321" s="26">
        <v>44652</v>
      </c>
      <c r="CA321" s="26">
        <v>44682</v>
      </c>
      <c r="CB321" s="26">
        <v>44714</v>
      </c>
      <c r="CC321" s="26">
        <v>44743</v>
      </c>
      <c r="CD321" s="26">
        <v>44774</v>
      </c>
      <c r="CE321" s="26">
        <v>44805</v>
      </c>
      <c r="CF321" s="26">
        <v>44836</v>
      </c>
      <c r="CG321" s="26">
        <v>44866</v>
      </c>
      <c r="CH321" s="26">
        <v>44896</v>
      </c>
      <c r="CI321" s="26">
        <v>44928</v>
      </c>
      <c r="CJ321" s="26">
        <v>44958</v>
      </c>
      <c r="CK321" s="26">
        <v>44986</v>
      </c>
      <c r="CL321" s="26">
        <v>45018</v>
      </c>
      <c r="CM321" s="26">
        <v>45047</v>
      </c>
      <c r="CN321" s="26">
        <v>45079</v>
      </c>
      <c r="CO321" s="26">
        <v>45110</v>
      </c>
      <c r="CP321" s="26">
        <v>45139</v>
      </c>
      <c r="CQ321" s="26">
        <v>45170</v>
      </c>
      <c r="CR321" s="26">
        <v>45200</v>
      </c>
      <c r="CS321" s="26">
        <v>45231</v>
      </c>
      <c r="CT321" s="26">
        <v>45261</v>
      </c>
      <c r="CU321" s="26">
        <v>45292</v>
      </c>
      <c r="CV321" s="26">
        <v>45323</v>
      </c>
      <c r="CW321" s="26">
        <v>45352</v>
      </c>
      <c r="CX321" s="26">
        <v>45383</v>
      </c>
      <c r="CY321" s="26">
        <v>45413</v>
      </c>
      <c r="CZ321" s="26">
        <v>45444</v>
      </c>
      <c r="DA321" s="26">
        <v>45474</v>
      </c>
      <c r="DB321" s="26">
        <v>45505</v>
      </c>
      <c r="DC321" s="26">
        <v>45536</v>
      </c>
      <c r="DD321" s="26">
        <v>45566</v>
      </c>
      <c r="DE321" s="26">
        <v>45597</v>
      </c>
      <c r="DF321" s="26">
        <v>45627</v>
      </c>
      <c r="DG321" s="26">
        <v>45658</v>
      </c>
      <c r="DH321" s="26">
        <v>45689</v>
      </c>
      <c r="DI321" s="26">
        <v>45717</v>
      </c>
      <c r="DJ321" s="26">
        <v>45748</v>
      </c>
      <c r="DK321" s="26">
        <v>45778</v>
      </c>
      <c r="DL321" s="26">
        <v>45809</v>
      </c>
      <c r="DM321" s="26">
        <v>45839</v>
      </c>
      <c r="DN321" s="26">
        <v>45870</v>
      </c>
      <c r="DO321" s="26">
        <v>45901</v>
      </c>
      <c r="DP321" s="26">
        <v>45931</v>
      </c>
      <c r="DQ321" s="26">
        <v>45962</v>
      </c>
      <c r="DR321" s="26">
        <v>45992</v>
      </c>
      <c r="DS321" s="26">
        <v>46023</v>
      </c>
      <c r="DT321" s="26">
        <v>46054</v>
      </c>
    </row>
    <row r="322" spans="1:124" x14ac:dyDescent="0.25">
      <c r="B322" s="15" t="s">
        <v>181</v>
      </c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80">
        <v>29.720000000000002</v>
      </c>
      <c r="AD322" s="80">
        <v>28.449999999999996</v>
      </c>
      <c r="AE322" s="80">
        <v>25.39</v>
      </c>
      <c r="AF322" s="80">
        <v>20.49</v>
      </c>
      <c r="AG322" s="80">
        <v>24.64</v>
      </c>
      <c r="AH322" s="80">
        <v>24.349999999999998</v>
      </c>
      <c r="AI322" s="80">
        <v>23.02</v>
      </c>
      <c r="AJ322" s="80">
        <v>22.64</v>
      </c>
      <c r="AK322" s="80">
        <v>24.22</v>
      </c>
      <c r="AL322" s="80">
        <v>28.17</v>
      </c>
      <c r="AM322" s="80">
        <v>26.090000000000003</v>
      </c>
      <c r="AN322" s="80">
        <v>28.42</v>
      </c>
      <c r="AO322" s="80">
        <v>24.19</v>
      </c>
      <c r="AP322" s="80">
        <v>22.71</v>
      </c>
      <c r="AQ322" s="80">
        <v>31.44</v>
      </c>
      <c r="AR322" s="80">
        <v>32.409999999999997</v>
      </c>
      <c r="AS322" s="80">
        <v>24.89</v>
      </c>
      <c r="AT322" s="80">
        <v>32.21</v>
      </c>
      <c r="AU322" s="80">
        <v>30.819999999999997</v>
      </c>
      <c r="AV322" s="80">
        <v>33.36</v>
      </c>
      <c r="AW322" s="80">
        <v>30.23</v>
      </c>
      <c r="AX322" s="123">
        <v>28.000000000000004</v>
      </c>
      <c r="AY322" s="80">
        <v>30.958311782290366</v>
      </c>
      <c r="AZ322" s="80">
        <v>31.2</v>
      </c>
      <c r="BA322" s="80">
        <v>26.4</v>
      </c>
      <c r="BB322" s="80">
        <v>27.2</v>
      </c>
      <c r="BC322" s="80">
        <v>32.6</v>
      </c>
      <c r="BD322" s="80">
        <v>23.8</v>
      </c>
      <c r="BE322" s="80">
        <v>23</v>
      </c>
      <c r="BF322" s="80">
        <v>28.6</v>
      </c>
      <c r="BG322" s="80">
        <v>27.3</v>
      </c>
      <c r="BH322" s="80">
        <v>25.7</v>
      </c>
      <c r="BI322" s="61">
        <v>23.3</v>
      </c>
      <c r="BJ322" s="61">
        <v>23.7</v>
      </c>
      <c r="BK322" s="61">
        <v>24.3</v>
      </c>
      <c r="BL322" s="111">
        <v>21.2</v>
      </c>
      <c r="BM322" s="61">
        <v>20.9</v>
      </c>
      <c r="BN322" s="61">
        <v>19.7</v>
      </c>
      <c r="BO322" s="61">
        <v>28.6</v>
      </c>
      <c r="BP322" s="61">
        <v>21.2</v>
      </c>
      <c r="BQ322" s="61">
        <v>23.1</v>
      </c>
      <c r="BR322" s="61">
        <v>29.7</v>
      </c>
      <c r="BS322" s="61">
        <v>32.5</v>
      </c>
      <c r="BT322" s="61">
        <v>33</v>
      </c>
      <c r="BU322" s="61">
        <v>32.799999999999997</v>
      </c>
      <c r="BV322" s="61">
        <v>34.5</v>
      </c>
      <c r="BW322" s="61"/>
      <c r="BX322" s="61">
        <v>24.6</v>
      </c>
      <c r="BY322" s="61">
        <v>23.5</v>
      </c>
      <c r="BZ322" s="61">
        <v>26</v>
      </c>
      <c r="CA322" s="61">
        <v>21.3</v>
      </c>
      <c r="CB322" s="61">
        <v>20.399999999999999</v>
      </c>
      <c r="CC322" s="61">
        <v>18.3</v>
      </c>
      <c r="CD322" s="61">
        <v>20.6</v>
      </c>
      <c r="CE322" s="61">
        <v>27.3</v>
      </c>
      <c r="CF322" s="61">
        <v>31.2</v>
      </c>
      <c r="CG322" s="61">
        <v>30.9</v>
      </c>
      <c r="CH322" s="61">
        <v>32.200000000000003</v>
      </c>
      <c r="CI322" s="61">
        <v>31.7</v>
      </c>
      <c r="CJ322" s="61">
        <v>29.2</v>
      </c>
      <c r="CK322" s="61">
        <v>28.6</v>
      </c>
      <c r="CL322" s="61">
        <v>37.4</v>
      </c>
      <c r="CM322" s="61">
        <v>27.9</v>
      </c>
      <c r="CN322" s="61">
        <v>30.1</v>
      </c>
      <c r="CO322" s="61">
        <v>29.8</v>
      </c>
      <c r="CP322" s="61">
        <v>25</v>
      </c>
      <c r="CQ322" s="61">
        <v>27.6</v>
      </c>
      <c r="CR322" s="61">
        <v>41.1</v>
      </c>
      <c r="CS322" s="61">
        <v>36.9</v>
      </c>
      <c r="CT322" s="61">
        <v>28.4</v>
      </c>
      <c r="CU322" s="61">
        <v>39.299999999999997</v>
      </c>
      <c r="CV322" s="61">
        <v>34.799999999999997</v>
      </c>
      <c r="CW322" s="61">
        <v>35.5</v>
      </c>
      <c r="CX322" s="61">
        <v>40.700000000000003</v>
      </c>
      <c r="CY322" s="61">
        <v>45.8</v>
      </c>
      <c r="CZ322" s="61">
        <v>38.799999999999997</v>
      </c>
      <c r="DA322" s="61">
        <v>44.8</v>
      </c>
      <c r="DB322" s="61">
        <v>41.2</v>
      </c>
      <c r="DC322" s="61">
        <v>44.1</v>
      </c>
      <c r="DD322" s="61">
        <v>43.4</v>
      </c>
      <c r="DE322" s="61">
        <v>42.5</v>
      </c>
      <c r="DF322" s="61">
        <v>50</v>
      </c>
      <c r="DG322" s="61">
        <v>52.6</v>
      </c>
      <c r="DH322" s="61">
        <v>56.7</v>
      </c>
      <c r="DI322" s="61">
        <v>54.3</v>
      </c>
      <c r="DJ322" s="61">
        <v>58.6</v>
      </c>
      <c r="DK322" s="61">
        <v>56.8</v>
      </c>
      <c r="DL322" s="61">
        <v>56.9</v>
      </c>
      <c r="DM322" s="61">
        <v>58.7</v>
      </c>
      <c r="DN322" s="61">
        <v>64.2</v>
      </c>
      <c r="DO322" s="61">
        <v>66.7</v>
      </c>
      <c r="DP322" s="61">
        <v>64.2</v>
      </c>
      <c r="DQ322" s="61">
        <v>67.900000000000006</v>
      </c>
      <c r="DR322" s="61">
        <v>63.3</v>
      </c>
      <c r="DS322" s="61">
        <v>64.400000000000006</v>
      </c>
      <c r="DT322" s="61">
        <v>64.5</v>
      </c>
    </row>
    <row r="323" spans="1:124" x14ac:dyDescent="0.25">
      <c r="B323" s="15" t="s">
        <v>182</v>
      </c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80">
        <v>27.6</v>
      </c>
      <c r="AD323" s="80">
        <v>26.93</v>
      </c>
      <c r="AE323" s="80">
        <v>28.58</v>
      </c>
      <c r="AF323" s="80">
        <v>22.93</v>
      </c>
      <c r="AG323" s="80">
        <v>22.17</v>
      </c>
      <c r="AH323" s="80">
        <v>22.009999999999998</v>
      </c>
      <c r="AI323" s="80">
        <v>16.98</v>
      </c>
      <c r="AJ323" s="80">
        <v>14.48</v>
      </c>
      <c r="AK323" s="80">
        <v>16.239999999999998</v>
      </c>
      <c r="AL323" s="80">
        <v>18.029999999999998</v>
      </c>
      <c r="AM323" s="80">
        <v>20.57</v>
      </c>
      <c r="AN323" s="80">
        <v>19.139999999999997</v>
      </c>
      <c r="AO323" s="80">
        <v>22.13</v>
      </c>
      <c r="AP323" s="80">
        <v>20.9</v>
      </c>
      <c r="AQ323" s="80">
        <v>27.26</v>
      </c>
      <c r="AR323" s="80">
        <v>23.919999999999998</v>
      </c>
      <c r="AS323" s="80">
        <v>22.32</v>
      </c>
      <c r="AT323" s="80">
        <v>22.05</v>
      </c>
      <c r="AU323" s="80">
        <v>19.93</v>
      </c>
      <c r="AV323" s="80">
        <v>18.32</v>
      </c>
      <c r="AW323" s="80">
        <v>17.940000000000001</v>
      </c>
      <c r="AX323" s="123">
        <v>17.04</v>
      </c>
      <c r="AY323" s="80">
        <v>24.42354274951358</v>
      </c>
      <c r="AZ323" s="80">
        <v>23.3</v>
      </c>
      <c r="BA323" s="80">
        <v>25.3</v>
      </c>
      <c r="BB323" s="80">
        <v>51.2</v>
      </c>
      <c r="BC323" s="80">
        <v>53.3</v>
      </c>
      <c r="BD323" s="80">
        <v>38.9</v>
      </c>
      <c r="BE323" s="80">
        <v>35.4</v>
      </c>
      <c r="BF323" s="80">
        <v>39.4</v>
      </c>
      <c r="BG323" s="80">
        <v>30.4</v>
      </c>
      <c r="BH323" s="80">
        <v>22.6</v>
      </c>
      <c r="BI323" s="61">
        <v>21.3</v>
      </c>
      <c r="BJ323" s="61">
        <v>20.6</v>
      </c>
      <c r="BK323" s="61">
        <v>27.3</v>
      </c>
      <c r="BL323" s="111">
        <v>20.9</v>
      </c>
      <c r="BM323" s="61">
        <v>21.1</v>
      </c>
      <c r="BN323" s="61">
        <v>25.3</v>
      </c>
      <c r="BO323" s="61">
        <v>34.299999999999997</v>
      </c>
      <c r="BP323" s="61">
        <v>42.6</v>
      </c>
      <c r="BQ323" s="61">
        <v>63</v>
      </c>
      <c r="BR323" s="61">
        <v>50.8</v>
      </c>
      <c r="BS323" s="61">
        <v>37.6</v>
      </c>
      <c r="BT323" s="61">
        <v>38.6</v>
      </c>
      <c r="BU323" s="61">
        <v>35.200000000000003</v>
      </c>
      <c r="BV323" s="61">
        <v>34.5</v>
      </c>
      <c r="BW323" s="61"/>
      <c r="BX323" s="61">
        <v>31.5</v>
      </c>
      <c r="BY323" s="61">
        <v>33.4</v>
      </c>
      <c r="BZ323" s="61">
        <v>35.700000000000003</v>
      </c>
      <c r="CA323" s="61">
        <v>33.200000000000003</v>
      </c>
      <c r="CB323" s="61">
        <v>26.8</v>
      </c>
      <c r="CC323" s="61">
        <v>20.100000000000001</v>
      </c>
      <c r="CD323" s="61">
        <v>20.399999999999999</v>
      </c>
      <c r="CE323" s="61">
        <v>18.100000000000001</v>
      </c>
      <c r="CF323" s="61">
        <v>22.7</v>
      </c>
      <c r="CG323" s="61">
        <v>22.4</v>
      </c>
      <c r="CH323" s="61">
        <v>23.8</v>
      </c>
      <c r="CI323" s="61">
        <v>29.3</v>
      </c>
      <c r="CJ323" s="61">
        <v>34</v>
      </c>
      <c r="CK323" s="61">
        <v>34.9</v>
      </c>
      <c r="CL323" s="61">
        <v>36.6</v>
      </c>
      <c r="CM323" s="61">
        <v>28.1</v>
      </c>
      <c r="CN323" s="61">
        <v>31.7</v>
      </c>
      <c r="CO323" s="61">
        <v>26.8</v>
      </c>
      <c r="CP323" s="61">
        <v>21.3</v>
      </c>
      <c r="CQ323" s="61">
        <v>20</v>
      </c>
      <c r="CR323" s="61">
        <v>40</v>
      </c>
      <c r="CS323" s="61">
        <v>34.4</v>
      </c>
      <c r="CT323" s="61">
        <v>29.2</v>
      </c>
      <c r="CU323" s="61">
        <v>38.4</v>
      </c>
      <c r="CV323" s="61">
        <v>35.799999999999997</v>
      </c>
      <c r="CW323" s="61">
        <v>34.6</v>
      </c>
      <c r="CX323" s="61">
        <v>42</v>
      </c>
      <c r="CY323" s="61">
        <v>44.3</v>
      </c>
      <c r="CZ323" s="61">
        <v>43.9</v>
      </c>
      <c r="DA323" s="61">
        <v>44.1</v>
      </c>
      <c r="DB323" s="61">
        <v>38.299999999999997</v>
      </c>
      <c r="DC323" s="61">
        <v>34.700000000000003</v>
      </c>
      <c r="DD323" s="61">
        <v>41</v>
      </c>
      <c r="DE323" s="61">
        <v>44</v>
      </c>
      <c r="DF323" s="61">
        <v>51.2</v>
      </c>
      <c r="DG323" s="61">
        <v>58.9</v>
      </c>
      <c r="DH323" s="61">
        <v>64.099999999999994</v>
      </c>
      <c r="DI323" s="61">
        <v>59.3</v>
      </c>
      <c r="DJ323" s="61">
        <v>60.5</v>
      </c>
      <c r="DK323" s="61">
        <v>58.2</v>
      </c>
      <c r="DL323" s="61">
        <v>56.6</v>
      </c>
      <c r="DM323" s="61">
        <v>52.2</v>
      </c>
      <c r="DN323" s="61">
        <v>53.5</v>
      </c>
      <c r="DO323" s="61">
        <v>53.7</v>
      </c>
      <c r="DP323" s="61">
        <v>49.8</v>
      </c>
      <c r="DQ323" s="61">
        <v>54.2</v>
      </c>
      <c r="DR323" s="61">
        <v>54.8</v>
      </c>
      <c r="DS323" s="61">
        <v>55.1</v>
      </c>
      <c r="DT323" s="61">
        <v>56.5</v>
      </c>
    </row>
    <row r="324" spans="1:124" x14ac:dyDescent="0.25">
      <c r="B324" s="15" t="s">
        <v>183</v>
      </c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80">
        <v>25.629999999999995</v>
      </c>
      <c r="AD324" s="80">
        <v>20.549999999999997</v>
      </c>
      <c r="AE324" s="80">
        <v>20.419999999999998</v>
      </c>
      <c r="AF324" s="80">
        <v>15.18</v>
      </c>
      <c r="AG324" s="80">
        <v>22.18</v>
      </c>
      <c r="AH324" s="80">
        <v>17.84</v>
      </c>
      <c r="AI324" s="80">
        <v>14.97</v>
      </c>
      <c r="AJ324" s="80">
        <v>16.7</v>
      </c>
      <c r="AK324" s="80">
        <v>18.459999999999997</v>
      </c>
      <c r="AL324" s="80">
        <v>18.759999999999998</v>
      </c>
      <c r="AM324" s="80">
        <v>16.3</v>
      </c>
      <c r="AN324" s="80">
        <v>23.810000000000002</v>
      </c>
      <c r="AO324" s="80">
        <v>19.040000000000003</v>
      </c>
      <c r="AP324" s="80">
        <v>17.95</v>
      </c>
      <c r="AQ324" s="80">
        <v>21.67</v>
      </c>
      <c r="AR324" s="80">
        <v>20.200000000000003</v>
      </c>
      <c r="AS324" s="80">
        <v>14.41</v>
      </c>
      <c r="AT324" s="80">
        <v>15.870000000000001</v>
      </c>
      <c r="AU324" s="80">
        <v>13.969999999999999</v>
      </c>
      <c r="AV324" s="80">
        <v>15.629999999999999</v>
      </c>
      <c r="AW324" s="80">
        <v>16.57</v>
      </c>
      <c r="AX324" s="123">
        <v>18.13</v>
      </c>
      <c r="AY324" s="80">
        <v>19.194134126866825</v>
      </c>
      <c r="AZ324" s="80">
        <v>22.9</v>
      </c>
      <c r="BA324" s="80">
        <v>19.7</v>
      </c>
      <c r="BB324" s="80">
        <v>24.1</v>
      </c>
      <c r="BC324" s="80">
        <v>26.8</v>
      </c>
      <c r="BD324" s="80">
        <v>21.2</v>
      </c>
      <c r="BE324" s="80">
        <v>18.7</v>
      </c>
      <c r="BF324" s="80">
        <v>22.3</v>
      </c>
      <c r="BG324" s="80">
        <v>18.899999999999999</v>
      </c>
      <c r="BH324" s="80">
        <v>19.899999999999999</v>
      </c>
      <c r="BI324" s="61">
        <v>17.8</v>
      </c>
      <c r="BJ324" s="61">
        <v>20.5</v>
      </c>
      <c r="BK324" s="61">
        <v>19.8</v>
      </c>
      <c r="BL324" s="111">
        <v>18.899999999999999</v>
      </c>
      <c r="BM324" s="61">
        <v>18.100000000000001</v>
      </c>
      <c r="BN324" s="61">
        <v>19.2</v>
      </c>
      <c r="BO324" s="61">
        <v>23.7</v>
      </c>
      <c r="BP324" s="61">
        <v>15.6</v>
      </c>
      <c r="BQ324" s="61">
        <v>16.2</v>
      </c>
      <c r="BR324" s="61">
        <v>17.7</v>
      </c>
      <c r="BS324" s="61">
        <v>17.899999999999999</v>
      </c>
      <c r="BT324" s="61">
        <v>19.7</v>
      </c>
      <c r="BU324" s="61">
        <v>20.5</v>
      </c>
      <c r="BV324" s="61">
        <v>22.9</v>
      </c>
      <c r="BW324" s="61"/>
      <c r="BX324" s="61">
        <v>24.4</v>
      </c>
      <c r="BY324" s="61">
        <v>30.8</v>
      </c>
      <c r="BZ324" s="61">
        <v>29</v>
      </c>
      <c r="CA324" s="61">
        <v>25.8</v>
      </c>
      <c r="CB324" s="61">
        <v>19.399999999999999</v>
      </c>
      <c r="CC324" s="61">
        <v>18.2</v>
      </c>
      <c r="CD324" s="61">
        <v>18</v>
      </c>
      <c r="CE324" s="61">
        <v>26.1</v>
      </c>
      <c r="CF324" s="61">
        <v>33.700000000000003</v>
      </c>
      <c r="CG324" s="61">
        <v>34.5</v>
      </c>
      <c r="CH324" s="61">
        <v>30.1</v>
      </c>
      <c r="CI324" s="61">
        <v>32.4</v>
      </c>
      <c r="CJ324" s="61">
        <v>31.8</v>
      </c>
      <c r="CK324" s="61">
        <v>34.4</v>
      </c>
      <c r="CL324" s="61">
        <v>38.6</v>
      </c>
      <c r="CM324" s="61">
        <v>30</v>
      </c>
      <c r="CN324" s="61">
        <v>32</v>
      </c>
      <c r="CO324" s="61">
        <v>30.3</v>
      </c>
      <c r="CP324" s="61">
        <v>30.6</v>
      </c>
      <c r="CQ324" s="61">
        <v>28.7</v>
      </c>
      <c r="CR324" s="61">
        <v>41.9</v>
      </c>
      <c r="CS324" s="61">
        <v>33.4</v>
      </c>
      <c r="CT324" s="61">
        <v>32.5</v>
      </c>
      <c r="CU324" s="61">
        <v>34.6</v>
      </c>
      <c r="CV324" s="61">
        <v>34.700000000000003</v>
      </c>
      <c r="CW324" s="61">
        <v>35.1</v>
      </c>
      <c r="CX324" s="61">
        <v>37.9</v>
      </c>
      <c r="CY324" s="61">
        <v>39.4</v>
      </c>
      <c r="CZ324" s="61">
        <v>38.4</v>
      </c>
      <c r="DA324" s="61">
        <v>40.299999999999997</v>
      </c>
      <c r="DB324" s="61">
        <v>38.5</v>
      </c>
      <c r="DC324" s="61">
        <v>35.9</v>
      </c>
      <c r="DD324" s="61">
        <v>40.1</v>
      </c>
      <c r="DE324" s="61">
        <v>38</v>
      </c>
      <c r="DF324" s="61">
        <v>43.4</v>
      </c>
      <c r="DG324" s="61">
        <v>44.1</v>
      </c>
      <c r="DH324" s="61">
        <v>45.1</v>
      </c>
      <c r="DI324" s="61">
        <v>45.6</v>
      </c>
      <c r="DJ324" s="61">
        <v>46.9</v>
      </c>
      <c r="DK324" s="61">
        <v>44.9</v>
      </c>
      <c r="DL324" s="61">
        <v>43.3</v>
      </c>
      <c r="DM324" s="61">
        <v>43.2</v>
      </c>
      <c r="DN324" s="61">
        <v>45.4</v>
      </c>
      <c r="DO324" s="61">
        <v>47.9</v>
      </c>
      <c r="DP324" s="61">
        <v>47.4</v>
      </c>
      <c r="DQ324" s="61">
        <v>48.7</v>
      </c>
      <c r="DR324" s="61">
        <v>47.7</v>
      </c>
      <c r="DS324" s="61">
        <v>47.3</v>
      </c>
      <c r="DT324" s="61">
        <v>52</v>
      </c>
    </row>
    <row r="325" spans="1:124" x14ac:dyDescent="0.25">
      <c r="B325" s="15" t="s">
        <v>184</v>
      </c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80">
        <v>17.68</v>
      </c>
      <c r="AD325" s="80">
        <v>14.31</v>
      </c>
      <c r="AE325" s="80">
        <v>9.4499999999999993</v>
      </c>
      <c r="AF325" s="80">
        <v>9.44</v>
      </c>
      <c r="AG325" s="80">
        <v>11.53</v>
      </c>
      <c r="AH325" s="80">
        <v>10.01</v>
      </c>
      <c r="AI325" s="80">
        <v>8.91</v>
      </c>
      <c r="AJ325" s="80">
        <v>8.41</v>
      </c>
      <c r="AK325" s="80">
        <v>8.27</v>
      </c>
      <c r="AL325" s="80">
        <v>8.6300000000000008</v>
      </c>
      <c r="AM325" s="80">
        <v>6.1</v>
      </c>
      <c r="AN325" s="80">
        <v>6.7100000000000009</v>
      </c>
      <c r="AO325" s="80">
        <v>7.4499999999999993</v>
      </c>
      <c r="AP325" s="80">
        <v>6.39</v>
      </c>
      <c r="AQ325" s="80">
        <v>7.01</v>
      </c>
      <c r="AR325" s="80">
        <v>6.5</v>
      </c>
      <c r="AS325" s="80">
        <v>5.33</v>
      </c>
      <c r="AT325" s="80">
        <v>4.45</v>
      </c>
      <c r="AU325" s="80">
        <v>4.99</v>
      </c>
      <c r="AV325" s="80">
        <v>6.22</v>
      </c>
      <c r="AW325" s="80">
        <v>6.69</v>
      </c>
      <c r="AX325" s="123">
        <v>6.52</v>
      </c>
      <c r="AY325" s="80">
        <v>4.3866253452041963</v>
      </c>
      <c r="AZ325" s="80">
        <v>10</v>
      </c>
      <c r="BA325" s="80">
        <v>7.6</v>
      </c>
      <c r="BB325" s="80">
        <v>1.4</v>
      </c>
      <c r="BC325" s="80">
        <v>1.6</v>
      </c>
      <c r="BD325" s="80">
        <v>2.2999999999999998</v>
      </c>
      <c r="BE325" s="80">
        <v>3.7</v>
      </c>
      <c r="BF325" s="80">
        <v>4.3</v>
      </c>
      <c r="BG325" s="80">
        <v>6</v>
      </c>
      <c r="BH325" s="80">
        <v>6.9</v>
      </c>
      <c r="BI325" s="61">
        <v>6.6</v>
      </c>
      <c r="BJ325" s="61">
        <v>5.5</v>
      </c>
      <c r="BK325" s="61">
        <v>5.4</v>
      </c>
      <c r="BL325" s="111">
        <v>7.9</v>
      </c>
      <c r="BM325" s="61">
        <v>8.5</v>
      </c>
      <c r="BN325" s="61">
        <v>9.4</v>
      </c>
      <c r="BO325" s="61">
        <v>8.9</v>
      </c>
      <c r="BP325" s="61">
        <v>8</v>
      </c>
      <c r="BQ325" s="61">
        <v>4.5</v>
      </c>
      <c r="BR325" s="61">
        <v>9.1999999999999993</v>
      </c>
      <c r="BS325" s="61">
        <v>10.3</v>
      </c>
      <c r="BT325" s="61">
        <v>11.6</v>
      </c>
      <c r="BU325" s="61">
        <v>12.3</v>
      </c>
      <c r="BV325" s="61">
        <v>12</v>
      </c>
      <c r="BW325" s="61"/>
      <c r="BX325" s="61">
        <v>7.3</v>
      </c>
      <c r="BY325" s="61">
        <v>8.4</v>
      </c>
      <c r="BZ325" s="61">
        <v>9.3000000000000007</v>
      </c>
      <c r="CA325" s="61">
        <v>7.8</v>
      </c>
      <c r="CB325" s="61">
        <v>7.8</v>
      </c>
      <c r="CC325" s="61">
        <v>6.4</v>
      </c>
      <c r="CD325" s="61">
        <v>7.8</v>
      </c>
      <c r="CE325" s="61">
        <v>5.0999999999999996</v>
      </c>
      <c r="CF325" s="61">
        <v>6.1</v>
      </c>
      <c r="CG325" s="61">
        <v>8.8000000000000007</v>
      </c>
      <c r="CH325" s="61">
        <v>9.6999999999999993</v>
      </c>
      <c r="CI325" s="61">
        <v>11.6</v>
      </c>
      <c r="CJ325" s="61">
        <v>12.7</v>
      </c>
      <c r="CK325" s="61">
        <v>15.7</v>
      </c>
      <c r="CL325" s="61">
        <v>24.1</v>
      </c>
      <c r="CM325" s="61">
        <v>22</v>
      </c>
      <c r="CN325" s="61">
        <v>24.5</v>
      </c>
      <c r="CO325" s="61">
        <v>34.799999999999997</v>
      </c>
      <c r="CP325" s="61">
        <v>29</v>
      </c>
      <c r="CQ325" s="61">
        <v>30.1</v>
      </c>
      <c r="CR325" s="61">
        <v>34.299999999999997</v>
      </c>
      <c r="CS325" s="61">
        <v>30.7</v>
      </c>
      <c r="CT325" s="61">
        <v>25.5</v>
      </c>
      <c r="CU325" s="61">
        <v>40.1</v>
      </c>
      <c r="CV325" s="61">
        <v>46.4</v>
      </c>
      <c r="CW325" s="61">
        <v>48.1</v>
      </c>
      <c r="CX325" s="61">
        <v>50.7</v>
      </c>
      <c r="CY325" s="61">
        <v>49.2</v>
      </c>
      <c r="CZ325" s="61">
        <v>46.8</v>
      </c>
      <c r="DA325" s="61">
        <v>45.4</v>
      </c>
      <c r="DB325" s="61">
        <v>40.9</v>
      </c>
      <c r="DC325" s="61">
        <v>41.6</v>
      </c>
      <c r="DD325" s="61">
        <v>48.8</v>
      </c>
      <c r="DE325" s="61">
        <v>47.8</v>
      </c>
      <c r="DF325" s="61">
        <v>48.4</v>
      </c>
      <c r="DG325" s="61">
        <v>57.1</v>
      </c>
      <c r="DH325" s="61">
        <v>67.599999999999994</v>
      </c>
      <c r="DI325" s="61">
        <v>64.5</v>
      </c>
      <c r="DJ325" s="61">
        <v>62</v>
      </c>
      <c r="DK325" s="61">
        <v>59.3</v>
      </c>
      <c r="DL325" s="61">
        <v>58.6</v>
      </c>
      <c r="DM325" s="61">
        <v>62.1</v>
      </c>
      <c r="DN325" s="61">
        <v>61.4</v>
      </c>
      <c r="DO325" s="61">
        <v>58.6</v>
      </c>
      <c r="DP325" s="61">
        <v>58.7</v>
      </c>
      <c r="DQ325" s="61">
        <v>56.7</v>
      </c>
      <c r="DR325" s="61">
        <v>56.7</v>
      </c>
      <c r="DS325" s="61">
        <v>58.6</v>
      </c>
      <c r="DT325" s="61">
        <v>57.7</v>
      </c>
    </row>
    <row r="326" spans="1:124" x14ac:dyDescent="0.25">
      <c r="B326" s="15" t="s">
        <v>185</v>
      </c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80">
        <v>11.42</v>
      </c>
      <c r="AD326" s="80">
        <v>9.51</v>
      </c>
      <c r="AE326" s="80">
        <v>11.32</v>
      </c>
      <c r="AF326" s="80">
        <v>8.5299999999999994</v>
      </c>
      <c r="AG326" s="80">
        <v>16.170000000000002</v>
      </c>
      <c r="AH326" s="80">
        <v>10.54</v>
      </c>
      <c r="AI326" s="80">
        <v>10</v>
      </c>
      <c r="AJ326" s="80">
        <v>13.900000000000002</v>
      </c>
      <c r="AK326" s="80">
        <v>16.350000000000001</v>
      </c>
      <c r="AL326" s="80">
        <v>12.61</v>
      </c>
      <c r="AM326" s="80">
        <v>12.740000000000002</v>
      </c>
      <c r="AN326" s="80">
        <v>18.34</v>
      </c>
      <c r="AO326" s="80">
        <v>21.94</v>
      </c>
      <c r="AP326" s="80">
        <v>22.29</v>
      </c>
      <c r="AQ326" s="80">
        <v>25.19</v>
      </c>
      <c r="AR326" s="80">
        <v>21.44</v>
      </c>
      <c r="AS326" s="80">
        <v>15.9</v>
      </c>
      <c r="AT326" s="80">
        <v>16.63</v>
      </c>
      <c r="AU326" s="80">
        <v>17.100000000000001</v>
      </c>
      <c r="AV326" s="80">
        <v>28.449999999999996</v>
      </c>
      <c r="AW326" s="80">
        <v>43.41</v>
      </c>
      <c r="AX326" s="123">
        <v>40.410000000000004</v>
      </c>
      <c r="AY326" s="80">
        <v>35.963538308789857</v>
      </c>
      <c r="AZ326" s="80">
        <v>34.200000000000003</v>
      </c>
      <c r="BA326" s="80">
        <v>28.8</v>
      </c>
      <c r="BB326" s="80">
        <v>32.6</v>
      </c>
      <c r="BC326" s="80">
        <v>22.1</v>
      </c>
      <c r="BD326" s="80">
        <v>26.5</v>
      </c>
      <c r="BE326" s="80">
        <v>23.3</v>
      </c>
      <c r="BF326" s="80">
        <v>22.8</v>
      </c>
      <c r="BG326" s="80">
        <v>26.3</v>
      </c>
      <c r="BH326" s="80">
        <v>26.7</v>
      </c>
      <c r="BI326" s="61">
        <v>30.2</v>
      </c>
      <c r="BJ326" s="61">
        <v>32.5</v>
      </c>
      <c r="BK326" s="61">
        <v>26.4</v>
      </c>
      <c r="BL326" s="111">
        <v>27.8</v>
      </c>
      <c r="BM326" s="61">
        <v>24.5</v>
      </c>
      <c r="BN326" s="61">
        <v>21.4</v>
      </c>
      <c r="BO326" s="61">
        <v>19.5</v>
      </c>
      <c r="BP326" s="61">
        <v>19</v>
      </c>
      <c r="BQ326" s="61">
        <v>14.9</v>
      </c>
      <c r="BR326" s="61">
        <v>17.2</v>
      </c>
      <c r="BS326" s="61">
        <v>20.9</v>
      </c>
      <c r="BT326" s="61">
        <v>33.200000000000003</v>
      </c>
      <c r="BU326" s="61">
        <v>38.6</v>
      </c>
      <c r="BV326" s="61">
        <v>31.3</v>
      </c>
      <c r="BW326" s="61"/>
      <c r="BX326" s="61">
        <v>26.3</v>
      </c>
      <c r="BY326" s="61">
        <v>22.4</v>
      </c>
      <c r="BZ326" s="61">
        <v>32.299999999999997</v>
      </c>
      <c r="CA326" s="61">
        <v>33.9</v>
      </c>
      <c r="CB326" s="61">
        <v>31.4</v>
      </c>
      <c r="CC326" s="61">
        <v>29.3</v>
      </c>
      <c r="CD326" s="61">
        <v>28.9</v>
      </c>
      <c r="CE326" s="61">
        <v>25.3</v>
      </c>
      <c r="CF326" s="61">
        <v>24.6</v>
      </c>
      <c r="CG326" s="61">
        <v>25.8</v>
      </c>
      <c r="CH326" s="61">
        <v>24.3</v>
      </c>
      <c r="CI326" s="61">
        <v>25.4</v>
      </c>
      <c r="CJ326" s="61">
        <v>25.9</v>
      </c>
      <c r="CK326" s="61">
        <v>24.6</v>
      </c>
      <c r="CL326" s="61">
        <v>26.7</v>
      </c>
      <c r="CM326" s="61">
        <v>24.2</v>
      </c>
      <c r="CN326" s="61">
        <v>29.1</v>
      </c>
      <c r="CO326" s="61">
        <v>27.7</v>
      </c>
      <c r="CP326" s="61">
        <v>28.1</v>
      </c>
      <c r="CQ326" s="61">
        <v>25.7</v>
      </c>
      <c r="CR326" s="61">
        <v>45.6</v>
      </c>
      <c r="CS326" s="61">
        <v>32.6</v>
      </c>
      <c r="CT326" s="61">
        <v>29</v>
      </c>
      <c r="CU326" s="61">
        <v>27.8</v>
      </c>
      <c r="CV326" s="61">
        <v>30.6</v>
      </c>
      <c r="CW326" s="61">
        <v>29</v>
      </c>
      <c r="CX326" s="61">
        <v>31.2</v>
      </c>
      <c r="CY326" s="61">
        <v>33.200000000000003</v>
      </c>
      <c r="CZ326" s="61">
        <v>37.1</v>
      </c>
      <c r="DA326" s="61">
        <v>34.299999999999997</v>
      </c>
      <c r="DB326" s="61">
        <v>31.9</v>
      </c>
      <c r="DC326" s="61">
        <v>27.3</v>
      </c>
      <c r="DD326" s="61">
        <v>30</v>
      </c>
      <c r="DE326" s="61">
        <v>28.5</v>
      </c>
      <c r="DF326" s="61">
        <v>32.200000000000003</v>
      </c>
      <c r="DG326" s="61">
        <v>31.4</v>
      </c>
      <c r="DH326" s="61">
        <v>31.6</v>
      </c>
      <c r="DI326" s="61">
        <v>30.7</v>
      </c>
      <c r="DJ326" s="61">
        <v>36</v>
      </c>
      <c r="DK326" s="61">
        <v>31.8</v>
      </c>
      <c r="DL326" s="61">
        <v>29.7</v>
      </c>
      <c r="DM326" s="61">
        <v>30.8</v>
      </c>
      <c r="DN326" s="61">
        <v>34.4</v>
      </c>
      <c r="DO326" s="61">
        <v>37.5</v>
      </c>
      <c r="DP326" s="61">
        <v>35.799999999999997</v>
      </c>
      <c r="DQ326" s="61">
        <v>39.5</v>
      </c>
      <c r="DR326" s="61">
        <v>34.6</v>
      </c>
      <c r="DS326" s="61">
        <v>34.9</v>
      </c>
      <c r="DT326" s="61">
        <v>37.5</v>
      </c>
    </row>
    <row r="327" spans="1:124" x14ac:dyDescent="0.25">
      <c r="B327" s="15" t="s">
        <v>186</v>
      </c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80">
        <v>10.82</v>
      </c>
      <c r="AD327" s="80">
        <v>10.34</v>
      </c>
      <c r="AE327" s="80">
        <v>10.73</v>
      </c>
      <c r="AF327" s="80">
        <v>11.87</v>
      </c>
      <c r="AG327" s="80">
        <v>11.97</v>
      </c>
      <c r="AH327" s="80">
        <v>8.1</v>
      </c>
      <c r="AI327" s="80">
        <v>12.93</v>
      </c>
      <c r="AJ327" s="80">
        <v>13.270000000000001</v>
      </c>
      <c r="AK327" s="80">
        <v>10.35</v>
      </c>
      <c r="AL327" s="80">
        <v>11.12</v>
      </c>
      <c r="AM327" s="80">
        <v>9.3000000000000007</v>
      </c>
      <c r="AN327" s="80">
        <v>8.66</v>
      </c>
      <c r="AO327" s="80">
        <v>9.64</v>
      </c>
      <c r="AP327" s="80">
        <v>11.64</v>
      </c>
      <c r="AQ327" s="80">
        <v>9.42</v>
      </c>
      <c r="AR327" s="80">
        <v>10.38</v>
      </c>
      <c r="AS327" s="80">
        <v>10.059999999999999</v>
      </c>
      <c r="AT327" s="80">
        <v>9.25</v>
      </c>
      <c r="AU327" s="80">
        <v>8.11</v>
      </c>
      <c r="AV327" s="80">
        <v>9.4700000000000006</v>
      </c>
      <c r="AW327" s="80">
        <v>8.23</v>
      </c>
      <c r="AX327" s="123">
        <v>7.61</v>
      </c>
      <c r="AY327" s="80">
        <v>1.8930218937000203</v>
      </c>
      <c r="AZ327" s="80">
        <v>1.4</v>
      </c>
      <c r="BA327" s="80">
        <v>1.1000000000000001</v>
      </c>
      <c r="BB327" s="80">
        <v>1.1000000000000001</v>
      </c>
      <c r="BC327" s="80">
        <v>0.9</v>
      </c>
      <c r="BD327" s="80">
        <v>1.5</v>
      </c>
      <c r="BE327" s="80">
        <v>1.3</v>
      </c>
      <c r="BF327" s="80">
        <v>1.8</v>
      </c>
      <c r="BG327" s="80">
        <v>3.2</v>
      </c>
      <c r="BH327" s="80">
        <v>3</v>
      </c>
      <c r="BI327" s="61">
        <v>2.1</v>
      </c>
      <c r="BJ327" s="61">
        <v>2.2999999999999998</v>
      </c>
      <c r="BK327" s="61">
        <v>1.8</v>
      </c>
      <c r="BL327" s="111">
        <v>1.4</v>
      </c>
      <c r="BM327" s="61">
        <v>1.7</v>
      </c>
      <c r="BN327" s="61">
        <v>2.7</v>
      </c>
      <c r="BO327" s="61">
        <v>2.1</v>
      </c>
      <c r="BP327" s="61">
        <v>2.1</v>
      </c>
      <c r="BQ327" s="61">
        <v>1.9</v>
      </c>
      <c r="BR327" s="61">
        <v>2.6</v>
      </c>
      <c r="BS327" s="61">
        <v>3.4</v>
      </c>
      <c r="BT327" s="61">
        <v>3.2</v>
      </c>
      <c r="BU327" s="61">
        <v>3.7</v>
      </c>
      <c r="BV327" s="61">
        <v>3.6</v>
      </c>
      <c r="BW327" s="61"/>
      <c r="BX327" s="61">
        <v>2.6</v>
      </c>
      <c r="BY327" s="61">
        <v>10.7</v>
      </c>
      <c r="BZ327" s="61">
        <v>9.4</v>
      </c>
      <c r="CA327" s="61">
        <v>7.9</v>
      </c>
      <c r="CB327" s="61">
        <v>5.5</v>
      </c>
      <c r="CC327" s="61">
        <v>3.8</v>
      </c>
      <c r="CD327" s="61">
        <v>3.5</v>
      </c>
      <c r="CE327" s="61">
        <v>3.8</v>
      </c>
      <c r="CF327" s="61">
        <v>6.9</v>
      </c>
      <c r="CG327" s="61">
        <v>8.3000000000000007</v>
      </c>
      <c r="CH327" s="61">
        <v>13.2</v>
      </c>
      <c r="CI327" s="61">
        <v>5.8</v>
      </c>
      <c r="CJ327" s="61">
        <v>4.5</v>
      </c>
      <c r="CK327" s="61">
        <v>4.8</v>
      </c>
      <c r="CL327" s="61">
        <v>7.9</v>
      </c>
      <c r="CM327" s="61">
        <v>4.8</v>
      </c>
      <c r="CN327" s="61">
        <v>6</v>
      </c>
      <c r="CO327" s="61">
        <v>8.5</v>
      </c>
      <c r="CP327" s="61">
        <v>5.2</v>
      </c>
      <c r="CQ327" s="61">
        <v>8.4</v>
      </c>
      <c r="CR327" s="61">
        <v>13.5</v>
      </c>
      <c r="CS327" s="61">
        <v>12</v>
      </c>
      <c r="CT327" s="61">
        <v>6</v>
      </c>
      <c r="CU327" s="61">
        <v>13.2</v>
      </c>
      <c r="CV327" s="61">
        <v>11.6</v>
      </c>
      <c r="CW327" s="61">
        <v>13.2</v>
      </c>
      <c r="CX327" s="61">
        <v>16.2</v>
      </c>
      <c r="CY327" s="61">
        <v>20</v>
      </c>
      <c r="CZ327" s="61">
        <v>16.2</v>
      </c>
      <c r="DA327" s="61">
        <v>21.6</v>
      </c>
      <c r="DB327" s="61">
        <v>20.9</v>
      </c>
      <c r="DC327" s="61">
        <v>14.6</v>
      </c>
      <c r="DD327" s="61">
        <v>17.600000000000001</v>
      </c>
      <c r="DE327" s="61">
        <v>15.8</v>
      </c>
      <c r="DF327" s="61">
        <v>17.5</v>
      </c>
      <c r="DG327" s="61">
        <v>21.6</v>
      </c>
      <c r="DH327" s="61">
        <v>19.3</v>
      </c>
      <c r="DI327" s="61">
        <v>20.7</v>
      </c>
      <c r="DJ327" s="61">
        <v>20.3</v>
      </c>
      <c r="DK327" s="61">
        <v>20.3</v>
      </c>
      <c r="DL327" s="61">
        <v>18.7</v>
      </c>
      <c r="DM327" s="61">
        <v>21.4</v>
      </c>
      <c r="DN327" s="61">
        <v>23.2</v>
      </c>
      <c r="DO327" s="61">
        <v>23.2</v>
      </c>
      <c r="DP327" s="61">
        <v>19.600000000000001</v>
      </c>
      <c r="DQ327" s="61">
        <v>22.3</v>
      </c>
      <c r="DR327" s="61">
        <v>21.4</v>
      </c>
      <c r="DS327" s="61">
        <v>21</v>
      </c>
      <c r="DT327" s="61">
        <v>19.399999999999999</v>
      </c>
    </row>
    <row r="328" spans="1:124" x14ac:dyDescent="0.25">
      <c r="B328" s="15" t="s">
        <v>187</v>
      </c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80">
        <v>10.42</v>
      </c>
      <c r="AD328" s="80">
        <v>8.52</v>
      </c>
      <c r="AE328" s="80">
        <v>10.65</v>
      </c>
      <c r="AF328" s="80">
        <v>13.919999999999998</v>
      </c>
      <c r="AG328" s="80">
        <v>11.23</v>
      </c>
      <c r="AH328" s="80">
        <v>14.099999999999998</v>
      </c>
      <c r="AI328" s="80">
        <v>13.43</v>
      </c>
      <c r="AJ328" s="80">
        <v>19.170000000000002</v>
      </c>
      <c r="AK328" s="80">
        <v>12.93</v>
      </c>
      <c r="AL328" s="80">
        <v>13.420000000000002</v>
      </c>
      <c r="AM328" s="80">
        <v>11.73</v>
      </c>
      <c r="AN328" s="80">
        <v>10.190000000000001</v>
      </c>
      <c r="AO328" s="80">
        <v>9.15</v>
      </c>
      <c r="AP328" s="80">
        <v>10.45</v>
      </c>
      <c r="AQ328" s="80">
        <v>12.7</v>
      </c>
      <c r="AR328" s="80">
        <v>11.59</v>
      </c>
      <c r="AS328" s="80">
        <v>9.02</v>
      </c>
      <c r="AT328" s="80">
        <v>11.18</v>
      </c>
      <c r="AU328" s="80">
        <v>9.27</v>
      </c>
      <c r="AV328" s="80">
        <v>8.870000000000001</v>
      </c>
      <c r="AW328" s="80">
        <v>9.1999999999999993</v>
      </c>
      <c r="AX328" s="123">
        <v>9.9</v>
      </c>
      <c r="AY328" s="80">
        <v>8.0481334296943245</v>
      </c>
      <c r="AZ328" s="80">
        <v>7.4</v>
      </c>
      <c r="BA328" s="80">
        <v>11.4</v>
      </c>
      <c r="BB328" s="80">
        <v>23.5</v>
      </c>
      <c r="BC328" s="80">
        <v>15.2</v>
      </c>
      <c r="BD328" s="80">
        <v>15.6</v>
      </c>
      <c r="BE328" s="80">
        <v>16</v>
      </c>
      <c r="BF328" s="80">
        <v>16.5</v>
      </c>
      <c r="BG328" s="80">
        <v>13.1</v>
      </c>
      <c r="BH328" s="80">
        <v>18.5</v>
      </c>
      <c r="BI328" s="61">
        <v>25.3</v>
      </c>
      <c r="BJ328" s="61">
        <v>21.3</v>
      </c>
      <c r="BK328" s="61">
        <v>18.100000000000001</v>
      </c>
      <c r="BL328" s="111">
        <v>19.600000000000001</v>
      </c>
      <c r="BM328" s="61">
        <v>22.2</v>
      </c>
      <c r="BN328" s="61">
        <v>21.6</v>
      </c>
      <c r="BO328" s="61">
        <v>16.600000000000001</v>
      </c>
      <c r="BP328" s="61">
        <v>14.2</v>
      </c>
      <c r="BQ328" s="61">
        <v>15.7</v>
      </c>
      <c r="BR328" s="61">
        <v>17.5</v>
      </c>
      <c r="BS328" s="61">
        <v>19</v>
      </c>
      <c r="BT328" s="61">
        <v>16.899999999999999</v>
      </c>
      <c r="BU328" s="61">
        <v>18.399999999999999</v>
      </c>
      <c r="BV328" s="61">
        <v>15.6</v>
      </c>
      <c r="BW328" s="61"/>
      <c r="BX328" s="61">
        <v>11.5</v>
      </c>
      <c r="BY328" s="61">
        <v>27.4</v>
      </c>
      <c r="BZ328" s="61">
        <v>57</v>
      </c>
      <c r="CA328" s="61">
        <v>44.3</v>
      </c>
      <c r="CB328" s="61">
        <v>59.5</v>
      </c>
      <c r="CC328" s="61">
        <v>64</v>
      </c>
      <c r="CD328" s="61">
        <v>60.9</v>
      </c>
      <c r="CE328" s="61">
        <v>38.1</v>
      </c>
      <c r="CF328" s="61">
        <v>28.2</v>
      </c>
      <c r="CG328" s="61">
        <v>21.6</v>
      </c>
      <c r="CH328" s="61">
        <v>12.8</v>
      </c>
      <c r="CI328" s="61">
        <v>13</v>
      </c>
      <c r="CJ328" s="61">
        <v>10.6</v>
      </c>
      <c r="CK328" s="61">
        <v>10.5</v>
      </c>
      <c r="CL328" s="61">
        <v>10.9</v>
      </c>
      <c r="CM328" s="61">
        <v>11.5</v>
      </c>
      <c r="CN328" s="61">
        <v>12.8</v>
      </c>
      <c r="CO328" s="61">
        <v>13.6</v>
      </c>
      <c r="CP328" s="61">
        <v>11.3</v>
      </c>
      <c r="CQ328" s="61">
        <v>12.7</v>
      </c>
      <c r="CR328" s="61">
        <v>20.6</v>
      </c>
      <c r="CS328" s="61">
        <v>15</v>
      </c>
      <c r="CT328" s="61">
        <v>12.2</v>
      </c>
      <c r="CU328" s="61">
        <v>14.6</v>
      </c>
      <c r="CV328" s="61">
        <v>14.9</v>
      </c>
      <c r="CW328" s="61">
        <v>15.2</v>
      </c>
      <c r="CX328" s="61">
        <v>19.899999999999999</v>
      </c>
      <c r="CY328" s="61">
        <v>21.7</v>
      </c>
      <c r="CZ328" s="61">
        <v>21.2</v>
      </c>
      <c r="DA328" s="61">
        <v>26.5</v>
      </c>
      <c r="DB328" s="61">
        <v>22</v>
      </c>
      <c r="DC328" s="61">
        <v>19.100000000000001</v>
      </c>
      <c r="DD328" s="61">
        <v>19.5</v>
      </c>
      <c r="DE328" s="61">
        <v>17.8</v>
      </c>
      <c r="DF328" s="61">
        <v>23</v>
      </c>
      <c r="DG328" s="61">
        <v>21.3</v>
      </c>
      <c r="DH328" s="61">
        <v>19.3</v>
      </c>
      <c r="DI328" s="61">
        <v>22.5</v>
      </c>
      <c r="DJ328" s="61">
        <v>23.2</v>
      </c>
      <c r="DK328" s="61">
        <v>20.3</v>
      </c>
      <c r="DL328" s="61">
        <v>19.399999999999999</v>
      </c>
      <c r="DM328" s="61">
        <v>29.5</v>
      </c>
      <c r="DN328" s="61">
        <v>29.5</v>
      </c>
      <c r="DO328" s="61">
        <v>24.5</v>
      </c>
      <c r="DP328" s="61">
        <v>23.4</v>
      </c>
      <c r="DQ328" s="61">
        <v>24.7</v>
      </c>
      <c r="DR328" s="61">
        <v>20.5</v>
      </c>
      <c r="DS328" s="61">
        <v>21.2</v>
      </c>
      <c r="DT328" s="61">
        <v>22.5</v>
      </c>
    </row>
    <row r="329" spans="1:124" x14ac:dyDescent="0.25">
      <c r="B329" s="15" t="s">
        <v>188</v>
      </c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80">
        <v>9.879999999999999</v>
      </c>
      <c r="AD329" s="80">
        <v>8.1</v>
      </c>
      <c r="AE329" s="80">
        <v>6.21</v>
      </c>
      <c r="AF329" s="80">
        <v>9.16</v>
      </c>
      <c r="AG329" s="80">
        <v>7.64</v>
      </c>
      <c r="AH329" s="80">
        <v>10.42</v>
      </c>
      <c r="AI329" s="80">
        <v>7.89</v>
      </c>
      <c r="AJ329" s="80">
        <v>6.3</v>
      </c>
      <c r="AK329" s="80">
        <v>7.3999999999999995</v>
      </c>
      <c r="AL329" s="80">
        <v>7.1499999999999995</v>
      </c>
      <c r="AM329" s="80">
        <v>5.8000000000000007</v>
      </c>
      <c r="AN329" s="80">
        <v>3.49</v>
      </c>
      <c r="AO329" s="80">
        <v>3.4299999999999997</v>
      </c>
      <c r="AP329" s="80">
        <v>4.2299999999999995</v>
      </c>
      <c r="AQ329" s="80">
        <v>2.77</v>
      </c>
      <c r="AR329" s="80">
        <v>3.4000000000000004</v>
      </c>
      <c r="AS329" s="80">
        <v>2.4</v>
      </c>
      <c r="AT329" s="80">
        <v>2.77</v>
      </c>
      <c r="AU329" s="80">
        <v>3.0700000000000003</v>
      </c>
      <c r="AV329" s="80">
        <v>2.54</v>
      </c>
      <c r="AW329" s="80">
        <v>3.8</v>
      </c>
      <c r="AX329" s="123">
        <v>4.3600000000000003</v>
      </c>
      <c r="AY329" s="80">
        <v>3.9639689163923153</v>
      </c>
      <c r="AZ329" s="80">
        <v>7.6</v>
      </c>
      <c r="BA329" s="80">
        <v>5.9</v>
      </c>
      <c r="BB329" s="80">
        <v>0.8</v>
      </c>
      <c r="BC329" s="80">
        <v>0.3</v>
      </c>
      <c r="BD329" s="80">
        <v>0.6</v>
      </c>
      <c r="BE329" s="80">
        <v>0.6</v>
      </c>
      <c r="BF329" s="80">
        <v>1.1000000000000001</v>
      </c>
      <c r="BG329" s="80">
        <v>1.1000000000000001</v>
      </c>
      <c r="BH329" s="80">
        <v>1.1000000000000001</v>
      </c>
      <c r="BI329" s="61">
        <v>1.5</v>
      </c>
      <c r="BJ329" s="61">
        <v>0.9</v>
      </c>
      <c r="BK329" s="61">
        <v>0.8</v>
      </c>
      <c r="BL329" s="111">
        <v>0.9</v>
      </c>
      <c r="BM329" s="61">
        <v>5.3</v>
      </c>
      <c r="BN329" s="61">
        <v>13.7</v>
      </c>
      <c r="BO329" s="61">
        <v>14.9</v>
      </c>
      <c r="BP329" s="61">
        <v>12.1</v>
      </c>
      <c r="BQ329" s="61">
        <v>7.7</v>
      </c>
      <c r="BR329" s="61">
        <v>9.8000000000000007</v>
      </c>
      <c r="BS329" s="61">
        <v>6.8</v>
      </c>
      <c r="BT329" s="61">
        <v>13.4</v>
      </c>
      <c r="BU329" s="61">
        <v>18.7</v>
      </c>
      <c r="BV329" s="61">
        <v>17.3</v>
      </c>
      <c r="BW329" s="61"/>
      <c r="BX329" s="61">
        <v>4.7</v>
      </c>
      <c r="BY329" s="61">
        <v>4</v>
      </c>
      <c r="BZ329" s="61">
        <v>4.8</v>
      </c>
      <c r="CA329" s="61">
        <v>2.5</v>
      </c>
      <c r="CB329" s="61">
        <v>3.3</v>
      </c>
      <c r="CC329" s="61">
        <v>3.3</v>
      </c>
      <c r="CD329" s="61">
        <v>2.9</v>
      </c>
      <c r="CE329" s="61">
        <v>4.2</v>
      </c>
      <c r="CF329" s="61">
        <v>4.5</v>
      </c>
      <c r="CG329" s="61">
        <v>3.2</v>
      </c>
      <c r="CH329" s="61">
        <v>6.3</v>
      </c>
      <c r="CI329" s="61">
        <v>2.1</v>
      </c>
      <c r="CJ329" s="61">
        <v>2</v>
      </c>
      <c r="CK329" s="61">
        <v>2.6</v>
      </c>
      <c r="CL329" s="61">
        <v>17.5</v>
      </c>
      <c r="CM329" s="61">
        <v>21</v>
      </c>
      <c r="CN329" s="61">
        <v>22.2</v>
      </c>
      <c r="CO329" s="61">
        <v>20.5</v>
      </c>
      <c r="CP329" s="61">
        <v>16.100000000000001</v>
      </c>
      <c r="CQ329" s="61">
        <v>15.3</v>
      </c>
      <c r="CR329" s="61">
        <v>15.8</v>
      </c>
      <c r="CS329" s="61">
        <v>15.9</v>
      </c>
      <c r="CT329" s="61">
        <v>10.199999999999999</v>
      </c>
      <c r="CU329" s="61">
        <v>11.3</v>
      </c>
      <c r="CV329" s="61">
        <v>9.1999999999999993</v>
      </c>
      <c r="CW329" s="61">
        <v>10.4</v>
      </c>
      <c r="CX329" s="61">
        <v>10.8</v>
      </c>
      <c r="CY329" s="61">
        <v>13.8</v>
      </c>
      <c r="CZ329" s="61">
        <v>11.7</v>
      </c>
      <c r="DA329" s="61">
        <v>16.899999999999999</v>
      </c>
      <c r="DB329" s="61">
        <v>14.9</v>
      </c>
      <c r="DC329" s="61">
        <v>14</v>
      </c>
      <c r="DD329" s="61">
        <v>15</v>
      </c>
      <c r="DE329" s="61">
        <v>13.6</v>
      </c>
      <c r="DF329" s="61">
        <v>18.899999999999999</v>
      </c>
      <c r="DG329" s="61">
        <v>16.100000000000001</v>
      </c>
      <c r="DH329" s="61">
        <v>20.399999999999999</v>
      </c>
      <c r="DI329" s="61">
        <v>20.2</v>
      </c>
      <c r="DJ329" s="61">
        <v>17.7</v>
      </c>
      <c r="DK329" s="61">
        <v>16.5</v>
      </c>
      <c r="DL329" s="61">
        <v>15.7</v>
      </c>
      <c r="DM329" s="61">
        <v>18</v>
      </c>
      <c r="DN329" s="61">
        <v>20.100000000000001</v>
      </c>
      <c r="DO329" s="61">
        <v>21.4</v>
      </c>
      <c r="DP329" s="61">
        <v>24.4</v>
      </c>
      <c r="DQ329" s="61">
        <v>20.7</v>
      </c>
      <c r="DR329" s="61">
        <v>20.399999999999999</v>
      </c>
      <c r="DS329" s="61">
        <v>18.8</v>
      </c>
      <c r="DT329" s="61">
        <v>18.899999999999999</v>
      </c>
    </row>
    <row r="330" spans="1:124" x14ac:dyDescent="0.25">
      <c r="B330" s="15" t="s">
        <v>189</v>
      </c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80">
        <v>8.8800000000000008</v>
      </c>
      <c r="AD330" s="80">
        <v>8.82</v>
      </c>
      <c r="AE330" s="80">
        <v>11.19</v>
      </c>
      <c r="AF330" s="80">
        <v>7.2700000000000005</v>
      </c>
      <c r="AG330" s="80">
        <v>11.43</v>
      </c>
      <c r="AH330" s="80">
        <v>8.4699999999999989</v>
      </c>
      <c r="AI330" s="80">
        <v>8.3800000000000008</v>
      </c>
      <c r="AJ330" s="80">
        <v>8.7999999999999989</v>
      </c>
      <c r="AK330" s="80">
        <v>8.6499999999999986</v>
      </c>
      <c r="AL330" s="80">
        <v>10.190000000000001</v>
      </c>
      <c r="AM330" s="80">
        <v>8.870000000000001</v>
      </c>
      <c r="AN330" s="80">
        <v>11.32</v>
      </c>
      <c r="AO330" s="80">
        <v>11.72</v>
      </c>
      <c r="AP330" s="80">
        <v>10.32</v>
      </c>
      <c r="AQ330" s="80">
        <v>13.469999999999999</v>
      </c>
      <c r="AR330" s="80">
        <v>12.629999999999999</v>
      </c>
      <c r="AS330" s="80">
        <v>10.059999999999999</v>
      </c>
      <c r="AT330" s="80">
        <v>14.16</v>
      </c>
      <c r="AU330" s="80">
        <v>13.03</v>
      </c>
      <c r="AV330" s="80">
        <v>15.43</v>
      </c>
      <c r="AW330" s="80">
        <v>18.57</v>
      </c>
      <c r="AX330" s="123">
        <v>19.61</v>
      </c>
      <c r="AY330" s="80">
        <v>16.488834026761822</v>
      </c>
      <c r="AZ330" s="80">
        <v>17.2</v>
      </c>
      <c r="BA330" s="80">
        <v>19.5</v>
      </c>
      <c r="BB330" s="80">
        <v>30.9</v>
      </c>
      <c r="BC330" s="80">
        <v>27.3</v>
      </c>
      <c r="BD330" s="80">
        <v>23</v>
      </c>
      <c r="BE330" s="80">
        <v>20.399999999999999</v>
      </c>
      <c r="BF330" s="80">
        <v>21.5</v>
      </c>
      <c r="BG330" s="80">
        <v>19</v>
      </c>
      <c r="BH330" s="80">
        <v>16.899999999999999</v>
      </c>
      <c r="BI330" s="61">
        <v>18.7</v>
      </c>
      <c r="BJ330" s="61">
        <v>24.5</v>
      </c>
      <c r="BK330" s="61">
        <v>18.7</v>
      </c>
      <c r="BL330" s="111">
        <v>17.899999999999999</v>
      </c>
      <c r="BM330" s="61">
        <v>15.6</v>
      </c>
      <c r="BN330" s="61">
        <v>17.899999999999999</v>
      </c>
      <c r="BO330" s="61">
        <v>17.899999999999999</v>
      </c>
      <c r="BP330" s="61">
        <v>14.8</v>
      </c>
      <c r="BQ330" s="61">
        <v>14.9</v>
      </c>
      <c r="BR330" s="61">
        <v>16.3</v>
      </c>
      <c r="BS330" s="61">
        <v>17</v>
      </c>
      <c r="BT330" s="61">
        <v>18.8</v>
      </c>
      <c r="BU330" s="61">
        <v>18.399999999999999</v>
      </c>
      <c r="BV330" s="61">
        <v>18.600000000000001</v>
      </c>
      <c r="BW330" s="61"/>
      <c r="BX330" s="61">
        <v>17.2</v>
      </c>
      <c r="BY330" s="61">
        <v>28.3</v>
      </c>
      <c r="BZ330" s="61">
        <v>30</v>
      </c>
      <c r="CA330" s="61">
        <v>26.5</v>
      </c>
      <c r="CB330" s="61">
        <v>22.4</v>
      </c>
      <c r="CC330" s="61">
        <v>18.899999999999999</v>
      </c>
      <c r="CD330" s="61">
        <v>18.8</v>
      </c>
      <c r="CE330" s="61">
        <v>23</v>
      </c>
      <c r="CF330" s="61">
        <v>24.7</v>
      </c>
      <c r="CG330" s="61">
        <v>23.4</v>
      </c>
      <c r="CH330" s="61">
        <v>23.7</v>
      </c>
      <c r="CI330" s="61">
        <v>23.9</v>
      </c>
      <c r="CJ330" s="61">
        <v>24</v>
      </c>
      <c r="CK330" s="61">
        <v>28.3</v>
      </c>
      <c r="CL330" s="61">
        <v>32.700000000000003</v>
      </c>
      <c r="CM330" s="61">
        <v>23.8</v>
      </c>
      <c r="CN330" s="61">
        <v>27.3</v>
      </c>
      <c r="CO330" s="61">
        <v>22.5</v>
      </c>
      <c r="CP330" s="61">
        <v>22.5</v>
      </c>
      <c r="CQ330" s="61">
        <v>25.1</v>
      </c>
      <c r="CR330" s="61">
        <v>37.200000000000003</v>
      </c>
      <c r="CS330" s="61">
        <v>26.3</v>
      </c>
      <c r="CT330" s="61">
        <v>20</v>
      </c>
      <c r="CU330" s="61">
        <v>21.8</v>
      </c>
      <c r="CV330" s="61">
        <v>21.3</v>
      </c>
      <c r="CW330" s="61">
        <v>22.7</v>
      </c>
      <c r="CX330" s="61">
        <v>24.6</v>
      </c>
      <c r="CY330" s="61">
        <v>27</v>
      </c>
      <c r="CZ330" s="61">
        <v>26</v>
      </c>
      <c r="DA330" s="61">
        <v>29.7</v>
      </c>
      <c r="DB330" s="61">
        <v>23.9</v>
      </c>
      <c r="DC330" s="61">
        <v>21.8</v>
      </c>
      <c r="DD330" s="61">
        <v>23.9</v>
      </c>
      <c r="DE330" s="61">
        <v>24.6</v>
      </c>
      <c r="DF330" s="61">
        <v>29.9</v>
      </c>
      <c r="DG330" s="61">
        <v>25</v>
      </c>
      <c r="DH330" s="61">
        <v>26.4</v>
      </c>
      <c r="DI330" s="61">
        <v>29.8</v>
      </c>
      <c r="DJ330" s="61">
        <v>29.7</v>
      </c>
      <c r="DK330" s="61">
        <v>27.6</v>
      </c>
      <c r="DL330" s="61">
        <v>23.6</v>
      </c>
      <c r="DM330" s="61">
        <v>29.8</v>
      </c>
      <c r="DN330" s="61">
        <v>32.4</v>
      </c>
      <c r="DO330" s="61">
        <v>31.9</v>
      </c>
      <c r="DP330" s="61">
        <v>28.2</v>
      </c>
      <c r="DQ330" s="61">
        <v>31.5</v>
      </c>
      <c r="DR330" s="61">
        <v>28.9</v>
      </c>
      <c r="DS330" s="61">
        <v>28.8</v>
      </c>
      <c r="DT330" s="61">
        <v>31.7</v>
      </c>
    </row>
    <row r="331" spans="1:124" x14ac:dyDescent="0.25">
      <c r="B331" s="15" t="s">
        <v>190</v>
      </c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80">
        <v>7.2700000000000005</v>
      </c>
      <c r="AD331" s="80">
        <v>4.84</v>
      </c>
      <c r="AE331" s="80">
        <v>6.5299999999999994</v>
      </c>
      <c r="AF331" s="80">
        <v>4.3099999999999996</v>
      </c>
      <c r="AG331" s="80">
        <v>3.7800000000000002</v>
      </c>
      <c r="AH331" s="80">
        <v>4.2</v>
      </c>
      <c r="AI331" s="80">
        <v>4.92</v>
      </c>
      <c r="AJ331" s="80">
        <v>4.63</v>
      </c>
      <c r="AK331" s="80">
        <v>5.04</v>
      </c>
      <c r="AL331" s="80">
        <v>4.8500000000000005</v>
      </c>
      <c r="AM331" s="80">
        <v>4.3900000000000006</v>
      </c>
      <c r="AN331" s="80">
        <v>5.18</v>
      </c>
      <c r="AO331" s="80">
        <v>5.3100000000000005</v>
      </c>
      <c r="AP331" s="80">
        <v>4.46</v>
      </c>
      <c r="AQ331" s="80">
        <v>3.91</v>
      </c>
      <c r="AR331" s="80">
        <v>4.3499999999999996</v>
      </c>
      <c r="AS331" s="80">
        <v>4.49</v>
      </c>
      <c r="AT331" s="80">
        <v>4.38</v>
      </c>
      <c r="AU331" s="80">
        <v>3.4299999999999997</v>
      </c>
      <c r="AV331" s="80">
        <v>4.8500000000000005</v>
      </c>
      <c r="AW331" s="80">
        <v>3.06</v>
      </c>
      <c r="AX331" s="123">
        <v>3.7199999999999998</v>
      </c>
      <c r="AY331" s="80">
        <v>4.6601076499549876</v>
      </c>
      <c r="AZ331" s="80">
        <v>5.9</v>
      </c>
      <c r="BA331" s="80">
        <v>4.4000000000000004</v>
      </c>
      <c r="BB331" s="80">
        <v>5.7</v>
      </c>
      <c r="BC331" s="80">
        <v>7.6</v>
      </c>
      <c r="BD331" s="80">
        <v>6.1</v>
      </c>
      <c r="BE331" s="80">
        <v>4.5999999999999996</v>
      </c>
      <c r="BF331" s="80">
        <v>6.1</v>
      </c>
      <c r="BG331" s="80">
        <v>4.7</v>
      </c>
      <c r="BH331" s="80">
        <v>4.5</v>
      </c>
      <c r="BI331" s="61">
        <v>5.0999999999999996</v>
      </c>
      <c r="BJ331" s="61">
        <v>5.2</v>
      </c>
      <c r="BK331" s="61">
        <v>4.3</v>
      </c>
      <c r="BL331" s="111">
        <v>4.5</v>
      </c>
      <c r="BM331" s="61">
        <v>3.9</v>
      </c>
      <c r="BN331" s="61">
        <v>3.9</v>
      </c>
      <c r="BO331" s="61">
        <v>9.4</v>
      </c>
      <c r="BP331" s="61">
        <v>3.7</v>
      </c>
      <c r="BQ331" s="61">
        <v>4.8</v>
      </c>
      <c r="BR331" s="61">
        <v>6.2</v>
      </c>
      <c r="BS331" s="61">
        <v>6.6</v>
      </c>
      <c r="BT331" s="61">
        <v>5.2</v>
      </c>
      <c r="BU331" s="61">
        <v>6.1</v>
      </c>
      <c r="BV331" s="61">
        <v>11.1</v>
      </c>
      <c r="BW331" s="61"/>
      <c r="BX331" s="61">
        <v>8</v>
      </c>
      <c r="BY331" s="61">
        <v>16.100000000000001</v>
      </c>
      <c r="BZ331" s="61">
        <v>15.5</v>
      </c>
      <c r="CA331" s="61">
        <v>12.6</v>
      </c>
      <c r="CB331" s="61">
        <v>11</v>
      </c>
      <c r="CC331" s="61">
        <v>9.4</v>
      </c>
      <c r="CD331" s="61">
        <v>8.1999999999999993</v>
      </c>
      <c r="CE331" s="61">
        <v>15.8</v>
      </c>
      <c r="CF331" s="61">
        <v>19.2</v>
      </c>
      <c r="CG331" s="61">
        <v>15.8</v>
      </c>
      <c r="CH331" s="61">
        <v>20</v>
      </c>
      <c r="CI331" s="61">
        <v>15.4</v>
      </c>
      <c r="CJ331" s="61">
        <v>15.8</v>
      </c>
      <c r="CK331" s="61">
        <v>22.2</v>
      </c>
      <c r="CL331" s="61">
        <v>28.3</v>
      </c>
      <c r="CM331" s="61">
        <v>14.1</v>
      </c>
      <c r="CN331" s="61">
        <v>24.5</v>
      </c>
      <c r="CO331" s="61">
        <v>23.7</v>
      </c>
      <c r="CP331" s="61">
        <v>18.8</v>
      </c>
      <c r="CQ331" s="61">
        <v>21.8</v>
      </c>
      <c r="CR331" s="61">
        <v>34.700000000000003</v>
      </c>
      <c r="CS331" s="61">
        <v>27.5</v>
      </c>
      <c r="CT331" s="61">
        <v>15.5</v>
      </c>
      <c r="CU331" s="61">
        <v>25.6</v>
      </c>
      <c r="CV331" s="61">
        <v>24.3</v>
      </c>
      <c r="CW331" s="61">
        <v>24.7</v>
      </c>
      <c r="CX331" s="61">
        <v>31.2</v>
      </c>
      <c r="CY331" s="61">
        <v>37.4</v>
      </c>
      <c r="CZ331" s="61">
        <v>34.9</v>
      </c>
      <c r="DA331" s="61">
        <v>37.9</v>
      </c>
      <c r="DB331" s="61">
        <v>36.5</v>
      </c>
      <c r="DC331" s="61">
        <v>34.299999999999997</v>
      </c>
      <c r="DD331" s="61">
        <v>36.6</v>
      </c>
      <c r="DE331" s="61">
        <v>37.4</v>
      </c>
      <c r="DF331" s="61">
        <v>44.8</v>
      </c>
      <c r="DG331" s="61">
        <v>46.1</v>
      </c>
      <c r="DH331" s="61">
        <v>43.7</v>
      </c>
      <c r="DI331" s="61">
        <v>43.8</v>
      </c>
      <c r="DJ331" s="61">
        <v>47.9</v>
      </c>
      <c r="DK331" s="61">
        <v>47.8</v>
      </c>
      <c r="DL331" s="61">
        <v>44.7</v>
      </c>
      <c r="DM331" s="61">
        <v>46.3</v>
      </c>
      <c r="DN331" s="61">
        <v>47.4</v>
      </c>
      <c r="DO331" s="61">
        <v>50.1</v>
      </c>
      <c r="DP331" s="61">
        <v>49.3</v>
      </c>
      <c r="DQ331" s="61">
        <v>50.8</v>
      </c>
      <c r="DR331" s="61">
        <v>49.7</v>
      </c>
      <c r="DS331" s="61">
        <v>49.8</v>
      </c>
      <c r="DT331" s="61">
        <v>49.8</v>
      </c>
    </row>
    <row r="332" spans="1:124" x14ac:dyDescent="0.25">
      <c r="B332" s="15" t="s">
        <v>191</v>
      </c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80">
        <v>6.67</v>
      </c>
      <c r="AD332" s="80">
        <v>4.74</v>
      </c>
      <c r="AE332" s="80">
        <v>3.6900000000000004</v>
      </c>
      <c r="AF332" s="80">
        <v>4.3600000000000003</v>
      </c>
      <c r="AG332" s="80">
        <v>6.94</v>
      </c>
      <c r="AH332" s="80">
        <v>6.5299999999999994</v>
      </c>
      <c r="AI332" s="80">
        <v>7.1499999999999995</v>
      </c>
      <c r="AJ332" s="80">
        <v>7.64</v>
      </c>
      <c r="AK332" s="80">
        <v>8.36</v>
      </c>
      <c r="AL332" s="80">
        <v>9.1</v>
      </c>
      <c r="AM332" s="80">
        <v>7.4899999999999993</v>
      </c>
      <c r="AN332" s="80">
        <v>9.1999999999999993</v>
      </c>
      <c r="AO332" s="80">
        <v>7.6300000000000008</v>
      </c>
      <c r="AP332" s="80">
        <v>7.4499999999999993</v>
      </c>
      <c r="AQ332" s="80">
        <v>7.3999999999999995</v>
      </c>
      <c r="AR332" s="80">
        <v>6.65</v>
      </c>
      <c r="AS332" s="80">
        <v>5.09</v>
      </c>
      <c r="AT332" s="80">
        <v>5.96</v>
      </c>
      <c r="AU332" s="80">
        <v>7.9399999999999995</v>
      </c>
      <c r="AV332" s="80">
        <v>8.58</v>
      </c>
      <c r="AW332" s="80">
        <v>8.77</v>
      </c>
      <c r="AX332" s="123">
        <v>8.5299999999999994</v>
      </c>
      <c r="AY332" s="80">
        <v>8.4131480478784137</v>
      </c>
      <c r="AZ332" s="80">
        <v>10.5</v>
      </c>
      <c r="BA332" s="80">
        <v>9.1999999999999993</v>
      </c>
      <c r="BB332" s="80">
        <v>13.4</v>
      </c>
      <c r="BC332" s="80">
        <v>11.4</v>
      </c>
      <c r="BD332" s="80">
        <v>14</v>
      </c>
      <c r="BE332" s="80">
        <v>13.2</v>
      </c>
      <c r="BF332" s="80">
        <v>12.9</v>
      </c>
      <c r="BG332" s="80">
        <v>12.2</v>
      </c>
      <c r="BH332" s="80">
        <v>21</v>
      </c>
      <c r="BI332" s="61">
        <v>34.4</v>
      </c>
      <c r="BJ332" s="61">
        <v>39.6</v>
      </c>
      <c r="BK332" s="61">
        <v>34.700000000000003</v>
      </c>
      <c r="BL332" s="111">
        <v>33.5</v>
      </c>
      <c r="BM332" s="61">
        <v>37.299999999999997</v>
      </c>
      <c r="BN332" s="61">
        <v>37</v>
      </c>
      <c r="BO332" s="61">
        <v>34.1</v>
      </c>
      <c r="BP332" s="61">
        <v>35.6</v>
      </c>
      <c r="BQ332" s="61">
        <v>24.3</v>
      </c>
      <c r="BR332" s="61">
        <v>31</v>
      </c>
      <c r="BS332" s="61">
        <v>29.4</v>
      </c>
      <c r="BT332" s="61">
        <v>31.6</v>
      </c>
      <c r="BU332" s="61">
        <v>33.6</v>
      </c>
      <c r="BV332" s="61">
        <v>27.6</v>
      </c>
      <c r="BW332" s="61"/>
      <c r="BX332" s="61">
        <v>19.8</v>
      </c>
      <c r="BY332" s="61">
        <v>19.2</v>
      </c>
      <c r="BZ332" s="61">
        <v>26.4</v>
      </c>
      <c r="CA332" s="61">
        <v>23.6</v>
      </c>
      <c r="CB332" s="61">
        <v>24.8</v>
      </c>
      <c r="CC332" s="61">
        <v>21.4</v>
      </c>
      <c r="CD332" s="61">
        <v>24.3</v>
      </c>
      <c r="CE332" s="61">
        <v>21.1</v>
      </c>
      <c r="CF332" s="61">
        <v>28.8</v>
      </c>
      <c r="CG332" s="61">
        <v>24.8</v>
      </c>
      <c r="CH332" s="61">
        <v>16.399999999999999</v>
      </c>
      <c r="CI332" s="61">
        <v>20.3</v>
      </c>
      <c r="CJ332" s="61">
        <v>16.100000000000001</v>
      </c>
      <c r="CK332" s="61">
        <v>13.1</v>
      </c>
      <c r="CL332" s="61">
        <v>17.3</v>
      </c>
      <c r="CM332" s="61">
        <v>13.6</v>
      </c>
      <c r="CN332" s="61">
        <v>13.2</v>
      </c>
      <c r="CO332" s="61">
        <v>14.3</v>
      </c>
      <c r="CP332" s="61">
        <v>11.5</v>
      </c>
      <c r="CQ332" s="61">
        <v>13</v>
      </c>
      <c r="CR332" s="61">
        <v>22.1</v>
      </c>
      <c r="CS332" s="61">
        <v>17</v>
      </c>
      <c r="CT332" s="61">
        <v>14.6</v>
      </c>
      <c r="CU332" s="61">
        <v>16</v>
      </c>
      <c r="CV332" s="61">
        <v>16.7</v>
      </c>
      <c r="CW332" s="61">
        <v>15.8</v>
      </c>
      <c r="CX332" s="61">
        <v>17.3</v>
      </c>
      <c r="CY332" s="61">
        <v>21.7</v>
      </c>
      <c r="CZ332" s="61">
        <v>18.2</v>
      </c>
      <c r="DA332" s="61">
        <v>25.1</v>
      </c>
      <c r="DB332" s="61">
        <v>18.600000000000001</v>
      </c>
      <c r="DC332" s="61">
        <v>20.6</v>
      </c>
      <c r="DD332" s="61">
        <v>25</v>
      </c>
      <c r="DE332" s="61">
        <v>24.1</v>
      </c>
      <c r="DF332" s="61">
        <v>29</v>
      </c>
      <c r="DG332" s="61">
        <v>30.6</v>
      </c>
      <c r="DH332" s="61">
        <v>30.3</v>
      </c>
      <c r="DI332" s="61">
        <v>28.5</v>
      </c>
      <c r="DJ332" s="61">
        <v>30.9</v>
      </c>
      <c r="DK332" s="61">
        <v>27.4</v>
      </c>
      <c r="DL332" s="61">
        <v>24.5</v>
      </c>
      <c r="DM332" s="61">
        <v>35.700000000000003</v>
      </c>
      <c r="DN332" s="61">
        <v>35.700000000000003</v>
      </c>
      <c r="DO332" s="61">
        <v>34.200000000000003</v>
      </c>
      <c r="DP332" s="61">
        <v>29.8</v>
      </c>
      <c r="DQ332" s="61">
        <v>33.799999999999997</v>
      </c>
      <c r="DR332" s="61">
        <v>26.8</v>
      </c>
      <c r="DS332" s="61">
        <v>28.5</v>
      </c>
      <c r="DT332" s="61">
        <v>30.9</v>
      </c>
    </row>
    <row r="333" spans="1:124" x14ac:dyDescent="0.25">
      <c r="B333" s="15" t="s">
        <v>192</v>
      </c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80">
        <v>5.8999999999999995</v>
      </c>
      <c r="AD333" s="80">
        <v>5.7</v>
      </c>
      <c r="AE333" s="80">
        <v>3.53</v>
      </c>
      <c r="AF333" s="80">
        <v>2.4500000000000002</v>
      </c>
      <c r="AG333" s="80">
        <v>3.18</v>
      </c>
      <c r="AH333" s="80">
        <v>2.74</v>
      </c>
      <c r="AI333" s="80">
        <v>3.2300000000000004</v>
      </c>
      <c r="AJ333" s="80">
        <v>4.26</v>
      </c>
      <c r="AK333" s="80">
        <v>5.29</v>
      </c>
      <c r="AL333" s="80">
        <v>8.49</v>
      </c>
      <c r="AM333" s="80">
        <v>7.79</v>
      </c>
      <c r="AN333" s="80">
        <v>8.6999999999999993</v>
      </c>
      <c r="AO333" s="80">
        <v>6.03</v>
      </c>
      <c r="AP333" s="80">
        <v>5.08</v>
      </c>
      <c r="AQ333" s="80">
        <v>4.5999999999999996</v>
      </c>
      <c r="AR333" s="80">
        <v>3.8899999999999997</v>
      </c>
      <c r="AS333" s="80">
        <v>2.58</v>
      </c>
      <c r="AT333" s="80">
        <v>4.09</v>
      </c>
      <c r="AU333" s="80">
        <v>3.35</v>
      </c>
      <c r="AV333" s="80">
        <v>4.4400000000000004</v>
      </c>
      <c r="AW333" s="80">
        <v>4.1000000000000005</v>
      </c>
      <c r="AX333" s="123">
        <v>7.3800000000000008</v>
      </c>
      <c r="AY333" s="80">
        <v>8.5127139310905591</v>
      </c>
      <c r="AZ333" s="80">
        <v>7.3</v>
      </c>
      <c r="BA333" s="80">
        <v>6.5</v>
      </c>
      <c r="BB333" s="80">
        <v>7.4</v>
      </c>
      <c r="BC333" s="80">
        <v>6.8</v>
      </c>
      <c r="BD333" s="80">
        <v>4.5999999999999996</v>
      </c>
      <c r="BE333" s="80">
        <v>3.5</v>
      </c>
      <c r="BF333" s="80">
        <v>3.3</v>
      </c>
      <c r="BG333" s="80">
        <v>2.4</v>
      </c>
      <c r="BH333" s="80">
        <v>11.2</v>
      </c>
      <c r="BI333" s="61">
        <v>12.9</v>
      </c>
      <c r="BJ333" s="61">
        <v>12.7</v>
      </c>
      <c r="BK333" s="61">
        <v>24.7</v>
      </c>
      <c r="BL333" s="111">
        <v>28.4</v>
      </c>
      <c r="BM333" s="61">
        <v>27</v>
      </c>
      <c r="BN333" s="61">
        <v>22.8</v>
      </c>
      <c r="BO333" s="61">
        <v>24.8</v>
      </c>
      <c r="BP333" s="61">
        <v>13</v>
      </c>
      <c r="BQ333" s="61">
        <v>9.9</v>
      </c>
      <c r="BR333" s="61">
        <v>8.1</v>
      </c>
      <c r="BS333" s="61">
        <v>9.4</v>
      </c>
      <c r="BT333" s="61">
        <v>15.6</v>
      </c>
      <c r="BU333" s="61">
        <v>19</v>
      </c>
      <c r="BV333" s="61">
        <v>16.7</v>
      </c>
      <c r="BW333" s="61"/>
      <c r="BX333" s="61">
        <v>10.1</v>
      </c>
      <c r="BY333" s="61">
        <v>8.4</v>
      </c>
      <c r="BZ333" s="61">
        <v>9.8000000000000007</v>
      </c>
      <c r="CA333" s="61">
        <v>6.8</v>
      </c>
      <c r="CB333" s="61">
        <v>5.6</v>
      </c>
      <c r="CC333" s="61">
        <v>5.4</v>
      </c>
      <c r="CD333" s="61">
        <v>5.5</v>
      </c>
      <c r="CE333" s="61">
        <v>8.1999999999999993</v>
      </c>
      <c r="CF333" s="61">
        <v>15.1</v>
      </c>
      <c r="CG333" s="61">
        <v>15.9</v>
      </c>
      <c r="CH333" s="61">
        <v>17.600000000000001</v>
      </c>
      <c r="CI333" s="61">
        <v>11.9</v>
      </c>
      <c r="CJ333" s="61">
        <v>10</v>
      </c>
      <c r="CK333" s="61">
        <v>8.6</v>
      </c>
      <c r="CL333" s="61">
        <v>14.1</v>
      </c>
      <c r="CM333" s="61">
        <v>8.3000000000000007</v>
      </c>
      <c r="CN333" s="61">
        <v>8.9</v>
      </c>
      <c r="CO333" s="61">
        <v>11</v>
      </c>
      <c r="CP333" s="61">
        <v>12.9</v>
      </c>
      <c r="CQ333" s="61">
        <v>12.3</v>
      </c>
      <c r="CR333" s="61">
        <v>27.1</v>
      </c>
      <c r="CS333" s="61">
        <v>24.7</v>
      </c>
      <c r="CT333" s="61">
        <v>21</v>
      </c>
      <c r="CU333" s="61">
        <v>37.6</v>
      </c>
      <c r="CV333" s="61">
        <v>37.299999999999997</v>
      </c>
      <c r="CW333" s="61">
        <v>34.5</v>
      </c>
      <c r="CX333" s="61">
        <v>37.5</v>
      </c>
      <c r="CY333" s="61">
        <v>33.700000000000003</v>
      </c>
      <c r="CZ333" s="61">
        <v>33.6</v>
      </c>
      <c r="DA333" s="61">
        <v>35.9</v>
      </c>
      <c r="DB333" s="61">
        <v>30.6</v>
      </c>
      <c r="DC333" s="61">
        <v>29.1</v>
      </c>
      <c r="DD333" s="61">
        <v>35</v>
      </c>
      <c r="DE333" s="61">
        <v>36.200000000000003</v>
      </c>
      <c r="DF333" s="61">
        <v>41.4</v>
      </c>
      <c r="DG333" s="61">
        <v>41.3</v>
      </c>
      <c r="DH333" s="61">
        <v>39.200000000000003</v>
      </c>
      <c r="DI333" s="61">
        <v>37.6</v>
      </c>
      <c r="DJ333" s="61">
        <v>37.799999999999997</v>
      </c>
      <c r="DK333" s="61">
        <v>34.1</v>
      </c>
      <c r="DL333" s="61">
        <v>30.5</v>
      </c>
      <c r="DM333" s="61">
        <v>30.1</v>
      </c>
      <c r="DN333" s="61">
        <v>37.5</v>
      </c>
      <c r="DO333" s="61">
        <v>41.3</v>
      </c>
      <c r="DP333" s="61">
        <v>42.6</v>
      </c>
      <c r="DQ333" s="61">
        <v>48.3</v>
      </c>
      <c r="DR333" s="61">
        <v>42.7</v>
      </c>
      <c r="DS333" s="61">
        <v>41.6</v>
      </c>
      <c r="DT333" s="61">
        <v>42</v>
      </c>
    </row>
    <row r="334" spans="1:124" x14ac:dyDescent="0.25">
      <c r="B334" s="15" t="s">
        <v>193</v>
      </c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80">
        <v>5.21</v>
      </c>
      <c r="AD334" s="80">
        <v>4.5999999999999996</v>
      </c>
      <c r="AE334" s="80">
        <v>3.7600000000000002</v>
      </c>
      <c r="AF334" s="80">
        <v>2.29</v>
      </c>
      <c r="AG334" s="80">
        <v>6.8500000000000005</v>
      </c>
      <c r="AH334" s="80">
        <v>6.49</v>
      </c>
      <c r="AI334" s="80">
        <v>3.7600000000000002</v>
      </c>
      <c r="AJ334" s="80">
        <v>2.86</v>
      </c>
      <c r="AK334" s="80">
        <v>4.51</v>
      </c>
      <c r="AL334" s="80">
        <v>3.9</v>
      </c>
      <c r="AM334" s="80">
        <v>5.42</v>
      </c>
      <c r="AN334" s="80">
        <v>6.2799999999999994</v>
      </c>
      <c r="AO334" s="80">
        <v>5.6000000000000005</v>
      </c>
      <c r="AP334" s="80">
        <v>2.93</v>
      </c>
      <c r="AQ334" s="80">
        <v>3.5700000000000003</v>
      </c>
      <c r="AR334" s="80">
        <v>4.09</v>
      </c>
      <c r="AS334" s="80">
        <v>7.02</v>
      </c>
      <c r="AT334" s="80">
        <v>4.96</v>
      </c>
      <c r="AU334" s="80">
        <v>3.9699999999999998</v>
      </c>
      <c r="AV334" s="80">
        <v>4.5699999999999994</v>
      </c>
      <c r="AW334" s="80">
        <v>4.8500000000000005</v>
      </c>
      <c r="AX334" s="123">
        <v>4.6500000000000004</v>
      </c>
      <c r="AY334" s="80">
        <v>6.2806865570122428</v>
      </c>
      <c r="AZ334" s="80">
        <v>3.7</v>
      </c>
      <c r="BA334" s="80">
        <v>3.6</v>
      </c>
      <c r="BB334" s="80">
        <v>1.7</v>
      </c>
      <c r="BC334" s="80">
        <v>2.4</v>
      </c>
      <c r="BD334" s="80">
        <v>3.3</v>
      </c>
      <c r="BE334" s="80">
        <v>4.7</v>
      </c>
      <c r="BF334" s="80">
        <v>6.1</v>
      </c>
      <c r="BG334" s="80">
        <v>3</v>
      </c>
      <c r="BH334" s="80">
        <v>4.5</v>
      </c>
      <c r="BI334" s="61">
        <v>5.0999999999999996</v>
      </c>
      <c r="BJ334" s="61">
        <v>2.9</v>
      </c>
      <c r="BK334" s="61">
        <v>4</v>
      </c>
      <c r="BL334" s="111">
        <v>6.4</v>
      </c>
      <c r="BM334" s="61">
        <v>4.7</v>
      </c>
      <c r="BN334" s="61">
        <v>3.6</v>
      </c>
      <c r="BO334" s="61">
        <v>5</v>
      </c>
      <c r="BP334" s="61">
        <v>2.6</v>
      </c>
      <c r="BQ334" s="61">
        <v>6.8</v>
      </c>
      <c r="BR334" s="61">
        <v>5.3</v>
      </c>
      <c r="BS334" s="61">
        <v>3.4</v>
      </c>
      <c r="BT334" s="61">
        <v>3.4</v>
      </c>
      <c r="BU334" s="61">
        <v>3.9</v>
      </c>
      <c r="BV334" s="61">
        <v>4.4000000000000004</v>
      </c>
      <c r="BW334" s="61"/>
      <c r="BX334" s="61">
        <v>4.3</v>
      </c>
      <c r="BY334" s="61">
        <v>11.1</v>
      </c>
      <c r="BZ334" s="61">
        <v>8.8000000000000007</v>
      </c>
      <c r="CA334" s="61">
        <v>5.8</v>
      </c>
      <c r="CB334" s="61">
        <v>6.3</v>
      </c>
      <c r="CC334" s="61">
        <v>2.5</v>
      </c>
      <c r="CD334" s="61">
        <v>2.8</v>
      </c>
      <c r="CE334" s="61">
        <v>4.3</v>
      </c>
      <c r="CF334" s="61">
        <v>5.9</v>
      </c>
      <c r="CG334" s="61">
        <v>6.4</v>
      </c>
      <c r="CH334" s="61">
        <v>7.2</v>
      </c>
      <c r="CI334" s="61">
        <v>6.1</v>
      </c>
      <c r="CJ334" s="61">
        <v>6.8</v>
      </c>
      <c r="CK334" s="61">
        <v>11.8</v>
      </c>
      <c r="CL334" s="61">
        <v>15.7</v>
      </c>
      <c r="CM334" s="61">
        <v>9.4</v>
      </c>
      <c r="CN334" s="61">
        <v>15.9</v>
      </c>
      <c r="CO334" s="61">
        <v>15.1</v>
      </c>
      <c r="CP334" s="61">
        <v>11.6</v>
      </c>
      <c r="CQ334" s="61">
        <v>14.8</v>
      </c>
      <c r="CR334" s="61">
        <v>23.5</v>
      </c>
      <c r="CS334" s="61">
        <v>19.7</v>
      </c>
      <c r="CT334" s="61">
        <v>10.1</v>
      </c>
      <c r="CU334" s="61">
        <v>21.6</v>
      </c>
      <c r="CV334" s="61">
        <v>19.7</v>
      </c>
      <c r="CW334" s="61">
        <v>18.3</v>
      </c>
      <c r="CX334" s="61">
        <v>24</v>
      </c>
      <c r="CY334" s="61">
        <v>30.3</v>
      </c>
      <c r="CZ334" s="61">
        <v>27.2</v>
      </c>
      <c r="DA334" s="61">
        <v>35.299999999999997</v>
      </c>
      <c r="DB334" s="61">
        <v>31</v>
      </c>
      <c r="DC334" s="61">
        <v>25.7</v>
      </c>
      <c r="DD334" s="61">
        <v>28.1</v>
      </c>
      <c r="DE334" s="61">
        <v>28.5</v>
      </c>
      <c r="DF334" s="61">
        <v>27.9</v>
      </c>
      <c r="DG334" s="61">
        <v>31.5</v>
      </c>
      <c r="DH334" s="61">
        <v>34</v>
      </c>
      <c r="DI334" s="61">
        <v>31.3</v>
      </c>
      <c r="DJ334" s="61">
        <v>28.2</v>
      </c>
      <c r="DK334" s="61">
        <v>29.4</v>
      </c>
      <c r="DL334" s="61">
        <v>26.9</v>
      </c>
      <c r="DM334" s="61">
        <v>34</v>
      </c>
      <c r="DN334" s="61">
        <v>36.4</v>
      </c>
      <c r="DO334" s="61">
        <v>33.9</v>
      </c>
      <c r="DP334" s="61">
        <v>30.5</v>
      </c>
      <c r="DQ334" s="61">
        <v>29.9</v>
      </c>
      <c r="DR334" s="61">
        <v>27.9</v>
      </c>
      <c r="DS334" s="61">
        <v>35.6</v>
      </c>
      <c r="DT334" s="61">
        <v>32.700000000000003</v>
      </c>
    </row>
    <row r="335" spans="1:124" x14ac:dyDescent="0.25">
      <c r="B335" s="15" t="s">
        <v>194</v>
      </c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80">
        <v>3.8899999999999997</v>
      </c>
      <c r="AD335" s="80">
        <v>3.04</v>
      </c>
      <c r="AE335" s="80">
        <v>6.09</v>
      </c>
      <c r="AF335" s="80">
        <v>2.3800000000000003</v>
      </c>
      <c r="AG335" s="80">
        <v>3.2099999999999995</v>
      </c>
      <c r="AH335" s="80">
        <v>3.1199999999999997</v>
      </c>
      <c r="AI335" s="80">
        <v>2.67</v>
      </c>
      <c r="AJ335" s="80">
        <v>2.2399999999999998</v>
      </c>
      <c r="AK335" s="80">
        <v>2.8899999999999997</v>
      </c>
      <c r="AL335" s="80">
        <v>2.82</v>
      </c>
      <c r="AM335" s="80">
        <v>3.32</v>
      </c>
      <c r="AN335" s="80">
        <v>3.06</v>
      </c>
      <c r="AO335" s="80">
        <v>2.86</v>
      </c>
      <c r="AP335" s="80">
        <v>1.97</v>
      </c>
      <c r="AQ335" s="80">
        <v>2.96</v>
      </c>
      <c r="AR335" s="80">
        <v>3.1399999999999997</v>
      </c>
      <c r="AS335" s="80">
        <v>2.1399999999999997</v>
      </c>
      <c r="AT335" s="80">
        <v>1.9800000000000002</v>
      </c>
      <c r="AU335" s="80">
        <v>2</v>
      </c>
      <c r="AV335" s="80">
        <v>3.11</v>
      </c>
      <c r="AW335" s="80">
        <v>2.93</v>
      </c>
      <c r="AX335" s="123">
        <v>3.05</v>
      </c>
      <c r="AY335" s="80">
        <v>4.6756585527759746</v>
      </c>
      <c r="AZ335" s="80">
        <v>4.3</v>
      </c>
      <c r="BA335" s="80">
        <v>4</v>
      </c>
      <c r="BB335" s="80">
        <v>3.4</v>
      </c>
      <c r="BC335" s="80">
        <v>5</v>
      </c>
      <c r="BD335" s="80">
        <v>3.7</v>
      </c>
      <c r="BE335" s="80">
        <v>2.2000000000000002</v>
      </c>
      <c r="BF335" s="80">
        <v>4.0999999999999996</v>
      </c>
      <c r="BG335" s="80">
        <v>3</v>
      </c>
      <c r="BH335" s="80">
        <v>2.7</v>
      </c>
      <c r="BI335" s="61">
        <v>2.8</v>
      </c>
      <c r="BJ335" s="61">
        <v>2.8</v>
      </c>
      <c r="BK335" s="61">
        <v>2.9</v>
      </c>
      <c r="BL335" s="111">
        <v>2</v>
      </c>
      <c r="BM335" s="61">
        <v>2.7</v>
      </c>
      <c r="BN335" s="61">
        <v>2.4</v>
      </c>
      <c r="BO335" s="61">
        <v>5.8</v>
      </c>
      <c r="BP335" s="61">
        <v>2.4</v>
      </c>
      <c r="BQ335" s="61">
        <v>2.2000000000000002</v>
      </c>
      <c r="BR335" s="61">
        <v>2.8</v>
      </c>
      <c r="BS335" s="61">
        <v>3.1</v>
      </c>
      <c r="BT335" s="61">
        <v>3</v>
      </c>
      <c r="BU335" s="61">
        <v>4.8</v>
      </c>
      <c r="BV335" s="61">
        <v>5.3</v>
      </c>
      <c r="BW335" s="61"/>
      <c r="BX335" s="61">
        <v>3.3</v>
      </c>
      <c r="BY335" s="61">
        <v>9.6999999999999993</v>
      </c>
      <c r="BZ335" s="61">
        <v>10.9</v>
      </c>
      <c r="CA335" s="61">
        <v>9</v>
      </c>
      <c r="CB335" s="61">
        <v>9.1999999999999993</v>
      </c>
      <c r="CC335" s="61">
        <v>7</v>
      </c>
      <c r="CD335" s="61">
        <v>6</v>
      </c>
      <c r="CE335" s="61">
        <v>9.1999999999999993</v>
      </c>
      <c r="CF335" s="61">
        <v>12.6</v>
      </c>
      <c r="CG335" s="61">
        <v>14.2</v>
      </c>
      <c r="CH335" s="61">
        <v>11.6</v>
      </c>
      <c r="CI335" s="61">
        <v>11.7</v>
      </c>
      <c r="CJ335" s="61">
        <v>8.1999999999999993</v>
      </c>
      <c r="CK335" s="61">
        <v>15</v>
      </c>
      <c r="CL335" s="61">
        <v>20.7</v>
      </c>
      <c r="CM335" s="61">
        <v>12.1</v>
      </c>
      <c r="CN335" s="61">
        <v>15.9</v>
      </c>
      <c r="CO335" s="61">
        <v>14.9</v>
      </c>
      <c r="CP335" s="61">
        <v>14.8</v>
      </c>
      <c r="CQ335" s="61">
        <v>13.1</v>
      </c>
      <c r="CR335" s="61">
        <v>27</v>
      </c>
      <c r="CS335" s="61">
        <v>19.7</v>
      </c>
      <c r="CT335" s="61">
        <v>9.6999999999999993</v>
      </c>
      <c r="CU335" s="61">
        <v>16.399999999999999</v>
      </c>
      <c r="CV335" s="61">
        <v>15.4</v>
      </c>
      <c r="CW335" s="61">
        <v>17.2</v>
      </c>
      <c r="CX335" s="61">
        <v>20.5</v>
      </c>
      <c r="CY335" s="61">
        <v>26.1</v>
      </c>
      <c r="CZ335" s="61">
        <v>21.7</v>
      </c>
      <c r="DA335" s="61">
        <v>27</v>
      </c>
      <c r="DB335" s="61">
        <v>25.9</v>
      </c>
      <c r="DC335" s="61">
        <v>20.399999999999999</v>
      </c>
      <c r="DD335" s="61">
        <v>24.3</v>
      </c>
      <c r="DE335" s="61">
        <v>24.9</v>
      </c>
      <c r="DF335" s="61">
        <v>28</v>
      </c>
      <c r="DG335" s="61">
        <v>27</v>
      </c>
      <c r="DH335" s="61">
        <v>25.6</v>
      </c>
      <c r="DI335" s="61">
        <v>27.1</v>
      </c>
      <c r="DJ335" s="61">
        <v>30.7</v>
      </c>
      <c r="DK335" s="61">
        <v>27.7</v>
      </c>
      <c r="DL335" s="61">
        <v>24.4</v>
      </c>
      <c r="DM335" s="61">
        <v>30.5</v>
      </c>
      <c r="DN335" s="61">
        <v>31.5</v>
      </c>
      <c r="DO335" s="61">
        <v>31.8</v>
      </c>
      <c r="DP335" s="61">
        <v>30.5</v>
      </c>
      <c r="DQ335" s="61">
        <v>32.6</v>
      </c>
      <c r="DR335" s="61">
        <v>32.200000000000003</v>
      </c>
      <c r="DS335" s="61">
        <v>33.4</v>
      </c>
      <c r="DT335" s="61">
        <v>30.9</v>
      </c>
    </row>
    <row r="336" spans="1:124" x14ac:dyDescent="0.25">
      <c r="B336" s="15" t="s">
        <v>195</v>
      </c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80">
        <v>3.53</v>
      </c>
      <c r="AD336" s="80">
        <v>3.64</v>
      </c>
      <c r="AE336" s="80">
        <v>5.53</v>
      </c>
      <c r="AF336" s="80">
        <v>3.27</v>
      </c>
      <c r="AG336" s="80">
        <v>4.53</v>
      </c>
      <c r="AH336" s="80">
        <v>5.96</v>
      </c>
      <c r="AI336" s="80">
        <v>4.5999999999999996</v>
      </c>
      <c r="AJ336" s="80">
        <v>4.1399999999999997</v>
      </c>
      <c r="AK336" s="80">
        <v>4.87</v>
      </c>
      <c r="AL336" s="80">
        <v>3.54</v>
      </c>
      <c r="AM336" s="80">
        <v>2.6599999999999997</v>
      </c>
      <c r="AN336" s="80">
        <v>5.33</v>
      </c>
      <c r="AO336" s="80">
        <v>4.4400000000000004</v>
      </c>
      <c r="AP336" s="80">
        <v>3.0700000000000003</v>
      </c>
      <c r="AQ336" s="80">
        <v>5.1100000000000003</v>
      </c>
      <c r="AR336" s="80">
        <v>4.49</v>
      </c>
      <c r="AS336" s="80">
        <v>4.0599999999999996</v>
      </c>
      <c r="AT336" s="80">
        <v>3.58</v>
      </c>
      <c r="AU336" s="80">
        <v>3.09</v>
      </c>
      <c r="AV336" s="80">
        <v>3.9699999999999998</v>
      </c>
      <c r="AW336" s="80">
        <v>4.0599999999999996</v>
      </c>
      <c r="AX336" s="123">
        <v>3.51</v>
      </c>
      <c r="AY336" s="80">
        <v>3.393918375848108</v>
      </c>
      <c r="AZ336" s="80">
        <v>5.6</v>
      </c>
      <c r="BA336" s="80">
        <v>5.3</v>
      </c>
      <c r="BB336" s="80">
        <v>6.1</v>
      </c>
      <c r="BC336" s="80">
        <v>5.8</v>
      </c>
      <c r="BD336" s="80">
        <v>5.6</v>
      </c>
      <c r="BE336" s="80">
        <v>7.3</v>
      </c>
      <c r="BF336" s="80">
        <v>9.8000000000000007</v>
      </c>
      <c r="BG336" s="80">
        <v>6.6</v>
      </c>
      <c r="BH336" s="80">
        <v>5.7</v>
      </c>
      <c r="BI336" s="61">
        <v>5.3</v>
      </c>
      <c r="BJ336" s="61">
        <v>5.9</v>
      </c>
      <c r="BK336" s="61">
        <v>3.8</v>
      </c>
      <c r="BL336" s="111">
        <v>4.4000000000000004</v>
      </c>
      <c r="BM336" s="61">
        <v>5.7</v>
      </c>
      <c r="BN336" s="61">
        <v>4.9000000000000004</v>
      </c>
      <c r="BO336" s="61">
        <v>6</v>
      </c>
      <c r="BP336" s="61">
        <v>5.8</v>
      </c>
      <c r="BQ336" s="61">
        <v>9.1</v>
      </c>
      <c r="BR336" s="61">
        <v>8.3000000000000007</v>
      </c>
      <c r="BS336" s="61">
        <v>9.1999999999999993</v>
      </c>
      <c r="BT336" s="61">
        <v>7.7</v>
      </c>
      <c r="BU336" s="61">
        <v>9.1999999999999993</v>
      </c>
      <c r="BV336" s="61">
        <v>12.4</v>
      </c>
      <c r="BW336" s="61"/>
      <c r="BX336" s="61">
        <v>7.6</v>
      </c>
      <c r="BY336" s="61">
        <v>11</v>
      </c>
      <c r="BZ336" s="61">
        <v>14.9</v>
      </c>
      <c r="CA336" s="61">
        <v>17.600000000000001</v>
      </c>
      <c r="CB336" s="61">
        <v>17.3</v>
      </c>
      <c r="CC336" s="61">
        <v>11.5</v>
      </c>
      <c r="CD336" s="61">
        <v>13.8</v>
      </c>
      <c r="CE336" s="61">
        <v>16.399999999999999</v>
      </c>
      <c r="CF336" s="61">
        <v>18.7</v>
      </c>
      <c r="CG336" s="61">
        <v>19.5</v>
      </c>
      <c r="CH336" s="61">
        <v>31.4</v>
      </c>
      <c r="CI336" s="61">
        <v>22</v>
      </c>
      <c r="CJ336" s="61">
        <v>19.7</v>
      </c>
      <c r="CK336" s="61">
        <v>22.8</v>
      </c>
      <c r="CL336" s="61">
        <v>28.8</v>
      </c>
      <c r="CM336" s="61">
        <v>22.8</v>
      </c>
      <c r="CN336" s="61">
        <v>22.6</v>
      </c>
      <c r="CO336" s="61">
        <v>20.6</v>
      </c>
      <c r="CP336" s="61">
        <v>19.899999999999999</v>
      </c>
      <c r="CQ336" s="61">
        <v>16.5</v>
      </c>
      <c r="CR336" s="61">
        <v>27.1</v>
      </c>
      <c r="CS336" s="61">
        <v>25.2</v>
      </c>
      <c r="CT336" s="61">
        <v>20.7</v>
      </c>
      <c r="CU336" s="61">
        <v>24.6</v>
      </c>
      <c r="CV336" s="61">
        <v>24.3</v>
      </c>
      <c r="CW336" s="61">
        <v>25.7</v>
      </c>
      <c r="CX336" s="61">
        <v>28.8</v>
      </c>
      <c r="CY336" s="61">
        <v>31.3</v>
      </c>
      <c r="CZ336" s="61">
        <v>33</v>
      </c>
      <c r="DA336" s="61">
        <v>33.5</v>
      </c>
      <c r="DB336" s="61">
        <v>31.2</v>
      </c>
      <c r="DC336" s="61">
        <v>28.8</v>
      </c>
      <c r="DD336" s="61">
        <v>30.7</v>
      </c>
      <c r="DE336" s="61">
        <v>31.3</v>
      </c>
      <c r="DF336" s="61">
        <v>34.700000000000003</v>
      </c>
      <c r="DG336" s="61">
        <v>36.299999999999997</v>
      </c>
      <c r="DH336" s="61">
        <v>39.700000000000003</v>
      </c>
      <c r="DI336" s="61">
        <v>37.9</v>
      </c>
      <c r="DJ336" s="61">
        <v>41.3</v>
      </c>
      <c r="DK336" s="61">
        <v>41.6</v>
      </c>
      <c r="DL336" s="61">
        <v>35</v>
      </c>
      <c r="DM336" s="61">
        <v>44.7</v>
      </c>
      <c r="DN336" s="61">
        <v>42.5</v>
      </c>
      <c r="DO336" s="61">
        <v>40.700000000000003</v>
      </c>
      <c r="DP336" s="61">
        <v>40.9</v>
      </c>
      <c r="DQ336" s="61">
        <v>42</v>
      </c>
      <c r="DR336" s="61">
        <v>40.4</v>
      </c>
      <c r="DS336" s="61">
        <v>42.5</v>
      </c>
      <c r="DT336" s="61">
        <v>41.4</v>
      </c>
    </row>
    <row r="337" spans="2:124" x14ac:dyDescent="0.25">
      <c r="B337" s="15" t="s">
        <v>196</v>
      </c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80">
        <v>3.4000000000000004</v>
      </c>
      <c r="AD337" s="80">
        <v>2.93</v>
      </c>
      <c r="AE337" s="80">
        <v>7.59</v>
      </c>
      <c r="AF337" s="80">
        <v>2.1399999999999997</v>
      </c>
      <c r="AG337" s="80">
        <v>2.52</v>
      </c>
      <c r="AH337" s="80">
        <v>2.6599999999999997</v>
      </c>
      <c r="AI337" s="80">
        <v>2.3199999999999998</v>
      </c>
      <c r="AJ337" s="80">
        <v>2</v>
      </c>
      <c r="AK337" s="80">
        <v>2.39</v>
      </c>
      <c r="AL337" s="80">
        <v>2.6599999999999997</v>
      </c>
      <c r="AM337" s="80">
        <v>2.02</v>
      </c>
      <c r="AN337" s="80">
        <v>2.09</v>
      </c>
      <c r="AO337" s="80">
        <v>2.4899999999999998</v>
      </c>
      <c r="AP337" s="80">
        <v>2.0699999999999998</v>
      </c>
      <c r="AQ337" s="80">
        <v>2.2599999999999998</v>
      </c>
      <c r="AR337" s="80">
        <v>2.5100000000000002</v>
      </c>
      <c r="AS337" s="80">
        <v>1.25</v>
      </c>
      <c r="AT337" s="80">
        <v>2.4500000000000002</v>
      </c>
      <c r="AU337" s="80">
        <v>2.59</v>
      </c>
      <c r="AV337" s="80">
        <v>2.44</v>
      </c>
      <c r="AW337" s="80">
        <v>1.37</v>
      </c>
      <c r="AX337" s="123">
        <v>1.81</v>
      </c>
      <c r="AY337" s="80">
        <v>1.9423743292943316</v>
      </c>
      <c r="AZ337" s="80">
        <v>1.8</v>
      </c>
      <c r="BA337" s="80">
        <v>2.7</v>
      </c>
      <c r="BB337" s="80">
        <v>6.4</v>
      </c>
      <c r="BC337" s="80">
        <v>4.3</v>
      </c>
      <c r="BD337" s="80">
        <v>3.5</v>
      </c>
      <c r="BE337" s="80">
        <v>23.4</v>
      </c>
      <c r="BF337" s="80">
        <v>13.6</v>
      </c>
      <c r="BG337" s="80">
        <v>6.2</v>
      </c>
      <c r="BH337" s="80">
        <v>3.2</v>
      </c>
      <c r="BI337" s="61">
        <v>3.6</v>
      </c>
      <c r="BJ337" s="61">
        <v>2.4</v>
      </c>
      <c r="BK337" s="61">
        <v>2.1</v>
      </c>
      <c r="BL337" s="111">
        <v>2.2999999999999998</v>
      </c>
      <c r="BM337" s="61">
        <v>1.9</v>
      </c>
      <c r="BN337" s="61">
        <v>1.5</v>
      </c>
      <c r="BO337" s="61">
        <v>3.5</v>
      </c>
      <c r="BP337" s="61">
        <v>2.2999999999999998</v>
      </c>
      <c r="BQ337" s="61">
        <v>7.7</v>
      </c>
      <c r="BR337" s="61">
        <v>2.7</v>
      </c>
      <c r="BS337" s="61">
        <v>4.9000000000000004</v>
      </c>
      <c r="BT337" s="61">
        <v>3.6</v>
      </c>
      <c r="BU337" s="61">
        <v>3.5</v>
      </c>
      <c r="BV337" s="61">
        <v>6.1</v>
      </c>
      <c r="BW337" s="61"/>
      <c r="BX337" s="61">
        <v>3.4</v>
      </c>
      <c r="BY337" s="61">
        <v>5.5</v>
      </c>
      <c r="BZ337" s="61">
        <v>7.9</v>
      </c>
      <c r="CA337" s="61">
        <v>5.6</v>
      </c>
      <c r="CB337" s="61">
        <v>7.1</v>
      </c>
      <c r="CC337" s="61">
        <v>4</v>
      </c>
      <c r="CD337" s="61">
        <v>3.9</v>
      </c>
      <c r="CE337" s="61">
        <v>3.5</v>
      </c>
      <c r="CF337" s="61">
        <v>4.4000000000000004</v>
      </c>
      <c r="CG337" s="61">
        <v>3.3</v>
      </c>
      <c r="CH337" s="61">
        <v>7</v>
      </c>
      <c r="CI337" s="61">
        <v>10.199999999999999</v>
      </c>
      <c r="CJ337" s="61">
        <v>7.5</v>
      </c>
      <c r="CK337" s="61">
        <v>12.6</v>
      </c>
      <c r="CL337" s="61">
        <v>24.7</v>
      </c>
      <c r="CM337" s="61">
        <v>9.9</v>
      </c>
      <c r="CN337" s="61">
        <v>17.8</v>
      </c>
      <c r="CO337" s="61">
        <v>17.7</v>
      </c>
      <c r="CP337" s="61">
        <v>10.3</v>
      </c>
      <c r="CQ337" s="61">
        <v>13.6</v>
      </c>
      <c r="CR337" s="61">
        <v>28.9</v>
      </c>
      <c r="CS337" s="61">
        <v>23.6</v>
      </c>
      <c r="CT337" s="61">
        <v>10.3</v>
      </c>
      <c r="CU337" s="61">
        <v>28.6</v>
      </c>
      <c r="CV337" s="61">
        <v>28.4</v>
      </c>
      <c r="CW337" s="61">
        <v>30.6</v>
      </c>
      <c r="CX337" s="61">
        <v>35.700000000000003</v>
      </c>
      <c r="CY337" s="61">
        <v>41.3</v>
      </c>
      <c r="CZ337" s="61">
        <v>38.5</v>
      </c>
      <c r="DA337" s="61">
        <v>40.1</v>
      </c>
      <c r="DB337" s="61">
        <v>41.5</v>
      </c>
      <c r="DC337" s="61">
        <v>36.799999999999997</v>
      </c>
      <c r="DD337" s="61">
        <v>39</v>
      </c>
      <c r="DE337" s="61">
        <v>40.1</v>
      </c>
      <c r="DF337" s="61">
        <v>40.6</v>
      </c>
      <c r="DG337" s="61">
        <v>50.4</v>
      </c>
      <c r="DH337" s="61">
        <v>51.4</v>
      </c>
      <c r="DI337" s="61">
        <v>48</v>
      </c>
      <c r="DJ337" s="61">
        <v>49.4</v>
      </c>
      <c r="DK337" s="61">
        <v>49.2</v>
      </c>
      <c r="DL337" s="61">
        <v>47.3</v>
      </c>
      <c r="DM337" s="61">
        <v>51.9</v>
      </c>
      <c r="DN337" s="61">
        <v>53.1</v>
      </c>
      <c r="DO337" s="61">
        <v>54.5</v>
      </c>
      <c r="DP337" s="61">
        <v>51.4</v>
      </c>
      <c r="DQ337" s="61">
        <v>54.5</v>
      </c>
      <c r="DR337" s="61">
        <v>55.5</v>
      </c>
      <c r="DS337" s="61">
        <v>53.4</v>
      </c>
      <c r="DT337" s="61">
        <v>53.9</v>
      </c>
    </row>
    <row r="338" spans="2:124" x14ac:dyDescent="0.25">
      <c r="B338" s="15" t="s">
        <v>197</v>
      </c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80">
        <v>3.36</v>
      </c>
      <c r="AD338" s="80">
        <v>1.6099999999999999</v>
      </c>
      <c r="AE338" s="80">
        <v>2.9499999999999997</v>
      </c>
      <c r="AF338" s="80">
        <v>0.86</v>
      </c>
      <c r="AG338" s="80">
        <v>1.9300000000000002</v>
      </c>
      <c r="AH338" s="80">
        <v>1.53</v>
      </c>
      <c r="AI338" s="80">
        <v>1.18</v>
      </c>
      <c r="AJ338" s="80">
        <v>0.85000000000000009</v>
      </c>
      <c r="AK338" s="80">
        <v>1.1199999999999999</v>
      </c>
      <c r="AL338" s="80">
        <v>1.1100000000000001</v>
      </c>
      <c r="AM338" s="80">
        <v>1.48</v>
      </c>
      <c r="AN338" s="80">
        <v>1.6099999999999999</v>
      </c>
      <c r="AO338" s="80">
        <v>1.0999999999999999</v>
      </c>
      <c r="AP338" s="80">
        <v>1.4000000000000001</v>
      </c>
      <c r="AQ338" s="80">
        <v>1.52</v>
      </c>
      <c r="AR338" s="80">
        <v>0.89999999999999991</v>
      </c>
      <c r="AS338" s="80">
        <v>0.47000000000000003</v>
      </c>
      <c r="AT338" s="80">
        <v>1.73</v>
      </c>
      <c r="AU338" s="80">
        <v>1.46</v>
      </c>
      <c r="AV338" s="80">
        <v>1.77</v>
      </c>
      <c r="AW338" s="80">
        <v>1.37</v>
      </c>
      <c r="AX338" s="123">
        <v>1.7399999999999998</v>
      </c>
      <c r="AY338" s="80">
        <v>1.9760578187661761</v>
      </c>
      <c r="AZ338" s="80">
        <v>1.7</v>
      </c>
      <c r="BA338" s="80">
        <v>1.5</v>
      </c>
      <c r="BB338" s="80">
        <v>1.3</v>
      </c>
      <c r="BC338" s="80">
        <v>2.4</v>
      </c>
      <c r="BD338" s="80">
        <v>1.4</v>
      </c>
      <c r="BE338" s="80">
        <v>0.8</v>
      </c>
      <c r="BF338" s="80">
        <v>1.7</v>
      </c>
      <c r="BG338" s="80">
        <v>1</v>
      </c>
      <c r="BH338" s="80">
        <v>1.1000000000000001</v>
      </c>
      <c r="BI338" s="61">
        <v>2.1</v>
      </c>
      <c r="BJ338" s="61">
        <v>1</v>
      </c>
      <c r="BK338" s="61">
        <v>1.8</v>
      </c>
      <c r="BL338" s="111">
        <v>0.6</v>
      </c>
      <c r="BM338" s="61">
        <v>1.3</v>
      </c>
      <c r="BN338" s="61">
        <v>1.1000000000000001</v>
      </c>
      <c r="BO338" s="61">
        <v>1.3</v>
      </c>
      <c r="BP338" s="61">
        <v>1</v>
      </c>
      <c r="BQ338" s="61">
        <v>1</v>
      </c>
      <c r="BR338" s="61">
        <v>0.7</v>
      </c>
      <c r="BS338" s="61">
        <v>1.7</v>
      </c>
      <c r="BT338" s="61">
        <v>1.3</v>
      </c>
      <c r="BU338" s="61">
        <v>0.8</v>
      </c>
      <c r="BV338" s="61">
        <v>2</v>
      </c>
      <c r="BW338" s="61"/>
      <c r="BX338" s="61">
        <v>1.4</v>
      </c>
      <c r="BY338" s="61">
        <v>3</v>
      </c>
      <c r="BZ338" s="61">
        <v>4.2</v>
      </c>
      <c r="CA338" s="61">
        <v>4</v>
      </c>
      <c r="CB338" s="61">
        <v>3.8</v>
      </c>
      <c r="CC338" s="61">
        <v>3.4</v>
      </c>
      <c r="CD338" s="61">
        <v>3.1</v>
      </c>
      <c r="CE338" s="61">
        <v>7.2</v>
      </c>
      <c r="CF338" s="61">
        <v>7.4</v>
      </c>
      <c r="CG338" s="61">
        <v>7.8</v>
      </c>
      <c r="CH338" s="61">
        <v>14</v>
      </c>
      <c r="CI338" s="61">
        <v>8.3000000000000007</v>
      </c>
      <c r="CJ338" s="61">
        <v>8.6999999999999993</v>
      </c>
      <c r="CK338" s="61">
        <v>8.6</v>
      </c>
      <c r="CL338" s="61">
        <v>11.9</v>
      </c>
      <c r="CM338" s="61">
        <v>7.6</v>
      </c>
      <c r="CN338" s="61">
        <v>13.4</v>
      </c>
      <c r="CO338" s="61">
        <v>15.3</v>
      </c>
      <c r="CP338" s="61">
        <v>13.6</v>
      </c>
      <c r="CQ338" s="61">
        <v>14.9</v>
      </c>
      <c r="CR338" s="61">
        <v>23.1</v>
      </c>
      <c r="CS338" s="61">
        <v>18.899999999999999</v>
      </c>
      <c r="CT338" s="61">
        <v>8.6</v>
      </c>
      <c r="CU338" s="61">
        <v>16.7</v>
      </c>
      <c r="CV338" s="61">
        <v>14.8</v>
      </c>
      <c r="CW338" s="61">
        <v>16.8</v>
      </c>
      <c r="CX338" s="61">
        <v>23</v>
      </c>
      <c r="CY338" s="61">
        <v>30.6</v>
      </c>
      <c r="CZ338" s="61">
        <v>23</v>
      </c>
      <c r="DA338" s="61">
        <v>29.7</v>
      </c>
      <c r="DB338" s="61">
        <v>27.6</v>
      </c>
      <c r="DC338" s="61">
        <v>26.7</v>
      </c>
      <c r="DD338" s="61">
        <v>28.2</v>
      </c>
      <c r="DE338" s="61">
        <v>28.2</v>
      </c>
      <c r="DF338" s="61">
        <v>37.200000000000003</v>
      </c>
      <c r="DG338" s="61">
        <v>34.6</v>
      </c>
      <c r="DH338" s="61">
        <v>28.6</v>
      </c>
      <c r="DI338" s="61">
        <v>29</v>
      </c>
      <c r="DJ338" s="61">
        <v>33.4</v>
      </c>
      <c r="DK338" s="61">
        <v>30</v>
      </c>
      <c r="DL338" s="61">
        <v>27.5</v>
      </c>
      <c r="DM338" s="61">
        <v>33.1</v>
      </c>
      <c r="DN338" s="61">
        <v>34.4</v>
      </c>
      <c r="DO338" s="61">
        <v>37.4</v>
      </c>
      <c r="DP338" s="61">
        <v>36.799999999999997</v>
      </c>
      <c r="DQ338" s="61">
        <v>38.9</v>
      </c>
      <c r="DR338" s="61">
        <v>32.9</v>
      </c>
      <c r="DS338" s="61">
        <v>37.700000000000003</v>
      </c>
      <c r="DT338" s="61">
        <v>32.9</v>
      </c>
    </row>
    <row r="339" spans="2:124" x14ac:dyDescent="0.25">
      <c r="B339" s="15" t="s">
        <v>198</v>
      </c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80">
        <v>3.17</v>
      </c>
      <c r="AD339" s="80">
        <v>3.7699999999999996</v>
      </c>
      <c r="AE339" s="80">
        <v>3.6700000000000004</v>
      </c>
      <c r="AF339" s="80">
        <v>3.29</v>
      </c>
      <c r="AG339" s="80">
        <v>3.2199999999999998</v>
      </c>
      <c r="AH339" s="80">
        <v>4.95</v>
      </c>
      <c r="AI339" s="80">
        <v>6.8500000000000005</v>
      </c>
      <c r="AJ339" s="80">
        <v>5.7</v>
      </c>
      <c r="AK339" s="80">
        <v>5.9799999999999995</v>
      </c>
      <c r="AL339" s="80">
        <v>4.1099999999999994</v>
      </c>
      <c r="AM339" s="80">
        <v>3.0300000000000002</v>
      </c>
      <c r="AN339" s="80">
        <v>2.5100000000000002</v>
      </c>
      <c r="AO339" s="80">
        <v>3.11</v>
      </c>
      <c r="AP339" s="80">
        <v>3.2099999999999995</v>
      </c>
      <c r="AQ339" s="80">
        <v>4.34</v>
      </c>
      <c r="AR339" s="80">
        <v>3.38</v>
      </c>
      <c r="AS339" s="80">
        <v>2.4</v>
      </c>
      <c r="AT339" s="80">
        <v>4.5999999999999996</v>
      </c>
      <c r="AU339" s="80">
        <v>5.5</v>
      </c>
      <c r="AV339" s="80">
        <v>5.1400000000000006</v>
      </c>
      <c r="AW339" s="80">
        <v>5.3900000000000006</v>
      </c>
      <c r="AX339" s="123">
        <v>4.99</v>
      </c>
      <c r="AY339" s="80">
        <v>4.2731757267938697</v>
      </c>
      <c r="AZ339" s="80">
        <v>3.4</v>
      </c>
      <c r="BA339" s="80">
        <v>4.5</v>
      </c>
      <c r="BB339" s="80">
        <v>0.7</v>
      </c>
      <c r="BC339" s="80">
        <v>1.8</v>
      </c>
      <c r="BD339" s="80">
        <v>5.9</v>
      </c>
      <c r="BE339" s="80">
        <v>4.2</v>
      </c>
      <c r="BF339" s="80">
        <v>4.8</v>
      </c>
      <c r="BG339" s="80">
        <v>6.9</v>
      </c>
      <c r="BH339" s="80">
        <v>7.2</v>
      </c>
      <c r="BI339" s="61">
        <v>6.7</v>
      </c>
      <c r="BJ339" s="61">
        <v>7</v>
      </c>
      <c r="BK339" s="61">
        <v>3.9</v>
      </c>
      <c r="BL339" s="111">
        <v>4.0999999999999996</v>
      </c>
      <c r="BM339" s="61">
        <v>5.2</v>
      </c>
      <c r="BN339" s="61">
        <v>5.3</v>
      </c>
      <c r="BO339" s="61">
        <v>6</v>
      </c>
      <c r="BP339" s="61">
        <v>7.7</v>
      </c>
      <c r="BQ339" s="61">
        <v>5.3</v>
      </c>
      <c r="BR339" s="61">
        <v>7.5</v>
      </c>
      <c r="BS339" s="61">
        <v>10.4</v>
      </c>
      <c r="BT339" s="61">
        <v>12.9</v>
      </c>
      <c r="BU339" s="61">
        <v>13.4</v>
      </c>
      <c r="BV339" s="61">
        <v>15.3</v>
      </c>
      <c r="BW339" s="61"/>
      <c r="BX339" s="61">
        <v>6.3</v>
      </c>
      <c r="BY339" s="61">
        <v>13.8</v>
      </c>
      <c r="BZ339" s="61">
        <v>14.4</v>
      </c>
      <c r="CA339" s="61">
        <v>14.5</v>
      </c>
      <c r="CB339" s="61">
        <v>12.5</v>
      </c>
      <c r="CC339" s="61">
        <v>6.9</v>
      </c>
      <c r="CD339" s="61">
        <v>8.3000000000000007</v>
      </c>
      <c r="CE339" s="61">
        <v>9.1</v>
      </c>
      <c r="CF339" s="61">
        <v>10.4</v>
      </c>
      <c r="CG339" s="61">
        <v>12.4</v>
      </c>
      <c r="CH339" s="61">
        <v>20.7</v>
      </c>
      <c r="CI339" s="61">
        <v>12.1</v>
      </c>
      <c r="CJ339" s="61">
        <v>6.3</v>
      </c>
      <c r="CK339" s="61">
        <v>11.5</v>
      </c>
      <c r="CL339" s="61">
        <v>19.8</v>
      </c>
      <c r="CM339" s="61">
        <v>12.3</v>
      </c>
      <c r="CN339" s="61">
        <v>14.8</v>
      </c>
      <c r="CO339" s="61">
        <v>14.6</v>
      </c>
      <c r="CP339" s="61">
        <v>14.3</v>
      </c>
      <c r="CQ339" s="61">
        <v>17.100000000000001</v>
      </c>
      <c r="CR339" s="61">
        <v>24.7</v>
      </c>
      <c r="CS339" s="61">
        <v>22.1</v>
      </c>
      <c r="CT339" s="61">
        <v>14</v>
      </c>
      <c r="CU339" s="61">
        <v>23</v>
      </c>
      <c r="CV339" s="61">
        <v>23.2</v>
      </c>
      <c r="CW339" s="61">
        <v>23.1</v>
      </c>
      <c r="CX339" s="61">
        <v>27.6</v>
      </c>
      <c r="CY339" s="61">
        <v>29.8</v>
      </c>
      <c r="CZ339" s="61">
        <v>33.299999999999997</v>
      </c>
      <c r="DA339" s="61">
        <v>33.1</v>
      </c>
      <c r="DB339" s="61">
        <v>30.9</v>
      </c>
      <c r="DC339" s="61">
        <v>32.200000000000003</v>
      </c>
      <c r="DD339" s="61">
        <v>32.6</v>
      </c>
      <c r="DE339" s="61">
        <v>32</v>
      </c>
      <c r="DF339" s="61">
        <v>33.200000000000003</v>
      </c>
      <c r="DG339" s="61">
        <v>37.4</v>
      </c>
      <c r="DH339" s="61">
        <v>39.1</v>
      </c>
      <c r="DI339" s="61">
        <v>36.299999999999997</v>
      </c>
      <c r="DJ339" s="61">
        <v>40.799999999999997</v>
      </c>
      <c r="DK339" s="61">
        <v>38.6</v>
      </c>
      <c r="DL339" s="61">
        <v>38.1</v>
      </c>
      <c r="DM339" s="61">
        <v>39.4</v>
      </c>
      <c r="DN339" s="61">
        <v>43</v>
      </c>
      <c r="DO339" s="61">
        <v>42.6</v>
      </c>
      <c r="DP339" s="61">
        <v>43.4</v>
      </c>
      <c r="DQ339" s="61">
        <v>46.8</v>
      </c>
      <c r="DR339" s="61">
        <v>42</v>
      </c>
      <c r="DS339" s="61">
        <v>39.4</v>
      </c>
      <c r="DT339" s="61">
        <v>37.799999999999997</v>
      </c>
    </row>
    <row r="340" spans="2:124" x14ac:dyDescent="0.25">
      <c r="B340" s="15" t="s">
        <v>199</v>
      </c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80">
        <v>2.6100000000000003</v>
      </c>
      <c r="AD340" s="80">
        <v>1.47</v>
      </c>
      <c r="AE340" s="80">
        <v>3.08</v>
      </c>
      <c r="AF340" s="80">
        <v>1.23</v>
      </c>
      <c r="AG340" s="80">
        <v>3.62</v>
      </c>
      <c r="AH340" s="80">
        <v>2.52</v>
      </c>
      <c r="AI340" s="80">
        <v>2</v>
      </c>
      <c r="AJ340" s="80">
        <v>2</v>
      </c>
      <c r="AK340" s="80">
        <v>1.7999999999999998</v>
      </c>
      <c r="AL340" s="80">
        <v>1.54</v>
      </c>
      <c r="AM340" s="80">
        <v>1.72</v>
      </c>
      <c r="AN340" s="80">
        <v>2.1800000000000002</v>
      </c>
      <c r="AO340" s="80">
        <v>2.16</v>
      </c>
      <c r="AP340" s="80">
        <v>1.1599999999999999</v>
      </c>
      <c r="AQ340" s="80">
        <v>2.15</v>
      </c>
      <c r="AR340" s="80">
        <v>2.6</v>
      </c>
      <c r="AS340" s="80">
        <v>2.41</v>
      </c>
      <c r="AT340" s="80">
        <v>2.0699999999999998</v>
      </c>
      <c r="AU340" s="80">
        <v>0.8</v>
      </c>
      <c r="AV340" s="80">
        <v>1.1199999999999999</v>
      </c>
      <c r="AW340" s="80">
        <v>1.1499999999999999</v>
      </c>
      <c r="AX340" s="123">
        <v>0.82000000000000006</v>
      </c>
      <c r="AY340" s="80">
        <v>1.6970817336718083</v>
      </c>
      <c r="AZ340" s="80">
        <v>1</v>
      </c>
      <c r="BA340" s="80">
        <v>1.1000000000000001</v>
      </c>
      <c r="BB340" s="80">
        <v>2</v>
      </c>
      <c r="BC340" s="80">
        <v>2.1</v>
      </c>
      <c r="BD340" s="80">
        <v>1.7</v>
      </c>
      <c r="BE340" s="80">
        <v>2.2000000000000002</v>
      </c>
      <c r="BF340" s="80">
        <v>3</v>
      </c>
      <c r="BG340" s="80">
        <v>1.6</v>
      </c>
      <c r="BH340" s="80">
        <v>1.7</v>
      </c>
      <c r="BI340" s="61">
        <v>1.2</v>
      </c>
      <c r="BJ340" s="61">
        <v>0.7</v>
      </c>
      <c r="BK340" s="61">
        <v>0.7</v>
      </c>
      <c r="BL340" s="111">
        <v>0.8</v>
      </c>
      <c r="BM340" s="61">
        <v>1.2</v>
      </c>
      <c r="BN340" s="61">
        <v>1</v>
      </c>
      <c r="BO340" s="61">
        <v>2.5</v>
      </c>
      <c r="BP340" s="61">
        <v>1.9</v>
      </c>
      <c r="BQ340" s="61">
        <v>2.7</v>
      </c>
      <c r="BR340" s="61">
        <v>2.6</v>
      </c>
      <c r="BS340" s="61">
        <v>2.4</v>
      </c>
      <c r="BT340" s="61">
        <v>1.4</v>
      </c>
      <c r="BU340" s="61">
        <v>1.4</v>
      </c>
      <c r="BV340" s="61">
        <v>2</v>
      </c>
      <c r="BW340" s="61"/>
      <c r="BX340" s="61">
        <v>1.5</v>
      </c>
      <c r="BY340" s="61">
        <v>9.5</v>
      </c>
      <c r="BZ340" s="61">
        <v>7.9</v>
      </c>
      <c r="CA340" s="61">
        <v>4.5</v>
      </c>
      <c r="CB340" s="61">
        <v>5.7</v>
      </c>
      <c r="CC340" s="61">
        <v>4.0999999999999996</v>
      </c>
      <c r="CD340" s="61">
        <v>5.4</v>
      </c>
      <c r="CE340" s="61">
        <v>5.7</v>
      </c>
      <c r="CF340" s="61">
        <v>5.9</v>
      </c>
      <c r="CG340" s="61">
        <v>6.3</v>
      </c>
      <c r="CH340" s="61">
        <v>9.1</v>
      </c>
      <c r="CI340" s="61">
        <v>8.6999999999999993</v>
      </c>
      <c r="CJ340" s="61">
        <v>6.3</v>
      </c>
      <c r="CK340" s="61">
        <v>14.1</v>
      </c>
      <c r="CL340" s="61">
        <v>18.5</v>
      </c>
      <c r="CM340" s="61">
        <v>11.5</v>
      </c>
      <c r="CN340" s="61">
        <v>18.5</v>
      </c>
      <c r="CO340" s="61">
        <v>14.8</v>
      </c>
      <c r="CP340" s="61">
        <v>15.2</v>
      </c>
      <c r="CQ340" s="61">
        <v>12</v>
      </c>
      <c r="CR340" s="61">
        <v>18.899999999999999</v>
      </c>
      <c r="CS340" s="61">
        <v>14.8</v>
      </c>
      <c r="CT340" s="61">
        <v>7.1</v>
      </c>
      <c r="CU340" s="61">
        <v>8.1</v>
      </c>
      <c r="CV340" s="61">
        <v>9.5</v>
      </c>
      <c r="CW340" s="61">
        <v>11.2</v>
      </c>
      <c r="CX340" s="61">
        <v>12.7</v>
      </c>
      <c r="CY340" s="61">
        <v>20.3</v>
      </c>
      <c r="CZ340" s="61">
        <v>17.3</v>
      </c>
      <c r="DA340" s="61">
        <v>22.8</v>
      </c>
      <c r="DB340" s="61">
        <v>18.2</v>
      </c>
      <c r="DC340" s="61">
        <v>13.9</v>
      </c>
      <c r="DD340" s="61">
        <v>19.100000000000001</v>
      </c>
      <c r="DE340" s="61">
        <v>19.899999999999999</v>
      </c>
      <c r="DF340" s="61">
        <v>19.7</v>
      </c>
      <c r="DG340" s="61">
        <v>18.100000000000001</v>
      </c>
      <c r="DH340" s="61">
        <v>14.4</v>
      </c>
      <c r="DI340" s="61">
        <v>15.4</v>
      </c>
      <c r="DJ340" s="61">
        <v>19.2</v>
      </c>
      <c r="DK340" s="61">
        <v>18.3</v>
      </c>
      <c r="DL340" s="61">
        <v>18.100000000000001</v>
      </c>
      <c r="DM340" s="61">
        <v>23.8</v>
      </c>
      <c r="DN340" s="61">
        <v>22.6</v>
      </c>
      <c r="DO340" s="61">
        <v>23.3</v>
      </c>
      <c r="DP340" s="61">
        <v>19.899999999999999</v>
      </c>
      <c r="DQ340" s="61">
        <v>21.2</v>
      </c>
      <c r="DR340" s="61">
        <v>18.399999999999999</v>
      </c>
      <c r="DS340" s="61">
        <v>18.899999999999999</v>
      </c>
      <c r="DT340" s="61">
        <v>18.600000000000001</v>
      </c>
    </row>
    <row r="341" spans="2:124" x14ac:dyDescent="0.25">
      <c r="B341" s="15" t="s">
        <v>200</v>
      </c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80">
        <v>2.46</v>
      </c>
      <c r="AD341" s="80">
        <v>3.52</v>
      </c>
      <c r="AE341" s="80">
        <v>5.0999999999999996</v>
      </c>
      <c r="AF341" s="80">
        <v>4.04</v>
      </c>
      <c r="AG341" s="80">
        <v>6.2700000000000005</v>
      </c>
      <c r="AH341" s="80">
        <v>3.26</v>
      </c>
      <c r="AI341" s="80">
        <v>4.41</v>
      </c>
      <c r="AJ341" s="80">
        <v>4.2700000000000005</v>
      </c>
      <c r="AK341" s="80">
        <v>3.15</v>
      </c>
      <c r="AL341" s="80">
        <v>1.71</v>
      </c>
      <c r="AM341" s="80">
        <v>3.3300000000000005</v>
      </c>
      <c r="AN341" s="80">
        <v>2.64</v>
      </c>
      <c r="AO341" s="80">
        <v>3.11</v>
      </c>
      <c r="AP341" s="80">
        <v>3.9</v>
      </c>
      <c r="AQ341" s="80">
        <v>4.2</v>
      </c>
      <c r="AR341" s="80">
        <v>2.67</v>
      </c>
      <c r="AS341" s="80">
        <v>3.92</v>
      </c>
      <c r="AT341" s="80">
        <v>3.1199999999999997</v>
      </c>
      <c r="AU341" s="80">
        <v>3.1</v>
      </c>
      <c r="AV341" s="80">
        <v>4.53</v>
      </c>
      <c r="AW341" s="80">
        <v>3.73</v>
      </c>
      <c r="AX341" s="123">
        <v>3.3000000000000003</v>
      </c>
      <c r="AY341" s="80">
        <v>1.6596144912826265</v>
      </c>
      <c r="AZ341" s="80">
        <v>1.3</v>
      </c>
      <c r="BA341" s="80">
        <v>2.1</v>
      </c>
      <c r="BB341" s="80">
        <v>1</v>
      </c>
      <c r="BC341" s="80">
        <v>1.7</v>
      </c>
      <c r="BD341" s="80">
        <v>2.5</v>
      </c>
      <c r="BE341" s="80">
        <v>2.8</v>
      </c>
      <c r="BF341" s="80">
        <v>3.1</v>
      </c>
      <c r="BG341" s="80">
        <v>3.4</v>
      </c>
      <c r="BH341" s="80">
        <v>2.4</v>
      </c>
      <c r="BI341" s="61">
        <v>2.4</v>
      </c>
      <c r="BJ341" s="61">
        <v>1.8</v>
      </c>
      <c r="BK341" s="61">
        <v>2.2000000000000002</v>
      </c>
      <c r="BL341" s="111">
        <v>2.6</v>
      </c>
      <c r="BM341" s="61">
        <v>2.2000000000000002</v>
      </c>
      <c r="BN341" s="61">
        <v>3.1</v>
      </c>
      <c r="BO341" s="61">
        <v>2.9</v>
      </c>
      <c r="BP341" s="61">
        <v>2.5</v>
      </c>
      <c r="BQ341" s="61">
        <v>2.7</v>
      </c>
      <c r="BR341" s="61">
        <v>3.5</v>
      </c>
      <c r="BS341" s="61">
        <v>3.2</v>
      </c>
      <c r="BT341" s="61">
        <v>3.5</v>
      </c>
      <c r="BU341" s="61">
        <v>4.4000000000000004</v>
      </c>
      <c r="BV341" s="61">
        <v>6.2</v>
      </c>
      <c r="BW341" s="61"/>
      <c r="BX341" s="61">
        <v>3.1</v>
      </c>
      <c r="BY341" s="61">
        <v>10.6</v>
      </c>
      <c r="BZ341" s="61">
        <v>9.9</v>
      </c>
      <c r="CA341" s="61">
        <v>8.3000000000000007</v>
      </c>
      <c r="CB341" s="61">
        <v>6.8</v>
      </c>
      <c r="CC341" s="61">
        <v>5.7</v>
      </c>
      <c r="CD341" s="61">
        <v>4.3</v>
      </c>
      <c r="CE341" s="61">
        <v>4.5</v>
      </c>
      <c r="CF341" s="61">
        <v>3.8</v>
      </c>
      <c r="CG341" s="61">
        <v>6.5</v>
      </c>
      <c r="CH341" s="61">
        <v>7.8</v>
      </c>
      <c r="CI341" s="61">
        <v>5.2</v>
      </c>
      <c r="CJ341" s="61">
        <v>4.5</v>
      </c>
      <c r="CK341" s="61">
        <v>5.7</v>
      </c>
      <c r="CL341" s="61">
        <v>11.7</v>
      </c>
      <c r="CM341" s="61">
        <v>6.8</v>
      </c>
      <c r="CN341" s="61">
        <v>11.5</v>
      </c>
      <c r="CO341" s="61">
        <v>10.1</v>
      </c>
      <c r="CP341" s="61">
        <v>6.5</v>
      </c>
      <c r="CQ341" s="61">
        <v>9.6999999999999993</v>
      </c>
      <c r="CR341" s="61">
        <v>14.4</v>
      </c>
      <c r="CS341" s="61">
        <v>15.5</v>
      </c>
      <c r="CT341" s="61">
        <v>6.9</v>
      </c>
      <c r="CU341" s="61">
        <v>11.2</v>
      </c>
      <c r="CV341" s="61">
        <v>11.2</v>
      </c>
      <c r="CW341" s="61">
        <v>11.9</v>
      </c>
      <c r="CX341" s="61">
        <v>14.8</v>
      </c>
      <c r="CY341" s="61">
        <v>15.4</v>
      </c>
      <c r="CZ341" s="61">
        <v>15.3</v>
      </c>
      <c r="DA341" s="61">
        <v>18.2</v>
      </c>
      <c r="DB341" s="61">
        <v>17.2</v>
      </c>
      <c r="DC341" s="61">
        <v>16.8</v>
      </c>
      <c r="DD341" s="61">
        <v>17.3</v>
      </c>
      <c r="DE341" s="61">
        <v>16.8</v>
      </c>
      <c r="DF341" s="61">
        <v>20.7</v>
      </c>
      <c r="DG341" s="61">
        <v>19.5</v>
      </c>
      <c r="DH341" s="61">
        <v>19.2</v>
      </c>
      <c r="DI341" s="61">
        <v>19.5</v>
      </c>
      <c r="DJ341" s="61">
        <v>18.8</v>
      </c>
      <c r="DK341" s="61">
        <v>18.5</v>
      </c>
      <c r="DL341" s="61">
        <v>16.899999999999999</v>
      </c>
      <c r="DM341" s="61">
        <v>19.3</v>
      </c>
      <c r="DN341" s="61">
        <v>20.5</v>
      </c>
      <c r="DO341" s="61">
        <v>21.8</v>
      </c>
      <c r="DP341" s="61">
        <v>19.600000000000001</v>
      </c>
      <c r="DQ341" s="61">
        <v>20.2</v>
      </c>
      <c r="DR341" s="61">
        <v>16.8</v>
      </c>
      <c r="DS341" s="61">
        <v>17.899999999999999</v>
      </c>
      <c r="DT341" s="61">
        <v>16.2</v>
      </c>
    </row>
    <row r="342" spans="2:124" x14ac:dyDescent="0.25">
      <c r="B342" s="15" t="s">
        <v>201</v>
      </c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80">
        <v>2.4500000000000002</v>
      </c>
      <c r="AD342" s="80">
        <v>2.91</v>
      </c>
      <c r="AE342" s="80">
        <v>3.16</v>
      </c>
      <c r="AF342" s="80">
        <v>0.21</v>
      </c>
      <c r="AG342" s="80">
        <v>1.8599999999999999</v>
      </c>
      <c r="AH342" s="80">
        <v>1.52</v>
      </c>
      <c r="AI342" s="80">
        <v>0.59</v>
      </c>
      <c r="AJ342" s="80">
        <v>0.65</v>
      </c>
      <c r="AK342" s="80">
        <v>1.32</v>
      </c>
      <c r="AL342" s="80">
        <v>2.42</v>
      </c>
      <c r="AM342" s="80">
        <v>0.27999999999999997</v>
      </c>
      <c r="AN342" s="80">
        <v>0.13</v>
      </c>
      <c r="AO342" s="80">
        <v>0.13999999999999999</v>
      </c>
      <c r="AP342" s="80">
        <v>1.55</v>
      </c>
      <c r="AQ342" s="80">
        <v>0</v>
      </c>
      <c r="AR342" s="80">
        <v>0</v>
      </c>
      <c r="AS342" s="80">
        <v>0.74</v>
      </c>
      <c r="AT342" s="80">
        <v>6.9999999999999993E-2</v>
      </c>
      <c r="AU342" s="80">
        <v>0</v>
      </c>
      <c r="AV342" s="80">
        <v>0</v>
      </c>
      <c r="AW342" s="80">
        <v>1.1299999999999999</v>
      </c>
      <c r="AX342" s="123">
        <v>1.8499999999999999</v>
      </c>
      <c r="AY342" s="80">
        <v>2</v>
      </c>
      <c r="AZ342" s="80">
        <v>0.2</v>
      </c>
      <c r="BA342" s="80">
        <v>0</v>
      </c>
      <c r="BB342" s="80">
        <v>1.4</v>
      </c>
      <c r="BC342" s="80">
        <v>0</v>
      </c>
      <c r="BD342" s="80">
        <v>0</v>
      </c>
      <c r="BE342" s="80">
        <v>0</v>
      </c>
      <c r="BF342" s="80">
        <v>0.1</v>
      </c>
      <c r="BG342" s="80">
        <v>0.1</v>
      </c>
      <c r="BH342" s="80">
        <v>0</v>
      </c>
      <c r="BI342" s="61">
        <v>0.2</v>
      </c>
      <c r="BJ342" s="61">
        <v>0</v>
      </c>
      <c r="BK342" s="61">
        <v>0.4</v>
      </c>
      <c r="BL342" s="111">
        <v>0</v>
      </c>
      <c r="BM342" s="61">
        <v>0.3</v>
      </c>
      <c r="BN342" s="61">
        <v>0.4</v>
      </c>
      <c r="BO342" s="61">
        <v>0.2</v>
      </c>
      <c r="BP342" s="61">
        <v>0.3</v>
      </c>
      <c r="BQ342" s="61">
        <v>0.5</v>
      </c>
      <c r="BR342" s="61">
        <v>0.3</v>
      </c>
      <c r="BS342" s="61">
        <v>0.3</v>
      </c>
      <c r="BT342" s="61">
        <v>0</v>
      </c>
      <c r="BU342" s="61">
        <v>0</v>
      </c>
      <c r="BV342" s="61">
        <v>0.4</v>
      </c>
      <c r="BW342" s="61"/>
      <c r="BX342" s="61">
        <v>0.5</v>
      </c>
      <c r="BY342" s="61">
        <v>0.2</v>
      </c>
      <c r="BZ342" s="61">
        <v>0</v>
      </c>
      <c r="CA342" s="61">
        <v>0.1</v>
      </c>
      <c r="CB342" s="61">
        <v>0.5</v>
      </c>
      <c r="CC342" s="61">
        <v>0.2</v>
      </c>
      <c r="CD342" s="61">
        <v>0.2</v>
      </c>
      <c r="CE342" s="61">
        <v>0.1</v>
      </c>
      <c r="CF342" s="61">
        <v>0</v>
      </c>
      <c r="CG342" s="61">
        <v>0</v>
      </c>
      <c r="CH342" s="61">
        <v>0.1</v>
      </c>
      <c r="CI342" s="61">
        <v>0.1</v>
      </c>
      <c r="CJ342" s="61">
        <v>0.1</v>
      </c>
      <c r="CK342" s="61">
        <v>0</v>
      </c>
      <c r="CL342" s="61">
        <v>0.3</v>
      </c>
      <c r="CM342" s="61">
        <v>0.1</v>
      </c>
      <c r="CN342" s="61">
        <v>0</v>
      </c>
      <c r="CO342" s="61">
        <v>0</v>
      </c>
      <c r="CP342" s="61">
        <v>0</v>
      </c>
      <c r="CQ342" s="61">
        <v>0</v>
      </c>
      <c r="CR342" s="61">
        <v>0.6</v>
      </c>
      <c r="CS342" s="61">
        <v>0.1</v>
      </c>
      <c r="CT342" s="61">
        <v>0.1</v>
      </c>
      <c r="CU342" s="61">
        <v>0.1</v>
      </c>
      <c r="CV342" s="61">
        <v>0.1</v>
      </c>
      <c r="CW342" s="61">
        <v>0.2</v>
      </c>
      <c r="CX342" s="61">
        <v>0.1</v>
      </c>
      <c r="CY342" s="61">
        <v>0</v>
      </c>
      <c r="CZ342" s="61">
        <v>0.1</v>
      </c>
      <c r="DA342" s="61">
        <v>0</v>
      </c>
      <c r="DB342" s="61">
        <v>0.1</v>
      </c>
      <c r="DC342" s="61">
        <v>0</v>
      </c>
      <c r="DD342" s="61">
        <v>0</v>
      </c>
      <c r="DE342" s="61">
        <v>0</v>
      </c>
      <c r="DF342" s="61">
        <v>0.1</v>
      </c>
      <c r="DG342" s="61">
        <v>0</v>
      </c>
      <c r="DH342" s="61">
        <v>0.1</v>
      </c>
      <c r="DI342" s="61">
        <v>0</v>
      </c>
      <c r="DJ342" s="61">
        <v>0</v>
      </c>
      <c r="DK342" s="61">
        <v>0.1</v>
      </c>
      <c r="DL342" s="61">
        <v>0</v>
      </c>
      <c r="DM342" s="61">
        <v>0</v>
      </c>
      <c r="DN342" s="61">
        <v>0</v>
      </c>
      <c r="DO342" s="61">
        <v>0.7</v>
      </c>
      <c r="DP342" s="61">
        <v>0.1</v>
      </c>
      <c r="DQ342" s="61">
        <v>0</v>
      </c>
      <c r="DR342" s="61">
        <v>0</v>
      </c>
      <c r="DS342" s="61">
        <v>0</v>
      </c>
      <c r="DT342" s="61">
        <v>0</v>
      </c>
    </row>
    <row r="343" spans="2:124" x14ac:dyDescent="0.25">
      <c r="B343" s="15" t="s">
        <v>202</v>
      </c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80">
        <v>2.44</v>
      </c>
      <c r="AD343" s="80">
        <v>1.73</v>
      </c>
      <c r="AE343" s="80">
        <v>3.08</v>
      </c>
      <c r="AF343" s="80">
        <v>1.2</v>
      </c>
      <c r="AG343" s="80">
        <v>1.3</v>
      </c>
      <c r="AH343" s="80">
        <v>1.96</v>
      </c>
      <c r="AI343" s="80">
        <v>1.71</v>
      </c>
      <c r="AJ343" s="80">
        <v>1.81</v>
      </c>
      <c r="AK343" s="80">
        <v>2.3199999999999998</v>
      </c>
      <c r="AL343" s="80">
        <v>1.83</v>
      </c>
      <c r="AM343" s="80">
        <v>1.47</v>
      </c>
      <c r="AN343" s="80">
        <v>3.09</v>
      </c>
      <c r="AO343" s="80">
        <v>1.08</v>
      </c>
      <c r="AP343" s="80">
        <v>1.76</v>
      </c>
      <c r="AQ343" s="80">
        <v>1.1900000000000002</v>
      </c>
      <c r="AR343" s="80">
        <v>1.9800000000000002</v>
      </c>
      <c r="AS343" s="80">
        <v>1.6500000000000001</v>
      </c>
      <c r="AT343" s="80">
        <v>1.59</v>
      </c>
      <c r="AU343" s="80">
        <v>1.87</v>
      </c>
      <c r="AV343" s="80">
        <v>2.2800000000000002</v>
      </c>
      <c r="AW343" s="80">
        <v>1.7399999999999998</v>
      </c>
      <c r="AX343" s="123">
        <v>1.9900000000000002</v>
      </c>
      <c r="AY343" s="80">
        <v>3.0770005730158458</v>
      </c>
      <c r="AZ343" s="80">
        <v>2.5</v>
      </c>
      <c r="BA343" s="80">
        <v>2.2000000000000002</v>
      </c>
      <c r="BB343" s="80">
        <v>2.4</v>
      </c>
      <c r="BC343" s="80">
        <v>2.4</v>
      </c>
      <c r="BD343" s="80">
        <v>4.4000000000000004</v>
      </c>
      <c r="BE343" s="80">
        <v>3.9</v>
      </c>
      <c r="BF343" s="80">
        <v>4</v>
      </c>
      <c r="BG343" s="80">
        <v>4.2</v>
      </c>
      <c r="BH343" s="80">
        <v>3.2</v>
      </c>
      <c r="BI343" s="61">
        <v>3.2</v>
      </c>
      <c r="BJ343" s="61">
        <v>3.5</v>
      </c>
      <c r="BK343" s="61">
        <v>3.4</v>
      </c>
      <c r="BL343" s="111">
        <v>3</v>
      </c>
      <c r="BM343" s="61">
        <v>3</v>
      </c>
      <c r="BN343" s="61">
        <v>2.6</v>
      </c>
      <c r="BO343" s="61">
        <v>3.1</v>
      </c>
      <c r="BP343" s="61">
        <v>2.7</v>
      </c>
      <c r="BQ343" s="61">
        <v>2.5</v>
      </c>
      <c r="BR343" s="61">
        <v>1.8</v>
      </c>
      <c r="BS343" s="61">
        <v>2.5</v>
      </c>
      <c r="BT343" s="61">
        <v>2.7</v>
      </c>
      <c r="BU343" s="61">
        <v>2.2000000000000002</v>
      </c>
      <c r="BV343" s="61">
        <v>5.3</v>
      </c>
      <c r="BW343" s="61"/>
      <c r="BX343" s="61">
        <v>2.7</v>
      </c>
      <c r="BY343" s="61">
        <v>10.199999999999999</v>
      </c>
      <c r="BZ343" s="61">
        <v>10.8</v>
      </c>
      <c r="CA343" s="61">
        <v>7.1</v>
      </c>
      <c r="CB343" s="61">
        <v>6.3</v>
      </c>
      <c r="CC343" s="61">
        <v>3.9</v>
      </c>
      <c r="CD343" s="61">
        <v>4.5</v>
      </c>
      <c r="CE343" s="61">
        <v>6.4</v>
      </c>
      <c r="CF343" s="61">
        <v>7.5</v>
      </c>
      <c r="CG343" s="61">
        <v>7.6</v>
      </c>
      <c r="CH343" s="61">
        <v>12.1</v>
      </c>
      <c r="CI343" s="61">
        <v>8.3000000000000007</v>
      </c>
      <c r="CJ343" s="61">
        <v>8.9</v>
      </c>
      <c r="CK343" s="61">
        <v>19.600000000000001</v>
      </c>
      <c r="CL343" s="61">
        <v>22.6</v>
      </c>
      <c r="CM343" s="61">
        <v>9.5</v>
      </c>
      <c r="CN343" s="61">
        <v>15.7</v>
      </c>
      <c r="CO343" s="61">
        <v>12.3</v>
      </c>
      <c r="CP343" s="61">
        <v>10.1</v>
      </c>
      <c r="CQ343" s="61">
        <v>12.3</v>
      </c>
      <c r="CR343" s="61">
        <v>25.6</v>
      </c>
      <c r="CS343" s="61">
        <v>18.5</v>
      </c>
      <c r="CT343" s="61">
        <v>9.1999999999999993</v>
      </c>
      <c r="CU343" s="61">
        <v>14.3</v>
      </c>
      <c r="CV343" s="61">
        <v>14.2</v>
      </c>
      <c r="CW343" s="61">
        <v>16.399999999999999</v>
      </c>
      <c r="CX343" s="61">
        <v>21.5</v>
      </c>
      <c r="CY343" s="61">
        <v>28.1</v>
      </c>
      <c r="CZ343" s="61">
        <v>24</v>
      </c>
      <c r="DA343" s="61">
        <v>26</v>
      </c>
      <c r="DB343" s="61">
        <v>24.9</v>
      </c>
      <c r="DC343" s="61">
        <v>18.899999999999999</v>
      </c>
      <c r="DD343" s="61">
        <v>24.1</v>
      </c>
      <c r="DE343" s="61">
        <v>26.1</v>
      </c>
      <c r="DF343" s="61">
        <v>24.1</v>
      </c>
      <c r="DG343" s="61">
        <v>25.6</v>
      </c>
      <c r="DH343" s="61">
        <v>26.4</v>
      </c>
      <c r="DI343" s="61">
        <v>25.8</v>
      </c>
      <c r="DJ343" s="61">
        <v>31.2</v>
      </c>
      <c r="DK343" s="61">
        <v>29.9</v>
      </c>
      <c r="DL343" s="61">
        <v>27.3</v>
      </c>
      <c r="DM343" s="61">
        <v>32.1</v>
      </c>
      <c r="DN343" s="61">
        <v>31.6</v>
      </c>
      <c r="DO343" s="61">
        <v>30.5</v>
      </c>
      <c r="DP343" s="61">
        <v>28.8</v>
      </c>
      <c r="DQ343" s="61">
        <v>29.6</v>
      </c>
      <c r="DR343" s="61">
        <v>28.9</v>
      </c>
      <c r="DS343" s="61">
        <v>32.4</v>
      </c>
      <c r="DT343" s="61">
        <v>30.6</v>
      </c>
    </row>
    <row r="344" spans="2:124" x14ac:dyDescent="0.25">
      <c r="B344" s="15" t="s">
        <v>203</v>
      </c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80">
        <v>2.17</v>
      </c>
      <c r="AD344" s="80">
        <v>1.9</v>
      </c>
      <c r="AE344" s="80">
        <v>0</v>
      </c>
      <c r="AF344" s="80">
        <v>2.1</v>
      </c>
      <c r="AG344" s="80">
        <v>3.75</v>
      </c>
      <c r="AH344" s="80">
        <v>3.49</v>
      </c>
      <c r="AI344" s="80">
        <v>2.73</v>
      </c>
      <c r="AJ344" s="80">
        <v>2.0099999999999998</v>
      </c>
      <c r="AK344" s="80">
        <v>1.87</v>
      </c>
      <c r="AL344" s="80">
        <v>1.2</v>
      </c>
      <c r="AM344" s="80">
        <v>1.35</v>
      </c>
      <c r="AN344" s="80">
        <v>1</v>
      </c>
      <c r="AO344" s="80">
        <v>1.9300000000000002</v>
      </c>
      <c r="AP344" s="80">
        <v>1.8499999999999999</v>
      </c>
      <c r="AQ344" s="80">
        <v>1.87</v>
      </c>
      <c r="AR344" s="80">
        <v>1.9</v>
      </c>
      <c r="AS344" s="80">
        <v>1.9800000000000002</v>
      </c>
      <c r="AT344" s="80">
        <v>1.21</v>
      </c>
      <c r="AU344" s="80">
        <v>1.5</v>
      </c>
      <c r="AV344" s="80">
        <v>1.29</v>
      </c>
      <c r="AW344" s="80">
        <v>2.67</v>
      </c>
      <c r="AX344" s="123">
        <v>2.41</v>
      </c>
      <c r="AY344" s="80">
        <v>1.7547034895071825</v>
      </c>
      <c r="AZ344" s="80">
        <v>1.9</v>
      </c>
      <c r="BA344" s="80">
        <v>1</v>
      </c>
      <c r="BB344" s="80">
        <v>1.9</v>
      </c>
      <c r="BC344" s="80">
        <v>2.6</v>
      </c>
      <c r="BD344" s="80">
        <v>2.9</v>
      </c>
      <c r="BE344" s="80">
        <v>4</v>
      </c>
      <c r="BF344" s="80">
        <v>4.5999999999999996</v>
      </c>
      <c r="BG344" s="80">
        <v>3.6</v>
      </c>
      <c r="BH344" s="80">
        <v>2.1</v>
      </c>
      <c r="BI344" s="61">
        <v>1.8</v>
      </c>
      <c r="BJ344" s="61">
        <v>2.2999999999999998</v>
      </c>
      <c r="BK344" s="61">
        <v>2</v>
      </c>
      <c r="BL344" s="111">
        <v>1.6</v>
      </c>
      <c r="BM344" s="61">
        <v>2.2000000000000002</v>
      </c>
      <c r="BN344" s="61">
        <v>1.8</v>
      </c>
      <c r="BO344" s="61">
        <v>2.6</v>
      </c>
      <c r="BP344" s="61">
        <v>3.7</v>
      </c>
      <c r="BQ344" s="61">
        <v>2.7</v>
      </c>
      <c r="BR344" s="61">
        <v>3.7</v>
      </c>
      <c r="BS344" s="61">
        <v>3.4</v>
      </c>
      <c r="BT344" s="61">
        <v>4</v>
      </c>
      <c r="BU344" s="61">
        <v>4.0999999999999996</v>
      </c>
      <c r="BV344" s="61">
        <v>3.2</v>
      </c>
      <c r="BW344" s="61"/>
      <c r="BX344" s="61">
        <v>1.9</v>
      </c>
      <c r="BY344" s="61">
        <v>3.9</v>
      </c>
      <c r="BZ344" s="61">
        <v>4.2</v>
      </c>
      <c r="CA344" s="61">
        <v>3.1</v>
      </c>
      <c r="CB344" s="61">
        <v>4.7</v>
      </c>
      <c r="CC344" s="61">
        <v>2.8</v>
      </c>
      <c r="CD344" s="61">
        <v>3.6</v>
      </c>
      <c r="CE344" s="61">
        <v>2.9</v>
      </c>
      <c r="CF344" s="61">
        <v>4.5999999999999996</v>
      </c>
      <c r="CG344" s="61">
        <v>4.4000000000000004</v>
      </c>
      <c r="CH344" s="61">
        <v>5.4</v>
      </c>
      <c r="CI344" s="61">
        <v>3.8</v>
      </c>
      <c r="CJ344" s="61">
        <v>4.7</v>
      </c>
      <c r="CK344" s="61">
        <v>3.7</v>
      </c>
      <c r="CL344" s="61">
        <v>5.3</v>
      </c>
      <c r="CM344" s="61">
        <v>9.1999999999999993</v>
      </c>
      <c r="CN344" s="61">
        <v>8.1</v>
      </c>
      <c r="CO344" s="61">
        <v>12.7</v>
      </c>
      <c r="CP344" s="61">
        <v>7</v>
      </c>
      <c r="CQ344" s="61">
        <v>11.8</v>
      </c>
      <c r="CR344" s="61">
        <v>13</v>
      </c>
      <c r="CS344" s="61">
        <v>9.9</v>
      </c>
      <c r="CT344" s="61">
        <v>8</v>
      </c>
      <c r="CU344" s="61">
        <v>13.3</v>
      </c>
      <c r="CV344" s="61">
        <v>13.2</v>
      </c>
      <c r="CW344" s="61">
        <v>15.3</v>
      </c>
      <c r="CX344" s="61">
        <v>14.2</v>
      </c>
      <c r="CY344" s="61">
        <v>16.2</v>
      </c>
      <c r="CZ344" s="61">
        <v>18.7</v>
      </c>
      <c r="DA344" s="61">
        <v>18.3</v>
      </c>
      <c r="DB344" s="61">
        <v>24.1</v>
      </c>
      <c r="DC344" s="61">
        <v>19</v>
      </c>
      <c r="DD344" s="61">
        <v>19.8</v>
      </c>
      <c r="DE344" s="61">
        <v>19.600000000000001</v>
      </c>
      <c r="DF344" s="61">
        <v>22.5</v>
      </c>
      <c r="DG344" s="61">
        <v>16.2</v>
      </c>
      <c r="DH344" s="61">
        <v>17.899999999999999</v>
      </c>
      <c r="DI344" s="61">
        <v>17.8</v>
      </c>
      <c r="DJ344" s="61">
        <v>17.899999999999999</v>
      </c>
      <c r="DK344" s="61">
        <v>17.8</v>
      </c>
      <c r="DL344" s="61">
        <v>16.100000000000001</v>
      </c>
      <c r="DM344" s="61">
        <v>20.8</v>
      </c>
      <c r="DN344" s="61">
        <v>22.8</v>
      </c>
      <c r="DO344" s="61">
        <v>18.7</v>
      </c>
      <c r="DP344" s="61">
        <v>20.3</v>
      </c>
      <c r="DQ344" s="61">
        <v>18.600000000000001</v>
      </c>
      <c r="DR344" s="61">
        <v>15.7</v>
      </c>
      <c r="DS344" s="61">
        <v>16.100000000000001</v>
      </c>
      <c r="DT344" s="61">
        <v>15</v>
      </c>
    </row>
    <row r="345" spans="2:124" x14ac:dyDescent="0.25">
      <c r="B345" s="15" t="s">
        <v>204</v>
      </c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80">
        <v>1.9300000000000002</v>
      </c>
      <c r="AD345" s="80">
        <v>2.1399999999999997</v>
      </c>
      <c r="AE345" s="80">
        <v>0.66</v>
      </c>
      <c r="AF345" s="80">
        <v>1.08</v>
      </c>
      <c r="AG345" s="80">
        <v>7.01</v>
      </c>
      <c r="AH345" s="80">
        <v>3.45</v>
      </c>
      <c r="AI345" s="80">
        <v>8.51</v>
      </c>
      <c r="AJ345" s="80">
        <v>1.03</v>
      </c>
      <c r="AK345" s="80">
        <v>1.7399999999999998</v>
      </c>
      <c r="AL345" s="80">
        <v>0.6</v>
      </c>
      <c r="AM345" s="80">
        <v>1.54</v>
      </c>
      <c r="AN345" s="80">
        <v>1.83</v>
      </c>
      <c r="AO345" s="80">
        <v>1.22</v>
      </c>
      <c r="AP345" s="80">
        <v>1.2</v>
      </c>
      <c r="AQ345" s="80">
        <v>0.95</v>
      </c>
      <c r="AR345" s="80">
        <v>1.5699999999999998</v>
      </c>
      <c r="AS345" s="80">
        <v>1.1900000000000002</v>
      </c>
      <c r="AT345" s="80">
        <v>1.01</v>
      </c>
      <c r="AU345" s="80">
        <v>0.73</v>
      </c>
      <c r="AV345" s="80">
        <v>0.91999999999999993</v>
      </c>
      <c r="AW345" s="80">
        <v>0.73</v>
      </c>
      <c r="AX345" s="123">
        <v>0.70000000000000007</v>
      </c>
      <c r="AY345" s="80">
        <v>1.1892604704849441</v>
      </c>
      <c r="AZ345" s="80">
        <v>0.2</v>
      </c>
      <c r="BA345" s="80">
        <v>0.6</v>
      </c>
      <c r="BB345" s="80">
        <v>1</v>
      </c>
      <c r="BC345" s="80">
        <v>0.4</v>
      </c>
      <c r="BD345" s="80">
        <v>0.3</v>
      </c>
      <c r="BE345" s="80">
        <v>0.8</v>
      </c>
      <c r="BF345" s="80">
        <v>0.9</v>
      </c>
      <c r="BG345" s="80">
        <v>0.5</v>
      </c>
      <c r="BH345" s="80">
        <v>0.8</v>
      </c>
      <c r="BI345" s="61">
        <v>0.3</v>
      </c>
      <c r="BJ345" s="61">
        <v>0.5</v>
      </c>
      <c r="BK345" s="61">
        <v>0.6</v>
      </c>
      <c r="BL345" s="111">
        <v>0.6</v>
      </c>
      <c r="BM345" s="61">
        <v>0.2</v>
      </c>
      <c r="BN345" s="61">
        <v>0.2</v>
      </c>
      <c r="BO345" s="61">
        <v>0.5</v>
      </c>
      <c r="BP345" s="61">
        <v>0.4</v>
      </c>
      <c r="BQ345" s="61">
        <v>0.4</v>
      </c>
      <c r="BR345" s="61">
        <v>0.6</v>
      </c>
      <c r="BS345" s="61">
        <v>0.5</v>
      </c>
      <c r="BT345" s="61">
        <v>0.7</v>
      </c>
      <c r="BU345" s="61">
        <v>0.4</v>
      </c>
      <c r="BV345" s="61">
        <v>0.6</v>
      </c>
      <c r="BW345" s="61"/>
      <c r="BX345" s="61">
        <v>0.6</v>
      </c>
      <c r="BY345" s="61">
        <v>0.9</v>
      </c>
      <c r="BZ345" s="61">
        <v>0.5</v>
      </c>
      <c r="CA345" s="61">
        <v>0.7</v>
      </c>
      <c r="CB345" s="61">
        <v>0.4</v>
      </c>
      <c r="CC345" s="61">
        <v>0.2</v>
      </c>
      <c r="CD345" s="61">
        <v>0.3</v>
      </c>
      <c r="CE345" s="61">
        <v>0.3</v>
      </c>
      <c r="CF345" s="61">
        <v>0.5</v>
      </c>
      <c r="CG345" s="61">
        <v>0.4</v>
      </c>
      <c r="CH345" s="61">
        <v>0.6</v>
      </c>
      <c r="CI345" s="61">
        <v>0.6</v>
      </c>
      <c r="CJ345" s="61">
        <v>0.9</v>
      </c>
      <c r="CK345" s="61">
        <v>0.3</v>
      </c>
      <c r="CL345" s="61">
        <v>0.2</v>
      </c>
      <c r="CM345" s="61">
        <v>0.3</v>
      </c>
      <c r="CN345" s="61">
        <v>0.2</v>
      </c>
      <c r="CO345" s="61">
        <v>0.2</v>
      </c>
      <c r="CP345" s="61">
        <v>0.4</v>
      </c>
      <c r="CQ345" s="61">
        <v>0.1</v>
      </c>
      <c r="CR345" s="61">
        <v>0.2</v>
      </c>
      <c r="CS345" s="61">
        <v>0.4</v>
      </c>
      <c r="CT345" s="61">
        <v>0.9</v>
      </c>
      <c r="CU345" s="61">
        <v>0.6</v>
      </c>
      <c r="CV345" s="61">
        <v>0.3</v>
      </c>
      <c r="CW345" s="61">
        <v>0.7</v>
      </c>
      <c r="CX345" s="61">
        <v>0.1</v>
      </c>
      <c r="CY345" s="61">
        <v>0.5</v>
      </c>
      <c r="CZ345" s="61">
        <v>0.2</v>
      </c>
      <c r="DA345" s="61">
        <v>0.2</v>
      </c>
      <c r="DB345" s="61">
        <v>0.7</v>
      </c>
      <c r="DC345" s="61">
        <v>0.5</v>
      </c>
      <c r="DD345" s="61">
        <v>0</v>
      </c>
      <c r="DE345" s="61">
        <v>0.2</v>
      </c>
      <c r="DF345" s="61">
        <v>0.2</v>
      </c>
      <c r="DG345" s="61">
        <v>0</v>
      </c>
      <c r="DH345" s="61">
        <v>0</v>
      </c>
      <c r="DI345" s="61">
        <v>0</v>
      </c>
      <c r="DJ345" s="61">
        <v>0.1</v>
      </c>
      <c r="DK345" s="61">
        <v>0.1</v>
      </c>
      <c r="DL345" s="61">
        <v>0</v>
      </c>
      <c r="DM345" s="61">
        <v>0</v>
      </c>
      <c r="DN345" s="61">
        <v>0</v>
      </c>
      <c r="DO345" s="61">
        <v>0</v>
      </c>
      <c r="DP345" s="61">
        <v>0.1</v>
      </c>
      <c r="DQ345" s="61">
        <v>0</v>
      </c>
      <c r="DR345" s="61">
        <v>0</v>
      </c>
      <c r="DS345" s="61">
        <v>0.2</v>
      </c>
      <c r="DT345" s="61">
        <v>0</v>
      </c>
    </row>
    <row r="346" spans="2:124" x14ac:dyDescent="0.25">
      <c r="B346" s="15" t="s">
        <v>205</v>
      </c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80">
        <v>1.92</v>
      </c>
      <c r="AD346" s="80">
        <v>1.4500000000000002</v>
      </c>
      <c r="AE346" s="80">
        <v>1.1900000000000002</v>
      </c>
      <c r="AF346" s="80">
        <v>0.67999999999999994</v>
      </c>
      <c r="AG346" s="80">
        <v>0.65</v>
      </c>
      <c r="AH346" s="80">
        <v>1.59</v>
      </c>
      <c r="AI346" s="80">
        <v>1.4500000000000002</v>
      </c>
      <c r="AJ346" s="80">
        <v>2.5299999999999998</v>
      </c>
      <c r="AK346" s="80">
        <v>1.18</v>
      </c>
      <c r="AL346" s="80">
        <v>2.33</v>
      </c>
      <c r="AM346" s="80">
        <v>1.8499999999999999</v>
      </c>
      <c r="AN346" s="80">
        <v>2.93</v>
      </c>
      <c r="AO346" s="80">
        <v>3.17</v>
      </c>
      <c r="AP346" s="80">
        <v>3.1</v>
      </c>
      <c r="AQ346" s="80">
        <v>2.78</v>
      </c>
      <c r="AR346" s="80">
        <v>3.3000000000000003</v>
      </c>
      <c r="AS346" s="80">
        <v>3.4000000000000004</v>
      </c>
      <c r="AT346" s="80">
        <v>3.88</v>
      </c>
      <c r="AU346" s="80">
        <v>3.44</v>
      </c>
      <c r="AV346" s="80">
        <v>4.25</v>
      </c>
      <c r="AW346" s="80">
        <v>6.59</v>
      </c>
      <c r="AX346" s="123">
        <v>6.9099999999999993</v>
      </c>
      <c r="AY346" s="80">
        <v>5.8465145542264478</v>
      </c>
      <c r="AZ346" s="80">
        <v>5</v>
      </c>
      <c r="BA346" s="80">
        <v>5.5</v>
      </c>
      <c r="BB346" s="80">
        <v>8.4</v>
      </c>
      <c r="BC346" s="80">
        <v>7.5</v>
      </c>
      <c r="BD346" s="80">
        <v>6.4</v>
      </c>
      <c r="BE346" s="80">
        <v>6.6</v>
      </c>
      <c r="BF346" s="80">
        <v>8.3000000000000007</v>
      </c>
      <c r="BG346" s="80">
        <v>6.4</v>
      </c>
      <c r="BH346" s="80">
        <v>7.4</v>
      </c>
      <c r="BI346" s="61">
        <v>10.9</v>
      </c>
      <c r="BJ346" s="61">
        <v>9.1999999999999993</v>
      </c>
      <c r="BK346" s="61">
        <v>6.7</v>
      </c>
      <c r="BL346" s="111">
        <v>6.8</v>
      </c>
      <c r="BM346" s="61">
        <v>6.7</v>
      </c>
      <c r="BN346" s="61">
        <v>6.4</v>
      </c>
      <c r="BO346" s="61">
        <v>8.6</v>
      </c>
      <c r="BP346" s="61">
        <v>5.9</v>
      </c>
      <c r="BQ346" s="61">
        <v>6</v>
      </c>
      <c r="BR346" s="61">
        <v>7.1</v>
      </c>
      <c r="BS346" s="61">
        <v>7.1</v>
      </c>
      <c r="BT346" s="61">
        <v>12.3</v>
      </c>
      <c r="BU346" s="61">
        <v>12.2</v>
      </c>
      <c r="BV346" s="61">
        <v>7.5</v>
      </c>
      <c r="BW346" s="61"/>
      <c r="BX346" s="61">
        <v>7.1</v>
      </c>
      <c r="BY346" s="61">
        <v>8.3000000000000007</v>
      </c>
      <c r="BZ346" s="61">
        <v>15.9</v>
      </c>
      <c r="CA346" s="61">
        <v>12.9</v>
      </c>
      <c r="CB346" s="61">
        <v>8.6</v>
      </c>
      <c r="CC346" s="61">
        <v>9.6</v>
      </c>
      <c r="CD346" s="61">
        <v>11.8</v>
      </c>
      <c r="CE346" s="61">
        <v>7</v>
      </c>
      <c r="CF346" s="61">
        <v>8.1</v>
      </c>
      <c r="CG346" s="61">
        <v>5.5</v>
      </c>
      <c r="CH346" s="61">
        <v>4.8</v>
      </c>
      <c r="CI346" s="61">
        <v>5.2</v>
      </c>
      <c r="CJ346" s="61">
        <v>4.4000000000000004</v>
      </c>
      <c r="CK346" s="61">
        <v>2.5</v>
      </c>
      <c r="CL346" s="61">
        <v>3.8</v>
      </c>
      <c r="CM346" s="61">
        <v>5.0999999999999996</v>
      </c>
      <c r="CN346" s="61">
        <v>3</v>
      </c>
      <c r="CO346" s="61">
        <v>2.8</v>
      </c>
      <c r="CP346" s="61">
        <v>2.8</v>
      </c>
      <c r="CQ346" s="61">
        <v>3.7</v>
      </c>
      <c r="CR346" s="61">
        <v>6.9</v>
      </c>
      <c r="CS346" s="61">
        <v>5</v>
      </c>
      <c r="CT346" s="61">
        <v>7.3</v>
      </c>
      <c r="CU346" s="61">
        <v>3.8</v>
      </c>
      <c r="CV346" s="61">
        <v>3.2</v>
      </c>
      <c r="CW346" s="61">
        <v>3.8</v>
      </c>
      <c r="CX346" s="61">
        <v>2</v>
      </c>
      <c r="CY346" s="61">
        <v>1.4</v>
      </c>
      <c r="CZ346" s="61">
        <v>1.4</v>
      </c>
      <c r="DA346" s="61">
        <v>1.5</v>
      </c>
      <c r="DB346" s="61">
        <v>0.5</v>
      </c>
      <c r="DC346" s="61">
        <v>0.7</v>
      </c>
      <c r="DD346" s="61">
        <v>0.2</v>
      </c>
      <c r="DE346" s="61">
        <v>0.5</v>
      </c>
      <c r="DF346" s="61">
        <v>0.3</v>
      </c>
      <c r="DG346" s="61">
        <v>0.6</v>
      </c>
      <c r="DH346" s="61">
        <v>0.3</v>
      </c>
      <c r="DI346" s="61">
        <v>0.7</v>
      </c>
      <c r="DJ346" s="61">
        <v>0.3</v>
      </c>
      <c r="DK346" s="61">
        <v>0.2</v>
      </c>
      <c r="DL346" s="61">
        <v>0.3</v>
      </c>
      <c r="DM346" s="61">
        <v>0.6</v>
      </c>
      <c r="DN346" s="61">
        <v>0.6</v>
      </c>
      <c r="DO346" s="61">
        <v>0</v>
      </c>
      <c r="DP346" s="61">
        <v>0.6</v>
      </c>
      <c r="DQ346" s="61">
        <v>0.7</v>
      </c>
      <c r="DR346" s="61">
        <v>0.3</v>
      </c>
      <c r="DS346" s="61">
        <v>0.3</v>
      </c>
      <c r="DT346" s="61">
        <v>0.4</v>
      </c>
    </row>
    <row r="347" spans="2:124" x14ac:dyDescent="0.25">
      <c r="B347" s="15" t="s">
        <v>206</v>
      </c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80">
        <v>1.7399999999999998</v>
      </c>
      <c r="AD347" s="80">
        <v>2.1999999999999997</v>
      </c>
      <c r="AE347" s="80">
        <v>2.59</v>
      </c>
      <c r="AF347" s="80">
        <v>1.8499999999999999</v>
      </c>
      <c r="AG347" s="80">
        <v>1.31</v>
      </c>
      <c r="AH347" s="80">
        <v>1.17</v>
      </c>
      <c r="AI347" s="80">
        <v>1.59</v>
      </c>
      <c r="AJ347" s="80">
        <v>1.39</v>
      </c>
      <c r="AK347" s="80">
        <v>1.77</v>
      </c>
      <c r="AL347" s="80">
        <v>1.9300000000000002</v>
      </c>
      <c r="AM347" s="80">
        <v>1.1299999999999999</v>
      </c>
      <c r="AN347" s="80">
        <v>1.1199999999999999</v>
      </c>
      <c r="AO347" s="80">
        <v>1.95</v>
      </c>
      <c r="AP347" s="80">
        <v>1.27</v>
      </c>
      <c r="AQ347" s="80">
        <v>2.34</v>
      </c>
      <c r="AR347" s="80">
        <v>1.55</v>
      </c>
      <c r="AS347" s="80">
        <v>1.96</v>
      </c>
      <c r="AT347" s="80">
        <v>1.9300000000000002</v>
      </c>
      <c r="AU347" s="80">
        <v>1.39</v>
      </c>
      <c r="AV347" s="80">
        <v>1.1299999999999999</v>
      </c>
      <c r="AW347" s="80">
        <v>1.67</v>
      </c>
      <c r="AX347" s="123">
        <v>1.67</v>
      </c>
      <c r="AY347" s="80">
        <v>1.3210560366432973</v>
      </c>
      <c r="AZ347" s="80">
        <v>1.4</v>
      </c>
      <c r="BA347" s="80">
        <v>2.1</v>
      </c>
      <c r="BB347" s="80">
        <v>0.3</v>
      </c>
      <c r="BC347" s="80">
        <v>0.5</v>
      </c>
      <c r="BD347" s="80">
        <v>1.4</v>
      </c>
      <c r="BE347" s="80">
        <v>2.2000000000000002</v>
      </c>
      <c r="BF347" s="80">
        <v>2.2000000000000002</v>
      </c>
      <c r="BG347" s="80">
        <v>1.6</v>
      </c>
      <c r="BH347" s="80">
        <v>1.7</v>
      </c>
      <c r="BI347" s="61">
        <v>2</v>
      </c>
      <c r="BJ347" s="61">
        <v>1.6</v>
      </c>
      <c r="BK347" s="61">
        <v>1.1000000000000001</v>
      </c>
      <c r="BL347" s="111">
        <v>1.2</v>
      </c>
      <c r="BM347" s="61">
        <v>1.2</v>
      </c>
      <c r="BN347" s="61">
        <v>1.5</v>
      </c>
      <c r="BO347" s="61">
        <v>2.9</v>
      </c>
      <c r="BP347" s="61">
        <v>1.8</v>
      </c>
      <c r="BQ347" s="61">
        <v>1.9</v>
      </c>
      <c r="BR347" s="61">
        <v>3.4</v>
      </c>
      <c r="BS347" s="61">
        <v>2.6</v>
      </c>
      <c r="BT347" s="61">
        <v>2.2999999999999998</v>
      </c>
      <c r="BU347" s="61">
        <v>3.7</v>
      </c>
      <c r="BV347" s="61">
        <v>3</v>
      </c>
      <c r="BW347" s="61"/>
      <c r="BX347" s="61">
        <v>1.9</v>
      </c>
      <c r="BY347" s="61">
        <v>2.5</v>
      </c>
      <c r="BZ347" s="61">
        <v>4.2</v>
      </c>
      <c r="CA347" s="61">
        <v>4.5999999999999996</v>
      </c>
      <c r="CB347" s="61">
        <v>4.2</v>
      </c>
      <c r="CC347" s="61">
        <v>2.7</v>
      </c>
      <c r="CD347" s="61">
        <v>2.8</v>
      </c>
      <c r="CE347" s="61">
        <v>3</v>
      </c>
      <c r="CF347" s="61">
        <v>4.5</v>
      </c>
      <c r="CG347" s="61">
        <v>3.5</v>
      </c>
      <c r="CH347" s="61">
        <v>5.3</v>
      </c>
      <c r="CI347" s="61">
        <v>3</v>
      </c>
      <c r="CJ347" s="61">
        <v>3.2</v>
      </c>
      <c r="CK347" s="61">
        <v>5.2</v>
      </c>
      <c r="CL347" s="61">
        <v>13.5</v>
      </c>
      <c r="CM347" s="61">
        <v>8.4</v>
      </c>
      <c r="CN347" s="61">
        <v>8.8000000000000007</v>
      </c>
      <c r="CO347" s="61">
        <v>10.7</v>
      </c>
      <c r="CP347" s="61">
        <v>7.9</v>
      </c>
      <c r="CQ347" s="61">
        <v>12.8</v>
      </c>
      <c r="CR347" s="61">
        <v>21.8</v>
      </c>
      <c r="CS347" s="61">
        <v>19.3</v>
      </c>
      <c r="CT347" s="61">
        <v>12.1</v>
      </c>
      <c r="CU347" s="61">
        <v>22.6</v>
      </c>
      <c r="CV347" s="61">
        <v>21.7</v>
      </c>
      <c r="CW347" s="61">
        <v>22.9</v>
      </c>
      <c r="CX347" s="61">
        <v>29.1</v>
      </c>
      <c r="CY347" s="61">
        <v>35.1</v>
      </c>
      <c r="CZ347" s="61">
        <v>32.6</v>
      </c>
      <c r="DA347" s="61">
        <v>34.200000000000003</v>
      </c>
      <c r="DB347" s="61">
        <v>36.200000000000003</v>
      </c>
      <c r="DC347" s="61">
        <v>29.6</v>
      </c>
      <c r="DD347" s="61">
        <v>36.4</v>
      </c>
      <c r="DE347" s="61">
        <v>35.799999999999997</v>
      </c>
      <c r="DF347" s="61">
        <v>37.799999999999997</v>
      </c>
      <c r="DG347" s="61">
        <v>38.9</v>
      </c>
      <c r="DH347" s="61">
        <v>37.200000000000003</v>
      </c>
      <c r="DI347" s="61">
        <v>38.6</v>
      </c>
      <c r="DJ347" s="61">
        <v>41.2</v>
      </c>
      <c r="DK347" s="61">
        <v>40</v>
      </c>
      <c r="DL347" s="61">
        <v>38.4</v>
      </c>
      <c r="DM347" s="61">
        <v>41</v>
      </c>
      <c r="DN347" s="61">
        <v>44.3</v>
      </c>
      <c r="DO347" s="61">
        <v>43.3</v>
      </c>
      <c r="DP347" s="61">
        <v>43</v>
      </c>
      <c r="DQ347" s="61">
        <v>45.5</v>
      </c>
      <c r="DR347" s="61">
        <v>41.7</v>
      </c>
      <c r="DS347" s="61">
        <v>39.700000000000003</v>
      </c>
      <c r="DT347" s="61">
        <v>41.3</v>
      </c>
    </row>
    <row r="348" spans="2:124" x14ac:dyDescent="0.25">
      <c r="B348" s="15" t="s">
        <v>207</v>
      </c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80">
        <v>1.53</v>
      </c>
      <c r="AD348" s="80">
        <v>1.26</v>
      </c>
      <c r="AE348" s="80">
        <v>1.27</v>
      </c>
      <c r="AF348" s="80">
        <v>1.1299999999999999</v>
      </c>
      <c r="AG348" s="80">
        <v>1.8499999999999999</v>
      </c>
      <c r="AH348" s="80">
        <v>1.25</v>
      </c>
      <c r="AI348" s="80">
        <v>1.1299999999999999</v>
      </c>
      <c r="AJ348" s="80">
        <v>1.0999999999999999</v>
      </c>
      <c r="AK348" s="80">
        <v>1.46</v>
      </c>
      <c r="AL348" s="80">
        <v>1.4500000000000002</v>
      </c>
      <c r="AM348" s="80">
        <v>0.80999999999999994</v>
      </c>
      <c r="AN348" s="80">
        <v>1.6500000000000001</v>
      </c>
      <c r="AO348" s="80">
        <v>1.2</v>
      </c>
      <c r="AP348" s="80">
        <v>1.54</v>
      </c>
      <c r="AQ348" s="80">
        <v>0.8</v>
      </c>
      <c r="AR348" s="80">
        <v>0.77</v>
      </c>
      <c r="AS348" s="80">
        <v>1.1400000000000001</v>
      </c>
      <c r="AT348" s="80">
        <v>1.18</v>
      </c>
      <c r="AU348" s="80">
        <v>1.05</v>
      </c>
      <c r="AV348" s="80">
        <v>0.92999999999999994</v>
      </c>
      <c r="AW348" s="80">
        <v>0.84</v>
      </c>
      <c r="AX348" s="123">
        <v>1.1900000000000002</v>
      </c>
      <c r="AY348" s="80">
        <v>0.91859418445785368</v>
      </c>
      <c r="AZ348" s="80">
        <v>1.1000000000000001</v>
      </c>
      <c r="BA348" s="80">
        <v>0.9</v>
      </c>
      <c r="BB348" s="80">
        <v>1</v>
      </c>
      <c r="BC348" s="80">
        <v>1.1000000000000001</v>
      </c>
      <c r="BD348" s="80">
        <v>1.3</v>
      </c>
      <c r="BE348" s="80">
        <v>1.6</v>
      </c>
      <c r="BF348" s="80">
        <v>3.3</v>
      </c>
      <c r="BG348" s="80">
        <v>3.7</v>
      </c>
      <c r="BH348" s="80">
        <v>1.9</v>
      </c>
      <c r="BI348" s="61">
        <v>1.4</v>
      </c>
      <c r="BJ348" s="61">
        <v>2.1</v>
      </c>
      <c r="BK348" s="61">
        <v>1.8</v>
      </c>
      <c r="BL348" s="111">
        <v>1.5</v>
      </c>
      <c r="BM348" s="61">
        <v>1.4</v>
      </c>
      <c r="BN348" s="61">
        <v>1.5</v>
      </c>
      <c r="BO348" s="61">
        <v>3</v>
      </c>
      <c r="BP348" s="61">
        <v>2.2000000000000002</v>
      </c>
      <c r="BQ348" s="61">
        <v>1.8</v>
      </c>
      <c r="BR348" s="61">
        <v>2.2000000000000002</v>
      </c>
      <c r="BS348" s="61">
        <v>2.9</v>
      </c>
      <c r="BT348" s="61">
        <v>3.6</v>
      </c>
      <c r="BU348" s="61">
        <v>3.5</v>
      </c>
      <c r="BV348" s="61">
        <v>3.2</v>
      </c>
      <c r="BW348" s="61"/>
      <c r="BX348" s="61">
        <v>3.1</v>
      </c>
      <c r="BY348" s="61">
        <v>3</v>
      </c>
      <c r="BZ348" s="61">
        <v>6.6</v>
      </c>
      <c r="CA348" s="61">
        <v>7.1</v>
      </c>
      <c r="CB348" s="61">
        <v>4.3</v>
      </c>
      <c r="CC348" s="61">
        <v>4.2</v>
      </c>
      <c r="CD348" s="61">
        <v>3</v>
      </c>
      <c r="CE348" s="61">
        <v>5.8</v>
      </c>
      <c r="CF348" s="61">
        <v>7.6</v>
      </c>
      <c r="CG348" s="61">
        <v>4.8</v>
      </c>
      <c r="CH348" s="61">
        <v>10.8</v>
      </c>
      <c r="CI348" s="61">
        <v>4.5999999999999996</v>
      </c>
      <c r="CJ348" s="61">
        <v>4.5999999999999996</v>
      </c>
      <c r="CK348" s="61">
        <v>8.1999999999999993</v>
      </c>
      <c r="CL348" s="61">
        <v>9</v>
      </c>
      <c r="CM348" s="61">
        <v>6.9</v>
      </c>
      <c r="CN348" s="61">
        <v>11.5</v>
      </c>
      <c r="CO348" s="61">
        <v>12.2</v>
      </c>
      <c r="CP348" s="61">
        <v>8.1999999999999993</v>
      </c>
      <c r="CQ348" s="61">
        <v>10</v>
      </c>
      <c r="CR348" s="61">
        <v>15.5</v>
      </c>
      <c r="CS348" s="61">
        <v>12.7</v>
      </c>
      <c r="CT348" s="61">
        <v>9.6</v>
      </c>
      <c r="CU348" s="61">
        <v>15.9</v>
      </c>
      <c r="CV348" s="61">
        <v>14.8</v>
      </c>
      <c r="CW348" s="61">
        <v>15.8</v>
      </c>
      <c r="CX348" s="61">
        <v>18.399999999999999</v>
      </c>
      <c r="CY348" s="61">
        <v>22.9</v>
      </c>
      <c r="CZ348" s="61">
        <v>21.4</v>
      </c>
      <c r="DA348" s="61">
        <v>25.9</v>
      </c>
      <c r="DB348" s="61">
        <v>26.7</v>
      </c>
      <c r="DC348" s="61">
        <v>21.3</v>
      </c>
      <c r="DD348" s="61">
        <v>22.8</v>
      </c>
      <c r="DE348" s="61">
        <v>24.9</v>
      </c>
      <c r="DF348" s="61">
        <v>29.8</v>
      </c>
      <c r="DG348" s="61">
        <v>24</v>
      </c>
      <c r="DH348" s="61">
        <v>26.6</v>
      </c>
      <c r="DI348" s="61">
        <v>24.5</v>
      </c>
      <c r="DJ348" s="61">
        <v>27.6</v>
      </c>
      <c r="DK348" s="61">
        <v>27.7</v>
      </c>
      <c r="DL348" s="61">
        <v>24.3</v>
      </c>
      <c r="DM348" s="61">
        <v>27</v>
      </c>
      <c r="DN348" s="61">
        <v>27.5</v>
      </c>
      <c r="DO348" s="61">
        <v>28.4</v>
      </c>
      <c r="DP348" s="61">
        <v>27.4</v>
      </c>
      <c r="DQ348" s="61">
        <v>28.8</v>
      </c>
      <c r="DR348" s="61">
        <v>24.1</v>
      </c>
      <c r="DS348" s="61">
        <v>29.9</v>
      </c>
      <c r="DT348" s="61">
        <v>24.9</v>
      </c>
    </row>
    <row r="349" spans="2:124" x14ac:dyDescent="0.25">
      <c r="B349" s="15" t="s">
        <v>208</v>
      </c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80">
        <v>1</v>
      </c>
      <c r="AD349" s="80">
        <v>1.5</v>
      </c>
      <c r="AE349" s="80">
        <v>3.18</v>
      </c>
      <c r="AF349" s="80">
        <v>1.4500000000000002</v>
      </c>
      <c r="AG349" s="80">
        <v>0</v>
      </c>
      <c r="AH349" s="80">
        <v>0.72</v>
      </c>
      <c r="AI349" s="80">
        <v>1.68</v>
      </c>
      <c r="AJ349" s="80">
        <v>1.21</v>
      </c>
      <c r="AK349" s="80">
        <v>1.58</v>
      </c>
      <c r="AL349" s="80">
        <v>1.66</v>
      </c>
      <c r="AM349" s="80">
        <v>1.1299999999999999</v>
      </c>
      <c r="AN349" s="80">
        <v>1.21</v>
      </c>
      <c r="AO349" s="80">
        <v>1.1199999999999999</v>
      </c>
      <c r="AP349" s="80">
        <v>1.17</v>
      </c>
      <c r="AQ349" s="80">
        <v>1.1499999999999999</v>
      </c>
      <c r="AR349" s="80">
        <v>1.0699999999999998</v>
      </c>
      <c r="AS349" s="80">
        <v>1.02</v>
      </c>
      <c r="AT349" s="80">
        <v>0.91</v>
      </c>
      <c r="AU349" s="80">
        <v>1.87</v>
      </c>
      <c r="AV349" s="80">
        <v>1.8499999999999999</v>
      </c>
      <c r="AW349" s="80">
        <v>1.32</v>
      </c>
      <c r="AX349" s="123">
        <v>1.1900000000000002</v>
      </c>
      <c r="AY349" s="80">
        <v>0.13046692087151307</v>
      </c>
      <c r="AZ349" s="80">
        <v>0.2</v>
      </c>
      <c r="BA349" s="80">
        <v>0.2</v>
      </c>
      <c r="BB349" s="80">
        <v>0.1</v>
      </c>
      <c r="BC349" s="80">
        <v>0.2</v>
      </c>
      <c r="BD349" s="80">
        <v>0.5</v>
      </c>
      <c r="BE349" s="80">
        <v>0.2</v>
      </c>
      <c r="BF349" s="80">
        <v>0.3</v>
      </c>
      <c r="BG349" s="80">
        <v>0.6</v>
      </c>
      <c r="BH349" s="80">
        <v>0.3</v>
      </c>
      <c r="BI349" s="61">
        <v>0.3</v>
      </c>
      <c r="BJ349" s="61">
        <v>0.2</v>
      </c>
      <c r="BK349" s="61">
        <v>0.2</v>
      </c>
      <c r="BL349" s="111">
        <v>0.1</v>
      </c>
      <c r="BM349" s="61">
        <v>0.3</v>
      </c>
      <c r="BN349" s="61">
        <v>0.3</v>
      </c>
      <c r="BO349" s="61">
        <v>0.3</v>
      </c>
      <c r="BP349" s="61">
        <v>0.3</v>
      </c>
      <c r="BQ349" s="61">
        <v>0.2</v>
      </c>
      <c r="BR349" s="61">
        <v>0.7</v>
      </c>
      <c r="BS349" s="61">
        <v>0.8</v>
      </c>
      <c r="BT349" s="61">
        <v>0.6</v>
      </c>
      <c r="BU349" s="61">
        <v>0.7</v>
      </c>
      <c r="BV349" s="61">
        <v>0.9</v>
      </c>
      <c r="BW349" s="61"/>
      <c r="BX349" s="61">
        <v>1.2</v>
      </c>
      <c r="BY349" s="61">
        <v>3.6</v>
      </c>
      <c r="BZ349" s="61">
        <v>2.7</v>
      </c>
      <c r="CA349" s="61">
        <v>4</v>
      </c>
      <c r="CB349" s="61">
        <v>2.5</v>
      </c>
      <c r="CC349" s="61">
        <v>1.9</v>
      </c>
      <c r="CD349" s="61">
        <v>1.2</v>
      </c>
      <c r="CE349" s="61">
        <v>1.9</v>
      </c>
      <c r="CF349" s="61">
        <v>1.7</v>
      </c>
      <c r="CG349" s="61">
        <v>2.4</v>
      </c>
      <c r="CH349" s="61">
        <v>4.5999999999999996</v>
      </c>
      <c r="CI349" s="61">
        <v>1.9</v>
      </c>
      <c r="CJ349" s="61">
        <v>0.8</v>
      </c>
      <c r="CK349" s="61">
        <v>1.3</v>
      </c>
      <c r="CL349" s="61">
        <v>6.5</v>
      </c>
      <c r="CM349" s="61">
        <v>2.2000000000000002</v>
      </c>
      <c r="CN349" s="61">
        <v>3.6</v>
      </c>
      <c r="CO349" s="61">
        <v>5.6</v>
      </c>
      <c r="CP349" s="61">
        <v>2.1</v>
      </c>
      <c r="CQ349" s="61">
        <v>6.5</v>
      </c>
      <c r="CR349" s="61">
        <v>11.4</v>
      </c>
      <c r="CS349" s="61">
        <v>8.9</v>
      </c>
      <c r="CT349" s="61">
        <v>3.2</v>
      </c>
      <c r="CU349" s="61">
        <v>10.7</v>
      </c>
      <c r="CV349" s="61">
        <v>10</v>
      </c>
      <c r="CW349" s="61">
        <v>10.8</v>
      </c>
      <c r="CX349" s="61">
        <v>13.1</v>
      </c>
      <c r="CY349" s="61">
        <v>17.899999999999999</v>
      </c>
      <c r="CZ349" s="61">
        <v>18.8</v>
      </c>
      <c r="DA349" s="61">
        <v>19.399999999999999</v>
      </c>
      <c r="DB349" s="61">
        <v>21.1</v>
      </c>
      <c r="DC349" s="61">
        <v>17.3</v>
      </c>
      <c r="DD349" s="61">
        <v>20</v>
      </c>
      <c r="DE349" s="61">
        <v>18.899999999999999</v>
      </c>
      <c r="DF349" s="61">
        <v>23.3</v>
      </c>
      <c r="DG349" s="61">
        <v>20.2</v>
      </c>
      <c r="DH349" s="61">
        <v>18</v>
      </c>
      <c r="DI349" s="61">
        <v>20.100000000000001</v>
      </c>
      <c r="DJ349" s="61">
        <v>21.3</v>
      </c>
      <c r="DK349" s="61">
        <v>19.600000000000001</v>
      </c>
      <c r="DL349" s="61">
        <v>18.600000000000001</v>
      </c>
      <c r="DM349" s="61">
        <v>19.8</v>
      </c>
      <c r="DN349" s="61">
        <v>21.8</v>
      </c>
      <c r="DO349" s="61">
        <v>21.7</v>
      </c>
      <c r="DP349" s="61">
        <v>20.8</v>
      </c>
      <c r="DQ349" s="61">
        <v>21.9</v>
      </c>
      <c r="DR349" s="61">
        <v>21.8</v>
      </c>
      <c r="DS349" s="61">
        <v>19</v>
      </c>
      <c r="DT349" s="61">
        <v>19.5</v>
      </c>
    </row>
    <row r="350" spans="2:124" x14ac:dyDescent="0.25">
      <c r="B350" s="15" t="s">
        <v>209</v>
      </c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80">
        <v>0.86</v>
      </c>
      <c r="AD350" s="80">
        <v>1.58</v>
      </c>
      <c r="AE350" s="80">
        <v>1.92</v>
      </c>
      <c r="AF350" s="80">
        <v>1.8399999999999999</v>
      </c>
      <c r="AG350" s="80">
        <v>0.64</v>
      </c>
      <c r="AH350" s="80">
        <v>2.56</v>
      </c>
      <c r="AI350" s="80">
        <v>2.6599999999999997</v>
      </c>
      <c r="AJ350" s="80">
        <v>1.8800000000000001</v>
      </c>
      <c r="AK350" s="80">
        <v>1.1299999999999999</v>
      </c>
      <c r="AL350" s="80">
        <v>1.37</v>
      </c>
      <c r="AM350" s="80">
        <v>0.53</v>
      </c>
      <c r="AN350" s="80">
        <v>1.0999999999999999</v>
      </c>
      <c r="AO350" s="80">
        <v>1.27</v>
      </c>
      <c r="AP350" s="80">
        <v>1.53</v>
      </c>
      <c r="AQ350" s="80">
        <v>2.29</v>
      </c>
      <c r="AR350" s="80">
        <v>1.8900000000000001</v>
      </c>
      <c r="AS350" s="80">
        <v>1.8499999999999999</v>
      </c>
      <c r="AT350" s="80">
        <v>2.5299999999999998</v>
      </c>
      <c r="AU350" s="80">
        <v>1.46</v>
      </c>
      <c r="AV350" s="80">
        <v>1.47</v>
      </c>
      <c r="AW350" s="80">
        <v>1</v>
      </c>
      <c r="AX350" s="123">
        <v>0.91999999999999993</v>
      </c>
      <c r="AY350" s="80">
        <v>0.45998687603831279</v>
      </c>
      <c r="AZ350" s="80">
        <v>1.1000000000000001</v>
      </c>
      <c r="BA350" s="80">
        <v>1.2</v>
      </c>
      <c r="BB350" s="80">
        <v>0.8</v>
      </c>
      <c r="BC350" s="80">
        <v>2.1</v>
      </c>
      <c r="BD350" s="80">
        <v>4</v>
      </c>
      <c r="BE350" s="80">
        <v>3.6</v>
      </c>
      <c r="BF350" s="80">
        <v>4.2</v>
      </c>
      <c r="BG350" s="80">
        <v>3.5</v>
      </c>
      <c r="BH350" s="80">
        <v>3.5</v>
      </c>
      <c r="BI350" s="61">
        <v>3.3</v>
      </c>
      <c r="BJ350" s="61">
        <v>2.1</v>
      </c>
      <c r="BK350" s="61">
        <v>1.3</v>
      </c>
      <c r="BL350" s="111">
        <v>2.4</v>
      </c>
      <c r="BM350" s="61">
        <v>2.1</v>
      </c>
      <c r="BN350" s="61">
        <v>3.2</v>
      </c>
      <c r="BO350" s="61">
        <v>5.4</v>
      </c>
      <c r="BP350" s="61">
        <v>7.9</v>
      </c>
      <c r="BQ350" s="61">
        <v>10.5</v>
      </c>
      <c r="BR350" s="61">
        <v>13.9</v>
      </c>
      <c r="BS350" s="61">
        <v>12.3</v>
      </c>
      <c r="BT350" s="61">
        <v>9.5</v>
      </c>
      <c r="BU350" s="61">
        <v>8.4</v>
      </c>
      <c r="BV350" s="61">
        <v>9</v>
      </c>
      <c r="BW350" s="61"/>
      <c r="BX350" s="61">
        <v>5.3</v>
      </c>
      <c r="BY350" s="61">
        <v>9.3000000000000007</v>
      </c>
      <c r="BZ350" s="61">
        <v>11.5</v>
      </c>
      <c r="CA350" s="61">
        <v>13.5</v>
      </c>
      <c r="CB350" s="61">
        <v>9.9</v>
      </c>
      <c r="CC350" s="61">
        <v>8.6</v>
      </c>
      <c r="CD350" s="61">
        <v>7.5</v>
      </c>
      <c r="CE350" s="61">
        <v>8.5</v>
      </c>
      <c r="CF350" s="61">
        <v>6.3</v>
      </c>
      <c r="CG350" s="61">
        <v>6</v>
      </c>
      <c r="CH350" s="61">
        <v>6.5</v>
      </c>
      <c r="CI350" s="61">
        <v>2.7</v>
      </c>
      <c r="CJ350" s="61">
        <v>2</v>
      </c>
      <c r="CK350" s="61">
        <v>3.9</v>
      </c>
      <c r="CL350" s="61">
        <v>10.7</v>
      </c>
      <c r="CM350" s="61">
        <v>6.5</v>
      </c>
      <c r="CN350" s="61">
        <v>8.5</v>
      </c>
      <c r="CO350" s="61">
        <v>10.7</v>
      </c>
      <c r="CP350" s="61">
        <v>6.7</v>
      </c>
      <c r="CQ350" s="61">
        <v>11.3</v>
      </c>
      <c r="CR350" s="61">
        <v>16.600000000000001</v>
      </c>
      <c r="CS350" s="61">
        <v>15</v>
      </c>
      <c r="CT350" s="61">
        <v>8.1999999999999993</v>
      </c>
      <c r="CU350" s="61">
        <v>15.3</v>
      </c>
      <c r="CV350" s="61">
        <v>13.5</v>
      </c>
      <c r="CW350" s="61">
        <v>17</v>
      </c>
      <c r="CX350" s="61">
        <v>19.5</v>
      </c>
      <c r="CY350" s="61">
        <v>23.8</v>
      </c>
      <c r="CZ350" s="61">
        <v>23.2</v>
      </c>
      <c r="DA350" s="61">
        <v>25.3</v>
      </c>
      <c r="DB350" s="61">
        <v>26.6</v>
      </c>
      <c r="DC350" s="61">
        <v>22.9</v>
      </c>
      <c r="DD350" s="61">
        <v>23.1</v>
      </c>
      <c r="DE350" s="61">
        <v>23.4</v>
      </c>
      <c r="DF350" s="61">
        <v>28.7</v>
      </c>
      <c r="DG350" s="61">
        <v>26.9</v>
      </c>
      <c r="DH350" s="61">
        <v>25.6</v>
      </c>
      <c r="DI350" s="61">
        <v>27.6</v>
      </c>
      <c r="DJ350" s="61">
        <v>27.3</v>
      </c>
      <c r="DK350" s="61">
        <v>28.1</v>
      </c>
      <c r="DL350" s="61">
        <v>25.6</v>
      </c>
      <c r="DM350" s="61">
        <v>29.9</v>
      </c>
      <c r="DN350" s="61">
        <v>30.9</v>
      </c>
      <c r="DO350" s="61">
        <v>29.3</v>
      </c>
      <c r="DP350" s="61">
        <v>29.5</v>
      </c>
      <c r="DQ350" s="61">
        <v>29.4</v>
      </c>
      <c r="DR350" s="61">
        <v>28</v>
      </c>
      <c r="DS350" s="61">
        <v>25.1</v>
      </c>
      <c r="DT350" s="61">
        <v>26.2</v>
      </c>
    </row>
    <row r="351" spans="2:124" x14ac:dyDescent="0.25">
      <c r="B351" s="15" t="s">
        <v>210</v>
      </c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80">
        <v>0.8</v>
      </c>
      <c r="AD351" s="80">
        <v>0.92999999999999994</v>
      </c>
      <c r="AE351" s="80">
        <v>0.61</v>
      </c>
      <c r="AF351" s="80">
        <v>0.91</v>
      </c>
      <c r="AG351" s="80">
        <v>1.9300000000000002</v>
      </c>
      <c r="AH351" s="80">
        <v>0.67</v>
      </c>
      <c r="AI351" s="80">
        <v>1.6</v>
      </c>
      <c r="AJ351" s="80">
        <v>1.63</v>
      </c>
      <c r="AK351" s="80">
        <v>0.86</v>
      </c>
      <c r="AL351" s="80">
        <v>0.85000000000000009</v>
      </c>
      <c r="AM351" s="80">
        <v>1.21</v>
      </c>
      <c r="AN351" s="80">
        <v>0.53</v>
      </c>
      <c r="AO351" s="80">
        <v>1.03</v>
      </c>
      <c r="AP351" s="80">
        <v>1.4500000000000002</v>
      </c>
      <c r="AQ351" s="80">
        <v>1.35</v>
      </c>
      <c r="AR351" s="80">
        <v>1.01</v>
      </c>
      <c r="AS351" s="80">
        <v>1.53</v>
      </c>
      <c r="AT351" s="80">
        <v>1.0699999999999998</v>
      </c>
      <c r="AU351" s="80">
        <v>1.94</v>
      </c>
      <c r="AV351" s="80">
        <v>1.52</v>
      </c>
      <c r="AW351" s="80">
        <v>1.25</v>
      </c>
      <c r="AX351" s="123">
        <v>0.8</v>
      </c>
      <c r="AY351" s="80">
        <v>0.26376803293867374</v>
      </c>
      <c r="AZ351" s="80">
        <v>0.1</v>
      </c>
      <c r="BA351" s="80">
        <v>0.4</v>
      </c>
      <c r="BB351" s="80">
        <v>0.1</v>
      </c>
      <c r="BC351" s="80">
        <v>0.1</v>
      </c>
      <c r="BD351" s="80">
        <v>0.1</v>
      </c>
      <c r="BE351" s="80">
        <v>0.5</v>
      </c>
      <c r="BF351" s="80">
        <v>0.1</v>
      </c>
      <c r="BG351" s="80">
        <v>0.1</v>
      </c>
      <c r="BH351" s="80">
        <v>0.3</v>
      </c>
      <c r="BI351" s="61">
        <v>0.4</v>
      </c>
      <c r="BJ351" s="61">
        <v>0.2</v>
      </c>
      <c r="BK351" s="61">
        <v>0.6</v>
      </c>
      <c r="BL351" s="111">
        <v>0.9</v>
      </c>
      <c r="BM351" s="61">
        <v>0.8</v>
      </c>
      <c r="BN351" s="61">
        <v>0.7</v>
      </c>
      <c r="BO351" s="61">
        <v>0.7</v>
      </c>
      <c r="BP351" s="61">
        <v>0.8</v>
      </c>
      <c r="BQ351" s="61">
        <v>0.4</v>
      </c>
      <c r="BR351" s="61">
        <v>0.9</v>
      </c>
      <c r="BS351" s="61">
        <v>1.2</v>
      </c>
      <c r="BT351" s="61">
        <v>1.4</v>
      </c>
      <c r="BU351" s="61">
        <v>1</v>
      </c>
      <c r="BV351" s="61">
        <v>1.1000000000000001</v>
      </c>
      <c r="BW351" s="61"/>
      <c r="BX351" s="61">
        <v>1</v>
      </c>
      <c r="BY351" s="61">
        <v>1.2</v>
      </c>
      <c r="BZ351" s="61">
        <v>1.5</v>
      </c>
      <c r="CA351" s="61">
        <v>1.4</v>
      </c>
      <c r="CB351" s="61">
        <v>0.6</v>
      </c>
      <c r="CC351" s="61">
        <v>0.6</v>
      </c>
      <c r="CD351" s="61">
        <v>0.6</v>
      </c>
      <c r="CE351" s="61">
        <v>0.2</v>
      </c>
      <c r="CF351" s="61">
        <v>1.1000000000000001</v>
      </c>
      <c r="CG351" s="61">
        <v>0.3</v>
      </c>
      <c r="CH351" s="61">
        <v>0.5</v>
      </c>
      <c r="CI351" s="61">
        <v>1</v>
      </c>
      <c r="CJ351" s="61">
        <v>0.4</v>
      </c>
      <c r="CK351" s="61">
        <v>0.1</v>
      </c>
      <c r="CL351" s="61">
        <v>0.1</v>
      </c>
      <c r="CM351" s="61">
        <v>0.6</v>
      </c>
      <c r="CN351" s="61">
        <v>0.4</v>
      </c>
      <c r="CO351" s="61">
        <v>0.1</v>
      </c>
      <c r="CP351" s="61">
        <v>0.3</v>
      </c>
      <c r="CQ351" s="61">
        <v>0.1</v>
      </c>
      <c r="CR351" s="61">
        <v>0.2</v>
      </c>
      <c r="CS351" s="61">
        <v>0.4</v>
      </c>
      <c r="CT351" s="61">
        <v>0.1</v>
      </c>
      <c r="CU351" s="61">
        <v>0.2</v>
      </c>
      <c r="CV351" s="61">
        <v>0.3</v>
      </c>
      <c r="CW351" s="61">
        <v>0.3</v>
      </c>
      <c r="CX351" s="61">
        <v>0.1</v>
      </c>
      <c r="CY351" s="61">
        <v>0.1</v>
      </c>
      <c r="CZ351" s="61">
        <v>0.1</v>
      </c>
      <c r="DA351" s="61">
        <v>0.1</v>
      </c>
      <c r="DB351" s="61">
        <v>0.3</v>
      </c>
      <c r="DC351" s="61">
        <v>0.1</v>
      </c>
      <c r="DD351" s="61">
        <v>0.1</v>
      </c>
      <c r="DE351" s="61">
        <v>0.1</v>
      </c>
      <c r="DF351" s="61">
        <v>0.1</v>
      </c>
      <c r="DG351" s="61">
        <v>0.1</v>
      </c>
      <c r="DH351" s="61">
        <v>0</v>
      </c>
      <c r="DI351" s="61">
        <v>0.1</v>
      </c>
      <c r="DJ351" s="61">
        <v>0</v>
      </c>
      <c r="DK351" s="61">
        <v>0</v>
      </c>
      <c r="DL351" s="61">
        <v>0.4</v>
      </c>
      <c r="DM351" s="61">
        <v>0</v>
      </c>
      <c r="DN351" s="61">
        <v>0</v>
      </c>
      <c r="DO351" s="61">
        <v>0</v>
      </c>
      <c r="DP351" s="61">
        <v>0.1</v>
      </c>
      <c r="DQ351" s="61">
        <v>0</v>
      </c>
      <c r="DR351" s="61">
        <v>0.1</v>
      </c>
      <c r="DS351" s="61">
        <v>0</v>
      </c>
      <c r="DT351" s="61">
        <v>0</v>
      </c>
    </row>
    <row r="352" spans="2:124" x14ac:dyDescent="0.25">
      <c r="B352" s="15" t="s">
        <v>211</v>
      </c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80">
        <v>0.66</v>
      </c>
      <c r="AD352" s="80">
        <v>1.06</v>
      </c>
      <c r="AE352" s="80">
        <v>2.54</v>
      </c>
      <c r="AF352" s="80">
        <v>1.55</v>
      </c>
      <c r="AG352" s="80">
        <v>0.65</v>
      </c>
      <c r="AH352" s="80">
        <v>0.73</v>
      </c>
      <c r="AI352" s="80">
        <v>1.25</v>
      </c>
      <c r="AJ352" s="80">
        <v>1.35</v>
      </c>
      <c r="AK352" s="80">
        <v>1.7500000000000002</v>
      </c>
      <c r="AL352" s="80">
        <v>1.97</v>
      </c>
      <c r="AM352" s="80">
        <v>1.29</v>
      </c>
      <c r="AN352" s="80">
        <v>0.49</v>
      </c>
      <c r="AO352" s="80">
        <v>1.5</v>
      </c>
      <c r="AP352" s="80">
        <v>1.1599999999999999</v>
      </c>
      <c r="AQ352" s="80">
        <v>1.7500000000000002</v>
      </c>
      <c r="AR352" s="80">
        <v>2.85</v>
      </c>
      <c r="AS352" s="80">
        <v>1.73</v>
      </c>
      <c r="AT352" s="80">
        <v>1.08</v>
      </c>
      <c r="AU352" s="80">
        <v>0.94000000000000006</v>
      </c>
      <c r="AV352" s="80">
        <v>1.25</v>
      </c>
      <c r="AW352" s="80">
        <v>1.55</v>
      </c>
      <c r="AX352" s="123">
        <v>1.34</v>
      </c>
      <c r="AY352" s="80">
        <v>0.78844648112947702</v>
      </c>
      <c r="AZ352" s="80">
        <v>1.1000000000000001</v>
      </c>
      <c r="BA352" s="80">
        <v>1.2</v>
      </c>
      <c r="BB352" s="80">
        <v>0.4</v>
      </c>
      <c r="BC352" s="80">
        <v>0.3</v>
      </c>
      <c r="BD352" s="80">
        <v>0.9</v>
      </c>
      <c r="BE352" s="80">
        <v>1.9</v>
      </c>
      <c r="BF352" s="80">
        <v>1.8</v>
      </c>
      <c r="BG352" s="80">
        <v>2</v>
      </c>
      <c r="BH352" s="80">
        <v>1</v>
      </c>
      <c r="BI352" s="61">
        <v>1.4</v>
      </c>
      <c r="BJ352" s="61">
        <v>1.5</v>
      </c>
      <c r="BK352" s="61">
        <v>1.4</v>
      </c>
      <c r="BL352" s="111">
        <v>2</v>
      </c>
      <c r="BM352" s="61">
        <v>2</v>
      </c>
      <c r="BN352" s="61">
        <v>2.1</v>
      </c>
      <c r="BO352" s="61">
        <v>3.1</v>
      </c>
      <c r="BP352" s="61">
        <v>3.2</v>
      </c>
      <c r="BQ352" s="61">
        <v>2</v>
      </c>
      <c r="BR352" s="61">
        <v>1.9</v>
      </c>
      <c r="BS352" s="61">
        <v>2.2000000000000002</v>
      </c>
      <c r="BT352" s="61">
        <v>2.2000000000000002</v>
      </c>
      <c r="BU352" s="61">
        <v>3</v>
      </c>
      <c r="BV352" s="61">
        <v>3.8</v>
      </c>
      <c r="BW352" s="61"/>
      <c r="BX352" s="61">
        <v>1.7</v>
      </c>
      <c r="BY352" s="61">
        <v>1.7</v>
      </c>
      <c r="BZ352" s="61">
        <v>3.5</v>
      </c>
      <c r="CA352" s="61">
        <v>3.9</v>
      </c>
      <c r="CB352" s="61">
        <v>3.7</v>
      </c>
      <c r="CC352" s="61">
        <v>3.7</v>
      </c>
      <c r="CD352" s="61">
        <v>6.4</v>
      </c>
      <c r="CE352" s="61">
        <v>2.4</v>
      </c>
      <c r="CF352" s="61">
        <v>3.5</v>
      </c>
      <c r="CG352" s="61">
        <v>9.3000000000000007</v>
      </c>
      <c r="CH352" s="61">
        <v>6</v>
      </c>
      <c r="CI352" s="61">
        <v>7</v>
      </c>
      <c r="CJ352" s="61">
        <v>6.1</v>
      </c>
      <c r="CK352" s="61">
        <v>8.6</v>
      </c>
      <c r="CL352" s="61">
        <v>14.2</v>
      </c>
      <c r="CM352" s="61">
        <v>15.5</v>
      </c>
      <c r="CN352" s="61">
        <v>15.9</v>
      </c>
      <c r="CO352" s="61">
        <v>18.100000000000001</v>
      </c>
      <c r="CP352" s="61">
        <v>17.5</v>
      </c>
      <c r="CQ352" s="61">
        <v>19.899999999999999</v>
      </c>
      <c r="CR352" s="61">
        <v>24.6</v>
      </c>
      <c r="CS352" s="61">
        <v>20.5</v>
      </c>
      <c r="CT352" s="61">
        <v>18.399999999999999</v>
      </c>
      <c r="CU352" s="61">
        <v>30.4</v>
      </c>
      <c r="CV352" s="61">
        <v>29.4</v>
      </c>
      <c r="CW352" s="61">
        <v>28.1</v>
      </c>
      <c r="CX352" s="61">
        <v>31.3</v>
      </c>
      <c r="CY352" s="61">
        <v>30.5</v>
      </c>
      <c r="CZ352" s="61">
        <v>33.1</v>
      </c>
      <c r="DA352" s="61">
        <v>33.200000000000003</v>
      </c>
      <c r="DB352" s="61">
        <v>33</v>
      </c>
      <c r="DC352" s="61">
        <v>31.1</v>
      </c>
      <c r="DD352" s="61">
        <v>36.5</v>
      </c>
      <c r="DE352" s="61">
        <v>33.1</v>
      </c>
      <c r="DF352" s="61">
        <v>40.200000000000003</v>
      </c>
      <c r="DG352" s="61">
        <v>40</v>
      </c>
      <c r="DH352" s="61">
        <v>45.1</v>
      </c>
      <c r="DI352" s="61">
        <v>44.5</v>
      </c>
      <c r="DJ352" s="61">
        <v>46.2</v>
      </c>
      <c r="DK352" s="61">
        <v>42</v>
      </c>
      <c r="DL352" s="61">
        <v>43</v>
      </c>
      <c r="DM352" s="61">
        <v>45.6</v>
      </c>
      <c r="DN352" s="61">
        <v>47.2</v>
      </c>
      <c r="DO352" s="61">
        <v>43</v>
      </c>
      <c r="DP352" s="61">
        <v>40.4</v>
      </c>
      <c r="DQ352" s="61">
        <v>38.9</v>
      </c>
      <c r="DR352" s="61">
        <v>42.3</v>
      </c>
      <c r="DS352" s="61">
        <v>48.4</v>
      </c>
      <c r="DT352" s="61">
        <v>46</v>
      </c>
    </row>
    <row r="353" spans="2:124" x14ac:dyDescent="0.25">
      <c r="B353" s="15" t="s">
        <v>212</v>
      </c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80">
        <v>0.65</v>
      </c>
      <c r="AD353" s="80">
        <v>0.2</v>
      </c>
      <c r="AE353" s="80">
        <v>0</v>
      </c>
      <c r="AF353" s="80">
        <v>0.33999999999999997</v>
      </c>
      <c r="AG353" s="80">
        <v>0</v>
      </c>
      <c r="AH353" s="80">
        <v>0.6</v>
      </c>
      <c r="AI353" s="80">
        <v>0.76</v>
      </c>
      <c r="AJ353" s="80">
        <v>0.27</v>
      </c>
      <c r="AK353" s="80">
        <v>0.52</v>
      </c>
      <c r="AL353" s="80">
        <v>0.27</v>
      </c>
      <c r="AM353" s="80">
        <v>6.9999999999999993E-2</v>
      </c>
      <c r="AN353" s="80">
        <v>0.38999999999999996</v>
      </c>
      <c r="AO353" s="80">
        <v>0.44999999999999996</v>
      </c>
      <c r="AP353" s="80">
        <v>0.54</v>
      </c>
      <c r="AQ353" s="80">
        <v>0.33</v>
      </c>
      <c r="AR353" s="80">
        <v>0.47000000000000003</v>
      </c>
      <c r="AS353" s="80">
        <v>0.4</v>
      </c>
      <c r="AT353" s="80">
        <v>0.2</v>
      </c>
      <c r="AU353" s="80">
        <v>0.26</v>
      </c>
      <c r="AV353" s="80">
        <v>0.26</v>
      </c>
      <c r="AW353" s="80">
        <v>0.16999999999999998</v>
      </c>
      <c r="AX353" s="123">
        <v>0.27</v>
      </c>
      <c r="AY353" s="80">
        <v>0.12642729730620653</v>
      </c>
      <c r="AZ353" s="80">
        <v>0.3</v>
      </c>
      <c r="BA353" s="80">
        <v>0.5</v>
      </c>
      <c r="BB353" s="80">
        <v>0.1</v>
      </c>
      <c r="BC353" s="80">
        <v>0.5</v>
      </c>
      <c r="BD353" s="80">
        <v>0</v>
      </c>
      <c r="BE353" s="80">
        <v>0.1</v>
      </c>
      <c r="BF353" s="80">
        <v>0.2</v>
      </c>
      <c r="BG353" s="80">
        <v>0.1</v>
      </c>
      <c r="BH353" s="80">
        <v>0.1</v>
      </c>
      <c r="BI353" s="61">
        <v>0.1</v>
      </c>
      <c r="BJ353" s="61">
        <v>0.1</v>
      </c>
      <c r="BK353" s="61">
        <v>0.1</v>
      </c>
      <c r="BL353" s="111">
        <v>0.3</v>
      </c>
      <c r="BM353" s="61">
        <v>0.1</v>
      </c>
      <c r="BN353" s="61">
        <v>0.1</v>
      </c>
      <c r="BO353" s="61">
        <v>0.3</v>
      </c>
      <c r="BP353" s="61">
        <v>0.1</v>
      </c>
      <c r="BQ353" s="61">
        <v>0.1</v>
      </c>
      <c r="BR353" s="61">
        <v>0.1</v>
      </c>
      <c r="BS353" s="61">
        <v>0.4</v>
      </c>
      <c r="BT353" s="61">
        <v>0.5</v>
      </c>
      <c r="BU353" s="61">
        <v>0.2</v>
      </c>
      <c r="BV353" s="61">
        <v>0.5</v>
      </c>
      <c r="BW353" s="61"/>
      <c r="BX353" s="61">
        <v>0.2</v>
      </c>
      <c r="BY353" s="61">
        <v>0.5</v>
      </c>
      <c r="BZ353" s="61">
        <v>0.8</v>
      </c>
      <c r="CA353" s="61">
        <v>0.5</v>
      </c>
      <c r="CB353" s="61">
        <v>0.5</v>
      </c>
      <c r="CC353" s="61">
        <v>0.1</v>
      </c>
      <c r="CD353" s="61">
        <v>0.3</v>
      </c>
      <c r="CE353" s="61">
        <v>0.4</v>
      </c>
      <c r="CF353" s="61">
        <v>0.3</v>
      </c>
      <c r="CG353" s="61">
        <v>0.3</v>
      </c>
      <c r="CH353" s="61">
        <v>0.8</v>
      </c>
      <c r="CI353" s="61">
        <v>0.6</v>
      </c>
      <c r="CJ353" s="61">
        <v>1.1000000000000001</v>
      </c>
      <c r="CK353" s="61">
        <v>1.1000000000000001</v>
      </c>
      <c r="CL353" s="61">
        <v>0.8</v>
      </c>
      <c r="CM353" s="61">
        <v>0.8</v>
      </c>
      <c r="CN353" s="61">
        <v>0.4</v>
      </c>
      <c r="CO353" s="61">
        <v>0.3</v>
      </c>
      <c r="CP353" s="61">
        <v>0.5</v>
      </c>
      <c r="CQ353" s="61">
        <v>0.5</v>
      </c>
      <c r="CR353" s="61">
        <v>0.3</v>
      </c>
      <c r="CS353" s="61">
        <v>0</v>
      </c>
      <c r="CT353" s="61">
        <v>0.5</v>
      </c>
      <c r="CU353" s="61">
        <v>0.5</v>
      </c>
      <c r="CV353" s="61">
        <v>0.2</v>
      </c>
      <c r="CW353" s="61">
        <v>0.4</v>
      </c>
      <c r="CX353" s="61">
        <v>0.3</v>
      </c>
      <c r="CY353" s="61">
        <v>0.1</v>
      </c>
      <c r="CZ353" s="61">
        <v>0.1</v>
      </c>
      <c r="DA353" s="61">
        <v>0.1</v>
      </c>
      <c r="DB353" s="61">
        <v>0</v>
      </c>
      <c r="DC353" s="61">
        <v>0</v>
      </c>
      <c r="DD353" s="61">
        <v>0</v>
      </c>
      <c r="DE353" s="61">
        <v>0</v>
      </c>
      <c r="DF353" s="61">
        <v>0</v>
      </c>
      <c r="DG353" s="61">
        <v>0</v>
      </c>
      <c r="DH353" s="61">
        <v>0</v>
      </c>
      <c r="DI353" s="61">
        <v>0</v>
      </c>
      <c r="DJ353" s="61">
        <v>0.1</v>
      </c>
      <c r="DK353" s="61">
        <v>0.1</v>
      </c>
      <c r="DL353" s="61">
        <v>0.1</v>
      </c>
      <c r="DM353" s="61">
        <v>0.1</v>
      </c>
      <c r="DN353" s="61">
        <v>0.1</v>
      </c>
      <c r="DO353" s="61">
        <v>0</v>
      </c>
      <c r="DP353" s="61">
        <v>0</v>
      </c>
      <c r="DQ353" s="61">
        <v>0</v>
      </c>
      <c r="DR353" s="61">
        <v>0.1</v>
      </c>
      <c r="DS353" s="61">
        <v>0</v>
      </c>
      <c r="DT353" s="61">
        <v>0</v>
      </c>
    </row>
    <row r="354" spans="2:124" x14ac:dyDescent="0.25">
      <c r="B354" s="15" t="s">
        <v>213</v>
      </c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80">
        <v>0.52</v>
      </c>
      <c r="AD354" s="80">
        <v>1.1299999999999999</v>
      </c>
      <c r="AE354" s="80">
        <v>3.58</v>
      </c>
      <c r="AF354" s="80">
        <v>0.72</v>
      </c>
      <c r="AG354" s="80">
        <v>0.65</v>
      </c>
      <c r="AH354" s="80">
        <v>1.69</v>
      </c>
      <c r="AI354" s="80">
        <v>2.52</v>
      </c>
      <c r="AJ354" s="80">
        <v>1.3</v>
      </c>
      <c r="AK354" s="80">
        <v>0.92999999999999994</v>
      </c>
      <c r="AL354" s="80">
        <v>1.79</v>
      </c>
      <c r="AM354" s="80">
        <v>1.1199999999999999</v>
      </c>
      <c r="AN354" s="80">
        <v>1.5699999999999998</v>
      </c>
      <c r="AO354" s="80">
        <v>0.80999999999999994</v>
      </c>
      <c r="AP354" s="80">
        <v>1.7399999999999998</v>
      </c>
      <c r="AQ354" s="80">
        <v>1.58</v>
      </c>
      <c r="AR354" s="80">
        <v>2.06</v>
      </c>
      <c r="AS354" s="80">
        <v>1.7000000000000002</v>
      </c>
      <c r="AT354" s="80">
        <v>2.2599999999999998</v>
      </c>
      <c r="AU354" s="80">
        <v>2.5499999999999998</v>
      </c>
      <c r="AV354" s="80">
        <v>2.48</v>
      </c>
      <c r="AW354" s="80">
        <v>1.51</v>
      </c>
      <c r="AX354" s="123">
        <v>1.7999999999999998</v>
      </c>
      <c r="AY354" s="80">
        <v>2.1080668283831558</v>
      </c>
      <c r="AZ354" s="80">
        <v>1.8</v>
      </c>
      <c r="BA354" s="80">
        <v>1.1000000000000001</v>
      </c>
      <c r="BB354" s="80">
        <v>0.9</v>
      </c>
      <c r="BC354" s="80">
        <v>0.8</v>
      </c>
      <c r="BD354" s="80">
        <v>2</v>
      </c>
      <c r="BE354" s="80">
        <v>1.3</v>
      </c>
      <c r="BF354" s="80">
        <v>1.5</v>
      </c>
      <c r="BG354" s="80">
        <v>3.2</v>
      </c>
      <c r="BH354" s="80">
        <v>1.8</v>
      </c>
      <c r="BI354" s="61">
        <v>2.2000000000000002</v>
      </c>
      <c r="BJ354" s="61">
        <v>1.8</v>
      </c>
      <c r="BK354" s="61">
        <v>1.2</v>
      </c>
      <c r="BL354" s="111">
        <v>1.4</v>
      </c>
      <c r="BM354" s="61">
        <v>1.3</v>
      </c>
      <c r="BN354" s="61">
        <v>1.8</v>
      </c>
      <c r="BO354" s="61">
        <v>1.7</v>
      </c>
      <c r="BP354" s="61">
        <v>2.1</v>
      </c>
      <c r="BQ354" s="61">
        <v>2.2999999999999998</v>
      </c>
      <c r="BR354" s="61">
        <v>3.5</v>
      </c>
      <c r="BS354" s="61">
        <v>6.5</v>
      </c>
      <c r="BT354" s="61">
        <v>6.8</v>
      </c>
      <c r="BU354" s="61">
        <v>6.8</v>
      </c>
      <c r="BV354" s="61">
        <v>9.3000000000000007</v>
      </c>
      <c r="BW354" s="61"/>
      <c r="BX354" s="61">
        <v>2.8</v>
      </c>
      <c r="BY354" s="61">
        <v>7.6</v>
      </c>
      <c r="BZ354" s="61">
        <v>8.4</v>
      </c>
      <c r="CA354" s="61">
        <v>8.3000000000000007</v>
      </c>
      <c r="CB354" s="61">
        <v>5.7</v>
      </c>
      <c r="CC354" s="61">
        <v>4.3</v>
      </c>
      <c r="CD354" s="61">
        <v>7.4</v>
      </c>
      <c r="CE354" s="61">
        <v>6.9</v>
      </c>
      <c r="CF354" s="61">
        <v>4.7</v>
      </c>
      <c r="CG354" s="61">
        <v>4.9000000000000004</v>
      </c>
      <c r="CH354" s="61">
        <v>9.1999999999999993</v>
      </c>
      <c r="CI354" s="61">
        <v>5.7</v>
      </c>
      <c r="CJ354" s="61">
        <v>4</v>
      </c>
      <c r="CK354" s="61">
        <v>6.4</v>
      </c>
      <c r="CL354" s="61">
        <v>10.7</v>
      </c>
      <c r="CM354" s="61">
        <v>6.9</v>
      </c>
      <c r="CN354" s="61">
        <v>8.3000000000000007</v>
      </c>
      <c r="CO354" s="61">
        <v>8.1</v>
      </c>
      <c r="CP354" s="61">
        <v>8.5</v>
      </c>
      <c r="CQ354" s="61">
        <v>12.1</v>
      </c>
      <c r="CR354" s="61">
        <v>17.5</v>
      </c>
      <c r="CS354" s="61">
        <v>14.7</v>
      </c>
      <c r="CT354" s="61">
        <v>7.6</v>
      </c>
      <c r="CU354" s="61">
        <v>11.6</v>
      </c>
      <c r="CV354" s="61">
        <v>11.5</v>
      </c>
      <c r="CW354" s="61">
        <v>13.7</v>
      </c>
      <c r="CX354" s="61">
        <v>16.7</v>
      </c>
      <c r="CY354" s="61">
        <v>18.2</v>
      </c>
      <c r="CZ354" s="61">
        <v>19.2</v>
      </c>
      <c r="DA354" s="61">
        <v>20.2</v>
      </c>
      <c r="DB354" s="61">
        <v>20.8</v>
      </c>
      <c r="DC354" s="61">
        <v>15</v>
      </c>
      <c r="DD354" s="61">
        <v>17.2</v>
      </c>
      <c r="DE354" s="61">
        <v>19.600000000000001</v>
      </c>
      <c r="DF354" s="61">
        <v>21.2</v>
      </c>
      <c r="DG354" s="61">
        <v>24.1</v>
      </c>
      <c r="DH354" s="61">
        <v>19.7</v>
      </c>
      <c r="DI354" s="61">
        <v>21.7</v>
      </c>
      <c r="DJ354" s="61">
        <v>22.3</v>
      </c>
      <c r="DK354" s="61">
        <v>20.8</v>
      </c>
      <c r="DL354" s="61">
        <v>18.3</v>
      </c>
      <c r="DM354" s="61">
        <v>21.7</v>
      </c>
      <c r="DN354" s="61">
        <v>25.9</v>
      </c>
      <c r="DO354" s="61">
        <v>24.7</v>
      </c>
      <c r="DP354" s="61">
        <v>22.6</v>
      </c>
      <c r="DQ354" s="61">
        <v>23.6</v>
      </c>
      <c r="DR354" s="61">
        <v>21.6</v>
      </c>
      <c r="DS354" s="61">
        <v>23.2</v>
      </c>
      <c r="DT354" s="61">
        <v>22.2</v>
      </c>
    </row>
    <row r="355" spans="2:124" x14ac:dyDescent="0.25">
      <c r="B355" s="15" t="s">
        <v>214</v>
      </c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80">
        <v>0.33</v>
      </c>
      <c r="AD355" s="80">
        <v>0.15</v>
      </c>
      <c r="AE355" s="80">
        <v>1.9300000000000002</v>
      </c>
      <c r="AF355" s="80">
        <v>0.19</v>
      </c>
      <c r="AG355" s="80">
        <v>1.31</v>
      </c>
      <c r="AH355" s="80">
        <v>0.45999999999999996</v>
      </c>
      <c r="AI355" s="80">
        <v>0.13</v>
      </c>
      <c r="AJ355" s="80">
        <v>0.4</v>
      </c>
      <c r="AK355" s="80">
        <v>0.13</v>
      </c>
      <c r="AL355" s="80">
        <v>0.26</v>
      </c>
      <c r="AM355" s="80">
        <v>0.33999999999999997</v>
      </c>
      <c r="AN355" s="80">
        <v>0.4</v>
      </c>
      <c r="AO355" s="80">
        <v>0.11</v>
      </c>
      <c r="AP355" s="80">
        <v>0.21</v>
      </c>
      <c r="AQ355" s="80">
        <v>0.18</v>
      </c>
      <c r="AR355" s="80">
        <v>0.27</v>
      </c>
      <c r="AS355" s="80">
        <v>0.13</v>
      </c>
      <c r="AT355" s="80">
        <v>0.2</v>
      </c>
      <c r="AU355" s="80">
        <v>0.33999999999999997</v>
      </c>
      <c r="AV355" s="80">
        <v>0.32</v>
      </c>
      <c r="AW355" s="80">
        <v>0.33999999999999997</v>
      </c>
      <c r="AX355" s="123">
        <v>0.13</v>
      </c>
      <c r="AY355" s="80">
        <v>0.32280181042098111</v>
      </c>
      <c r="AZ355" s="80">
        <v>0.3</v>
      </c>
      <c r="BA355" s="80">
        <v>0.2</v>
      </c>
      <c r="BB355" s="80">
        <v>0.1</v>
      </c>
      <c r="BC355" s="80">
        <v>0.1</v>
      </c>
      <c r="BD355" s="80">
        <v>0.1</v>
      </c>
      <c r="BE355" s="80">
        <v>0.3</v>
      </c>
      <c r="BF355" s="80">
        <v>0.6</v>
      </c>
      <c r="BG355" s="80">
        <v>0.5</v>
      </c>
      <c r="BH355" s="80">
        <v>0.5</v>
      </c>
      <c r="BI355" s="61">
        <v>0.2</v>
      </c>
      <c r="BJ355" s="61">
        <v>0.1</v>
      </c>
      <c r="BK355" s="61">
        <v>0.1</v>
      </c>
      <c r="BL355" s="111">
        <v>0.1</v>
      </c>
      <c r="BM355" s="61">
        <v>0.3</v>
      </c>
      <c r="BN355" s="61">
        <v>0.3</v>
      </c>
      <c r="BO355" s="61">
        <v>0.3</v>
      </c>
      <c r="BP355" s="61">
        <v>0.1</v>
      </c>
      <c r="BQ355" s="61">
        <v>0.6</v>
      </c>
      <c r="BR355" s="61">
        <v>0.6</v>
      </c>
      <c r="BS355" s="61">
        <v>0.7</v>
      </c>
      <c r="BT355" s="61">
        <v>1.1000000000000001</v>
      </c>
      <c r="BU355" s="61">
        <v>1</v>
      </c>
      <c r="BV355" s="61">
        <v>2.6</v>
      </c>
      <c r="BW355" s="61"/>
      <c r="BX355" s="61">
        <v>0.5</v>
      </c>
      <c r="BY355" s="61">
        <v>1.3</v>
      </c>
      <c r="BZ355" s="61">
        <v>4.7</v>
      </c>
      <c r="CA355" s="61">
        <v>6.3</v>
      </c>
      <c r="CB355" s="61">
        <v>3.1</v>
      </c>
      <c r="CC355" s="61">
        <v>1.4</v>
      </c>
      <c r="CD355" s="61">
        <v>1.1000000000000001</v>
      </c>
      <c r="CE355" s="61">
        <v>4.5999999999999996</v>
      </c>
      <c r="CF355" s="61">
        <v>5.6</v>
      </c>
      <c r="CG355" s="61">
        <v>6.6</v>
      </c>
      <c r="CH355" s="61">
        <v>11.4</v>
      </c>
      <c r="CI355" s="61">
        <v>4.3</v>
      </c>
      <c r="CJ355" s="61">
        <v>2.9</v>
      </c>
      <c r="CK355" s="61">
        <v>6.2</v>
      </c>
      <c r="CL355" s="61">
        <v>11.2</v>
      </c>
      <c r="CM355" s="61">
        <v>6</v>
      </c>
      <c r="CN355" s="61">
        <v>9.1</v>
      </c>
      <c r="CO355" s="61">
        <v>11.1</v>
      </c>
      <c r="CP355" s="61">
        <v>7.4</v>
      </c>
      <c r="CQ355" s="61">
        <v>9.9</v>
      </c>
      <c r="CR355" s="61">
        <v>16.7</v>
      </c>
      <c r="CS355" s="61">
        <v>14.7</v>
      </c>
      <c r="CT355" s="61">
        <v>5.5</v>
      </c>
      <c r="CU355" s="61">
        <v>13.7</v>
      </c>
      <c r="CV355" s="61">
        <v>13.3</v>
      </c>
      <c r="CW355" s="61">
        <v>13.3</v>
      </c>
      <c r="CX355" s="61">
        <v>18.7</v>
      </c>
      <c r="CY355" s="61">
        <v>20.6</v>
      </c>
      <c r="CZ355" s="61">
        <v>21</v>
      </c>
      <c r="DA355" s="61">
        <v>25.1</v>
      </c>
      <c r="DB355" s="61">
        <v>26.2</v>
      </c>
      <c r="DC355" s="61">
        <v>19.600000000000001</v>
      </c>
      <c r="DD355" s="61">
        <v>25</v>
      </c>
      <c r="DE355" s="61">
        <v>23.5</v>
      </c>
      <c r="DF355" s="61">
        <v>27.3</v>
      </c>
      <c r="DG355" s="61">
        <v>30</v>
      </c>
      <c r="DH355" s="61">
        <v>26.4</v>
      </c>
      <c r="DI355" s="61">
        <v>26.8</v>
      </c>
      <c r="DJ355" s="61">
        <v>27.8</v>
      </c>
      <c r="DK355" s="61">
        <v>27.2</v>
      </c>
      <c r="DL355" s="61">
        <v>26.5</v>
      </c>
      <c r="DM355" s="61">
        <v>29.7</v>
      </c>
      <c r="DN355" s="61">
        <v>32.5</v>
      </c>
      <c r="DO355" s="61">
        <v>30.2</v>
      </c>
      <c r="DP355" s="61">
        <v>29.5</v>
      </c>
      <c r="DQ355" s="61">
        <v>30.4</v>
      </c>
      <c r="DR355" s="61">
        <v>30.5</v>
      </c>
      <c r="DS355" s="61">
        <v>30.9</v>
      </c>
      <c r="DT355" s="61">
        <v>29.4</v>
      </c>
    </row>
    <row r="356" spans="2:124" x14ac:dyDescent="0.25">
      <c r="B356" s="15" t="s">
        <v>215</v>
      </c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80">
        <v>0.2</v>
      </c>
      <c r="AD356" s="80">
        <v>0.19</v>
      </c>
      <c r="AE356" s="80">
        <v>0.62</v>
      </c>
      <c r="AF356" s="80">
        <v>0.31</v>
      </c>
      <c r="AG356" s="80">
        <v>1.27</v>
      </c>
      <c r="AH356" s="80">
        <v>0.38999999999999996</v>
      </c>
      <c r="AI356" s="80">
        <v>0.72</v>
      </c>
      <c r="AJ356" s="80">
        <v>0.52</v>
      </c>
      <c r="AK356" s="80">
        <v>0.27</v>
      </c>
      <c r="AL356" s="80">
        <v>0.44999999999999996</v>
      </c>
      <c r="AM356" s="80">
        <v>0.2</v>
      </c>
      <c r="AN356" s="80">
        <v>0.61</v>
      </c>
      <c r="AO356" s="80">
        <v>0.31</v>
      </c>
      <c r="AP356" s="80">
        <v>0.55999999999999994</v>
      </c>
      <c r="AQ356" s="80">
        <v>0.33</v>
      </c>
      <c r="AR356" s="80">
        <v>0.26</v>
      </c>
      <c r="AS356" s="80">
        <v>0.33</v>
      </c>
      <c r="AT356" s="80">
        <v>0.53</v>
      </c>
      <c r="AU356" s="80">
        <v>0.74</v>
      </c>
      <c r="AV356" s="80">
        <v>0.54</v>
      </c>
      <c r="AW356" s="80">
        <v>0.33999999999999997</v>
      </c>
      <c r="AX356" s="123">
        <v>0.4</v>
      </c>
      <c r="AY356" s="80">
        <v>0.24826979579612643</v>
      </c>
      <c r="AZ356" s="80">
        <v>0.2</v>
      </c>
      <c r="BA356" s="80">
        <v>0.4</v>
      </c>
      <c r="BB356" s="80">
        <v>0.1</v>
      </c>
      <c r="BC356" s="80">
        <v>0</v>
      </c>
      <c r="BD356" s="80">
        <v>0.1</v>
      </c>
      <c r="BE356" s="80">
        <v>0.1</v>
      </c>
      <c r="BF356" s="80">
        <v>0.1</v>
      </c>
      <c r="BG356" s="80">
        <v>0.5</v>
      </c>
      <c r="BH356" s="80">
        <v>0.1</v>
      </c>
      <c r="BI356" s="61">
        <v>0.1</v>
      </c>
      <c r="BJ356" s="61">
        <v>0.3</v>
      </c>
      <c r="BK356" s="61">
        <v>0.3</v>
      </c>
      <c r="BL356" s="111">
        <v>0.4</v>
      </c>
      <c r="BM356" s="61">
        <v>0.1</v>
      </c>
      <c r="BN356" s="61">
        <v>0.3</v>
      </c>
      <c r="BO356" s="61">
        <v>0.4</v>
      </c>
      <c r="BP356" s="61">
        <v>0</v>
      </c>
      <c r="BQ356" s="61">
        <v>0.8</v>
      </c>
      <c r="BR356" s="61">
        <v>1.6</v>
      </c>
      <c r="BS356" s="61">
        <v>2.1</v>
      </c>
      <c r="BT356" s="61">
        <v>0.5</v>
      </c>
      <c r="BU356" s="61">
        <v>0.4</v>
      </c>
      <c r="BV356" s="61">
        <v>2.4</v>
      </c>
      <c r="BW356" s="61"/>
      <c r="BX356" s="61">
        <v>1.3</v>
      </c>
      <c r="BY356" s="61">
        <v>1</v>
      </c>
      <c r="BZ356" s="61">
        <v>1.8</v>
      </c>
      <c r="CA356" s="61">
        <v>2.5</v>
      </c>
      <c r="CB356" s="61">
        <v>1.7</v>
      </c>
      <c r="CC356" s="61">
        <v>0.6</v>
      </c>
      <c r="CD356" s="61">
        <v>0.9</v>
      </c>
      <c r="CE356" s="61">
        <v>5.6</v>
      </c>
      <c r="CF356" s="61">
        <v>5.5</v>
      </c>
      <c r="CG356" s="61">
        <v>5.6</v>
      </c>
      <c r="CH356" s="61">
        <v>3.8</v>
      </c>
      <c r="CI356" s="61">
        <v>1.7</v>
      </c>
      <c r="CJ356" s="61">
        <v>1.5</v>
      </c>
      <c r="CK356" s="61">
        <v>2.6</v>
      </c>
      <c r="CL356" s="61">
        <v>4.8</v>
      </c>
      <c r="CM356" s="61">
        <v>2.6</v>
      </c>
      <c r="CN356" s="61">
        <v>4.9000000000000004</v>
      </c>
      <c r="CO356" s="61">
        <v>6.7</v>
      </c>
      <c r="CP356" s="61">
        <v>5.9</v>
      </c>
      <c r="CQ356" s="61">
        <v>10</v>
      </c>
      <c r="CR356" s="61">
        <v>11.7</v>
      </c>
      <c r="CS356" s="61">
        <v>9.8000000000000007</v>
      </c>
      <c r="CT356" s="61">
        <v>3.7</v>
      </c>
      <c r="CU356" s="61">
        <v>7.9</v>
      </c>
      <c r="CV356" s="61">
        <v>7.9</v>
      </c>
      <c r="CW356" s="61">
        <v>8.1999999999999993</v>
      </c>
      <c r="CX356" s="61">
        <v>9.5</v>
      </c>
      <c r="CY356" s="61">
        <v>10.4</v>
      </c>
      <c r="CZ356" s="61">
        <v>15.1</v>
      </c>
      <c r="DA356" s="61">
        <v>17.399999999999999</v>
      </c>
      <c r="DB356" s="61">
        <v>20.6</v>
      </c>
      <c r="DC356" s="61">
        <v>15.2</v>
      </c>
      <c r="DD356" s="61">
        <v>19.3</v>
      </c>
      <c r="DE356" s="61">
        <v>17.2</v>
      </c>
      <c r="DF356" s="61">
        <v>20.5</v>
      </c>
      <c r="DG356" s="61">
        <v>15.7</v>
      </c>
      <c r="DH356" s="61">
        <v>15.2</v>
      </c>
      <c r="DI356" s="61">
        <v>16.5</v>
      </c>
      <c r="DJ356" s="61">
        <v>15.2</v>
      </c>
      <c r="DK356" s="61">
        <v>16.100000000000001</v>
      </c>
      <c r="DL356" s="61">
        <v>15.3</v>
      </c>
      <c r="DM356" s="61">
        <v>18.7</v>
      </c>
      <c r="DN356" s="61">
        <v>20.3</v>
      </c>
      <c r="DO356" s="61">
        <v>20.5</v>
      </c>
      <c r="DP356" s="61">
        <v>19</v>
      </c>
      <c r="DQ356" s="61">
        <v>18.5</v>
      </c>
      <c r="DR356" s="61">
        <v>16.100000000000001</v>
      </c>
      <c r="DS356" s="61">
        <v>16</v>
      </c>
      <c r="DT356" s="61">
        <v>15.1</v>
      </c>
    </row>
    <row r="357" spans="2:124" x14ac:dyDescent="0.25">
      <c r="B357" s="15" t="s">
        <v>216</v>
      </c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80">
        <v>0.13</v>
      </c>
      <c r="AD357" s="80">
        <v>0.06</v>
      </c>
      <c r="AE357" s="80">
        <v>1.2</v>
      </c>
      <c r="AF357" s="80">
        <v>0.53</v>
      </c>
      <c r="AG357" s="80">
        <v>0</v>
      </c>
      <c r="AH357" s="80">
        <v>0.53</v>
      </c>
      <c r="AI357" s="80">
        <v>1.4500000000000002</v>
      </c>
      <c r="AJ357" s="80">
        <v>0.45999999999999996</v>
      </c>
      <c r="AK357" s="80">
        <v>0.2</v>
      </c>
      <c r="AL357" s="80">
        <v>6.9999999999999993E-2</v>
      </c>
      <c r="AM357" s="80">
        <v>0</v>
      </c>
      <c r="AN357" s="80">
        <v>0.08</v>
      </c>
      <c r="AO357" s="80">
        <v>0.06</v>
      </c>
      <c r="AP357" s="80">
        <v>0.13</v>
      </c>
      <c r="AQ357" s="80">
        <v>0</v>
      </c>
      <c r="AR357" s="80">
        <v>0.13999999999999999</v>
      </c>
      <c r="AS357" s="80">
        <v>6.9999999999999993E-2</v>
      </c>
      <c r="AT357" s="80">
        <v>0.86</v>
      </c>
      <c r="AU357" s="80">
        <v>1.67</v>
      </c>
      <c r="AV357" s="80">
        <v>0.64</v>
      </c>
      <c r="AW357" s="80">
        <v>0</v>
      </c>
      <c r="AX357" s="123">
        <v>0.2</v>
      </c>
      <c r="AY357" s="80">
        <v>0.18989304250550168</v>
      </c>
      <c r="AZ357" s="80">
        <v>0.3</v>
      </c>
      <c r="BA357" s="80">
        <v>0.1</v>
      </c>
      <c r="BB357" s="80">
        <v>0.1</v>
      </c>
      <c r="BC357" s="80">
        <v>0.1</v>
      </c>
      <c r="BD357" s="80">
        <v>0.4</v>
      </c>
      <c r="BE357" s="80">
        <v>0.1</v>
      </c>
      <c r="BF357" s="80">
        <v>0.2</v>
      </c>
      <c r="BG357" s="80">
        <v>1.4</v>
      </c>
      <c r="BH357" s="80">
        <v>0.5</v>
      </c>
      <c r="BI357" s="61">
        <v>0.1</v>
      </c>
      <c r="BJ357" s="61">
        <v>0.1</v>
      </c>
      <c r="BK357" s="61">
        <v>0.1</v>
      </c>
      <c r="BL357" s="111">
        <v>0.1</v>
      </c>
      <c r="BM357" s="61">
        <v>0.1</v>
      </c>
      <c r="BN357" s="61">
        <v>0.2</v>
      </c>
      <c r="BO357" s="61">
        <v>0.2</v>
      </c>
      <c r="BP357" s="61">
        <v>0.1</v>
      </c>
      <c r="BQ357" s="61">
        <v>0.2</v>
      </c>
      <c r="BR357" s="61">
        <v>1.4</v>
      </c>
      <c r="BS357" s="61">
        <v>3</v>
      </c>
      <c r="BT357" s="61">
        <v>1.2</v>
      </c>
      <c r="BU357" s="61">
        <v>0.5</v>
      </c>
      <c r="BV357" s="61">
        <v>0.6</v>
      </c>
      <c r="BW357" s="61"/>
      <c r="BX357" s="61">
        <v>0.1</v>
      </c>
      <c r="BY357" s="61">
        <v>0.7</v>
      </c>
      <c r="BZ357" s="61">
        <v>2.1</v>
      </c>
      <c r="CA357" s="61">
        <v>1</v>
      </c>
      <c r="CB357" s="61">
        <v>1.7</v>
      </c>
      <c r="CC357" s="61">
        <v>0.7</v>
      </c>
      <c r="CD357" s="61">
        <v>4.4000000000000004</v>
      </c>
      <c r="CE357" s="61">
        <v>6.3</v>
      </c>
      <c r="CF357" s="61">
        <v>3.6</v>
      </c>
      <c r="CG357" s="61">
        <v>2.2999999999999998</v>
      </c>
      <c r="CH357" s="61">
        <v>1.5</v>
      </c>
      <c r="CI357" s="61">
        <v>1.5</v>
      </c>
      <c r="CJ357" s="61">
        <v>0.7</v>
      </c>
      <c r="CK357" s="61">
        <v>2.1</v>
      </c>
      <c r="CL357" s="61">
        <v>4.4000000000000004</v>
      </c>
      <c r="CM357" s="61">
        <v>2.4</v>
      </c>
      <c r="CN357" s="61">
        <v>2.9</v>
      </c>
      <c r="CO357" s="61">
        <v>5.4</v>
      </c>
      <c r="CP357" s="61">
        <v>5.9</v>
      </c>
      <c r="CQ357" s="61">
        <v>9.3000000000000007</v>
      </c>
      <c r="CR357" s="61">
        <v>12.5</v>
      </c>
      <c r="CS357" s="61">
        <v>8</v>
      </c>
      <c r="CT357" s="61">
        <v>2.8</v>
      </c>
      <c r="CU357" s="61">
        <v>7.6</v>
      </c>
      <c r="CV357" s="61">
        <v>6.5</v>
      </c>
      <c r="CW357" s="61">
        <v>7.7</v>
      </c>
      <c r="CX357" s="61">
        <v>9.6</v>
      </c>
      <c r="CY357" s="61">
        <v>9.3000000000000007</v>
      </c>
      <c r="CZ357" s="61">
        <v>12.2</v>
      </c>
      <c r="DA357" s="61">
        <v>15.1</v>
      </c>
      <c r="DB357" s="61">
        <v>19</v>
      </c>
      <c r="DC357" s="61">
        <v>18.7</v>
      </c>
      <c r="DD357" s="61">
        <v>16.3</v>
      </c>
      <c r="DE357" s="61">
        <v>17.100000000000001</v>
      </c>
      <c r="DF357" s="61">
        <v>18.600000000000001</v>
      </c>
      <c r="DG357" s="61">
        <v>15.6</v>
      </c>
      <c r="DH357" s="61">
        <v>14.4</v>
      </c>
      <c r="DI357" s="61">
        <v>14.5</v>
      </c>
      <c r="DJ357" s="61">
        <v>16.399999999999999</v>
      </c>
      <c r="DK357" s="61">
        <v>12.8</v>
      </c>
      <c r="DL357" s="61">
        <v>12.6</v>
      </c>
      <c r="DM357" s="61">
        <v>14.9</v>
      </c>
      <c r="DN357" s="61">
        <v>21.4</v>
      </c>
      <c r="DO357" s="61">
        <v>23.2</v>
      </c>
      <c r="DP357" s="61">
        <v>22.3</v>
      </c>
      <c r="DQ357" s="61">
        <v>17.899999999999999</v>
      </c>
      <c r="DR357" s="61">
        <v>13.8</v>
      </c>
      <c r="DS357" s="61">
        <v>14.1</v>
      </c>
      <c r="DT357" s="61">
        <v>15.1</v>
      </c>
    </row>
    <row r="358" spans="2:124" x14ac:dyDescent="0.25">
      <c r="B358" s="15" t="s">
        <v>217</v>
      </c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80">
        <v>0.13</v>
      </c>
      <c r="AD358" s="80">
        <v>0.2</v>
      </c>
      <c r="AE358" s="80">
        <v>0.61</v>
      </c>
      <c r="AF358" s="80">
        <v>0.27</v>
      </c>
      <c r="AG358" s="80">
        <v>0</v>
      </c>
      <c r="AH358" s="80">
        <v>0.66</v>
      </c>
      <c r="AI358" s="80">
        <v>0.33</v>
      </c>
      <c r="AJ358" s="80">
        <v>0.2</v>
      </c>
      <c r="AK358" s="80">
        <v>0.33</v>
      </c>
      <c r="AL358" s="80">
        <v>0.33</v>
      </c>
      <c r="AM358" s="80">
        <v>0.2</v>
      </c>
      <c r="AN358" s="80">
        <v>0.13</v>
      </c>
      <c r="AO358" s="80">
        <v>0.5</v>
      </c>
      <c r="AP358" s="80">
        <v>0.16</v>
      </c>
      <c r="AQ358" s="80">
        <v>0</v>
      </c>
      <c r="AR358" s="80">
        <v>0.19</v>
      </c>
      <c r="AS358" s="80">
        <v>0.13</v>
      </c>
      <c r="AT358" s="80">
        <v>0</v>
      </c>
      <c r="AU358" s="80">
        <v>0.06</v>
      </c>
      <c r="AV358" s="80">
        <v>0.33</v>
      </c>
      <c r="AW358" s="80">
        <v>0.05</v>
      </c>
      <c r="AX358" s="123">
        <v>0.06</v>
      </c>
      <c r="AY358" s="80">
        <v>0.18859963776111408</v>
      </c>
      <c r="AZ358" s="80">
        <v>0.4</v>
      </c>
      <c r="BA358" s="80">
        <v>0.1</v>
      </c>
      <c r="BB358" s="80">
        <v>0.3</v>
      </c>
      <c r="BC358" s="80">
        <v>0.1</v>
      </c>
      <c r="BD358" s="80">
        <v>0.2</v>
      </c>
      <c r="BE358" s="80">
        <v>0.2</v>
      </c>
      <c r="BF358" s="80">
        <v>0.5</v>
      </c>
      <c r="BG358" s="80">
        <v>0.4</v>
      </c>
      <c r="BH358" s="80">
        <v>0.4</v>
      </c>
      <c r="BI358" s="61">
        <v>0.2</v>
      </c>
      <c r="BJ358" s="61">
        <v>0.6</v>
      </c>
      <c r="BK358" s="61">
        <v>0.1</v>
      </c>
      <c r="BL358" s="111">
        <v>0</v>
      </c>
      <c r="BM358" s="61">
        <v>0.2</v>
      </c>
      <c r="BN358" s="61">
        <v>0.2</v>
      </c>
      <c r="BO358" s="61">
        <v>0.5</v>
      </c>
      <c r="BP358" s="61">
        <v>0.7</v>
      </c>
      <c r="BQ358" s="61">
        <v>0.5</v>
      </c>
      <c r="BR358" s="61">
        <v>1.2</v>
      </c>
      <c r="BS358" s="61">
        <v>0.6</v>
      </c>
      <c r="BT358" s="61">
        <v>0.9</v>
      </c>
      <c r="BU358" s="61">
        <v>0.9</v>
      </c>
      <c r="BV358" s="61">
        <v>1.8</v>
      </c>
      <c r="BW358" s="61"/>
      <c r="BX358" s="61">
        <v>0.1</v>
      </c>
      <c r="BY358" s="61">
        <v>1.8</v>
      </c>
      <c r="BZ358" s="61">
        <v>2.9</v>
      </c>
      <c r="CA358" s="61">
        <v>3.2</v>
      </c>
      <c r="CB358" s="61">
        <v>3.9</v>
      </c>
      <c r="CC358" s="61">
        <v>1.5</v>
      </c>
      <c r="CD358" s="61">
        <v>1.4</v>
      </c>
      <c r="CE358" s="61">
        <v>2.7</v>
      </c>
      <c r="CF358" s="61">
        <v>3.1</v>
      </c>
      <c r="CG358" s="61">
        <v>3.5</v>
      </c>
      <c r="CH358" s="61">
        <v>12.3</v>
      </c>
      <c r="CI358" s="61">
        <v>5</v>
      </c>
      <c r="CJ358" s="61">
        <v>4.2</v>
      </c>
      <c r="CK358" s="61">
        <v>6.1</v>
      </c>
      <c r="CL358" s="61">
        <v>7.8</v>
      </c>
      <c r="CM358" s="61">
        <v>4.9000000000000004</v>
      </c>
      <c r="CN358" s="61">
        <v>7.1</v>
      </c>
      <c r="CO358" s="61">
        <v>6.7</v>
      </c>
      <c r="CP358" s="61">
        <v>5.9</v>
      </c>
      <c r="CQ358" s="61">
        <v>6.7</v>
      </c>
      <c r="CR358" s="61">
        <v>10.9</v>
      </c>
      <c r="CS358" s="61">
        <v>8.8000000000000007</v>
      </c>
      <c r="CT358" s="61">
        <v>4.0999999999999996</v>
      </c>
      <c r="CU358" s="61">
        <v>7.5</v>
      </c>
      <c r="CV358" s="61">
        <v>7</v>
      </c>
      <c r="CW358" s="61">
        <v>9.1999999999999993</v>
      </c>
      <c r="CX358" s="61">
        <v>9.6</v>
      </c>
      <c r="CY358" s="61">
        <v>11.7</v>
      </c>
      <c r="CZ358" s="61">
        <v>11.9</v>
      </c>
      <c r="DA358" s="61">
        <v>15.4</v>
      </c>
      <c r="DB358" s="61">
        <v>12.6</v>
      </c>
      <c r="DC358" s="61">
        <v>10.4</v>
      </c>
      <c r="DD358" s="61">
        <v>13.6</v>
      </c>
      <c r="DE358" s="61">
        <v>12.3</v>
      </c>
      <c r="DF358" s="61">
        <v>14.7</v>
      </c>
      <c r="DG358" s="61">
        <v>14.4</v>
      </c>
      <c r="DH358" s="61">
        <v>14.1</v>
      </c>
      <c r="DI358" s="61">
        <v>15.1</v>
      </c>
      <c r="DJ358" s="61">
        <v>15.9</v>
      </c>
      <c r="DK358" s="61">
        <v>14.5</v>
      </c>
      <c r="DL358" s="61">
        <v>12.7</v>
      </c>
      <c r="DM358" s="61">
        <v>15.9</v>
      </c>
      <c r="DN358" s="61">
        <v>15.4</v>
      </c>
      <c r="DO358" s="61">
        <v>15.4</v>
      </c>
      <c r="DP358" s="61">
        <v>15</v>
      </c>
      <c r="DQ358" s="61">
        <v>15.3</v>
      </c>
      <c r="DR358" s="61">
        <v>13.8</v>
      </c>
      <c r="DS358" s="61">
        <v>14.7</v>
      </c>
      <c r="DT358" s="61">
        <v>13.7</v>
      </c>
    </row>
    <row r="359" spans="2:124" x14ac:dyDescent="0.25">
      <c r="B359" s="15" t="s">
        <v>218</v>
      </c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80">
        <v>0.13</v>
      </c>
      <c r="AD359" s="80">
        <v>0.13</v>
      </c>
      <c r="AE359" s="80">
        <v>0</v>
      </c>
      <c r="AF359" s="80">
        <v>0.25</v>
      </c>
      <c r="AG359" s="80">
        <v>0</v>
      </c>
      <c r="AH359" s="80">
        <v>0.53</v>
      </c>
      <c r="AI359" s="80">
        <v>6.9999999999999993E-2</v>
      </c>
      <c r="AJ359" s="80">
        <v>0.2</v>
      </c>
      <c r="AK359" s="80">
        <v>6.9999999999999993E-2</v>
      </c>
      <c r="AL359" s="80">
        <v>0</v>
      </c>
      <c r="AM359" s="80">
        <v>0</v>
      </c>
      <c r="AN359" s="80"/>
      <c r="AO359" s="80">
        <v>0</v>
      </c>
      <c r="AP359" s="80">
        <v>0.12</v>
      </c>
      <c r="AQ359" s="80">
        <v>0.2</v>
      </c>
      <c r="AR359" s="80">
        <v>0.35000000000000003</v>
      </c>
      <c r="AS359" s="80">
        <v>0.33</v>
      </c>
      <c r="AT359" s="80">
        <v>0.12</v>
      </c>
      <c r="AU359" s="80">
        <v>0.13999999999999999</v>
      </c>
      <c r="AV359" s="80">
        <v>0.13</v>
      </c>
      <c r="AW359" s="80">
        <v>0</v>
      </c>
      <c r="AX359" s="123">
        <v>0.13</v>
      </c>
      <c r="AY359" s="80">
        <v>0.14183814900792577</v>
      </c>
      <c r="AZ359" s="80">
        <v>0</v>
      </c>
      <c r="BA359" s="80">
        <v>0</v>
      </c>
      <c r="BB359" s="80"/>
      <c r="BC359" s="80">
        <v>0</v>
      </c>
      <c r="BD359" s="80">
        <v>0.2</v>
      </c>
      <c r="BE359" s="80">
        <v>0</v>
      </c>
      <c r="BF359" s="80">
        <v>0.1</v>
      </c>
      <c r="BG359" s="80">
        <v>0.1</v>
      </c>
      <c r="BH359" s="80">
        <v>0</v>
      </c>
      <c r="BI359" s="61">
        <v>0</v>
      </c>
      <c r="BJ359" s="61">
        <v>0</v>
      </c>
      <c r="BK359" s="61">
        <v>0.1</v>
      </c>
      <c r="BL359" s="111">
        <v>0</v>
      </c>
      <c r="BM359" s="61">
        <v>0</v>
      </c>
      <c r="BN359" s="61">
        <v>0.1</v>
      </c>
      <c r="BO359" s="61">
        <v>0.2</v>
      </c>
      <c r="BP359" s="61">
        <v>0.1</v>
      </c>
      <c r="BQ359" s="61">
        <v>0.1</v>
      </c>
      <c r="BR359" s="61">
        <v>0.3</v>
      </c>
      <c r="BS359" s="61">
        <v>0.2</v>
      </c>
      <c r="BT359" s="61">
        <v>0</v>
      </c>
      <c r="BU359" s="61">
        <v>0.1</v>
      </c>
      <c r="BV359" s="61">
        <v>0.2</v>
      </c>
      <c r="BW359" s="61"/>
      <c r="BX359" s="61">
        <v>0</v>
      </c>
      <c r="BY359" s="61">
        <v>0.6</v>
      </c>
      <c r="BZ359" s="61">
        <v>0.6</v>
      </c>
      <c r="CA359" s="61">
        <v>1.2</v>
      </c>
      <c r="CB359" s="61">
        <v>1</v>
      </c>
      <c r="CC359" s="61">
        <v>1.2</v>
      </c>
      <c r="CD359" s="61">
        <v>0.3</v>
      </c>
      <c r="CE359" s="61">
        <v>4.0999999999999996</v>
      </c>
      <c r="CF359" s="61">
        <v>3.8</v>
      </c>
      <c r="CG359" s="61">
        <v>4.3</v>
      </c>
      <c r="CH359" s="61">
        <v>3.8</v>
      </c>
      <c r="CI359" s="61">
        <v>1.4</v>
      </c>
      <c r="CJ359" s="61">
        <v>0.7</v>
      </c>
      <c r="CK359" s="61">
        <v>1.5</v>
      </c>
      <c r="CL359" s="61">
        <v>6</v>
      </c>
      <c r="CM359" s="61">
        <v>3.2</v>
      </c>
      <c r="CN359" s="61">
        <v>7.2</v>
      </c>
      <c r="CO359" s="61">
        <v>8.1</v>
      </c>
      <c r="CP359" s="61">
        <v>9.8000000000000007</v>
      </c>
      <c r="CQ359" s="61">
        <v>8.8000000000000007</v>
      </c>
      <c r="CR359" s="61">
        <v>8.1999999999999993</v>
      </c>
      <c r="CS359" s="61">
        <v>8.6</v>
      </c>
      <c r="CT359" s="61">
        <v>3.6</v>
      </c>
      <c r="CU359" s="61">
        <v>5.2</v>
      </c>
      <c r="CV359" s="61">
        <v>4.9000000000000004</v>
      </c>
      <c r="CW359" s="61">
        <v>4.8</v>
      </c>
      <c r="CX359" s="61">
        <v>7.8</v>
      </c>
      <c r="CY359" s="61">
        <v>9.6</v>
      </c>
      <c r="CZ359" s="61">
        <v>11.2</v>
      </c>
      <c r="DA359" s="61">
        <v>13.9</v>
      </c>
      <c r="DB359" s="61">
        <v>15.3</v>
      </c>
      <c r="DC359" s="61">
        <v>11.1</v>
      </c>
      <c r="DD359" s="61">
        <v>13.4</v>
      </c>
      <c r="DE359" s="61">
        <v>13.1</v>
      </c>
      <c r="DF359" s="61">
        <v>15.5</v>
      </c>
      <c r="DG359" s="61">
        <v>10.8</v>
      </c>
      <c r="DH359" s="61">
        <v>9.8000000000000007</v>
      </c>
      <c r="DI359" s="61">
        <v>9.6999999999999993</v>
      </c>
      <c r="DJ359" s="61">
        <v>11.8</v>
      </c>
      <c r="DK359" s="61">
        <v>12.2</v>
      </c>
      <c r="DL359" s="61">
        <v>12.8</v>
      </c>
      <c r="DM359" s="61">
        <v>15.3</v>
      </c>
      <c r="DN359" s="61">
        <v>16.899999999999999</v>
      </c>
      <c r="DO359" s="61">
        <v>13.1</v>
      </c>
      <c r="DP359" s="61">
        <v>12.3</v>
      </c>
      <c r="DQ359" s="61">
        <v>11.6</v>
      </c>
      <c r="DR359" s="61">
        <v>10.5</v>
      </c>
      <c r="DS359" s="61">
        <v>8.6999999999999993</v>
      </c>
      <c r="DT359" s="61">
        <v>10.3</v>
      </c>
    </row>
    <row r="360" spans="2:124" x14ac:dyDescent="0.25">
      <c r="B360" s="15" t="s">
        <v>219</v>
      </c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80">
        <v>0.13</v>
      </c>
      <c r="AD360" s="80">
        <v>0.13</v>
      </c>
      <c r="AE360" s="80">
        <v>0</v>
      </c>
      <c r="AF360" s="80">
        <v>0.2</v>
      </c>
      <c r="AG360" s="80">
        <v>0</v>
      </c>
      <c r="AH360" s="80">
        <v>0.2</v>
      </c>
      <c r="AI360" s="80">
        <v>0.38999999999999996</v>
      </c>
      <c r="AJ360" s="80">
        <v>0.06</v>
      </c>
      <c r="AK360" s="80">
        <v>0</v>
      </c>
      <c r="AL360" s="80">
        <v>6.9999999999999993E-2</v>
      </c>
      <c r="AM360" s="80">
        <v>0.26</v>
      </c>
      <c r="AN360" s="80">
        <v>0.13</v>
      </c>
      <c r="AO360" s="80">
        <v>6.9999999999999993E-2</v>
      </c>
      <c r="AP360" s="80">
        <v>0.3</v>
      </c>
      <c r="AQ360" s="80">
        <v>0.33</v>
      </c>
      <c r="AR360" s="80">
        <v>0.19</v>
      </c>
      <c r="AS360" s="80">
        <v>0.13</v>
      </c>
      <c r="AT360" s="80">
        <v>0.06</v>
      </c>
      <c r="AU360" s="80">
        <v>0.21</v>
      </c>
      <c r="AV360" s="80">
        <v>0.27</v>
      </c>
      <c r="AW360" s="80">
        <v>6.9999999999999993E-2</v>
      </c>
      <c r="AX360" s="123">
        <v>6.9999999999999993E-2</v>
      </c>
      <c r="AY360" s="80">
        <v>0.13383747859732459</v>
      </c>
      <c r="AZ360" s="80">
        <v>0.2</v>
      </c>
      <c r="BA360" s="80">
        <v>0.1</v>
      </c>
      <c r="BB360" s="80"/>
      <c r="BC360" s="80">
        <v>0.1</v>
      </c>
      <c r="BD360" s="80">
        <v>0.2</v>
      </c>
      <c r="BE360" s="80">
        <v>0.1</v>
      </c>
      <c r="BF360" s="80">
        <v>0.1</v>
      </c>
      <c r="BG360" s="80">
        <v>0</v>
      </c>
      <c r="BH360" s="80">
        <v>0</v>
      </c>
      <c r="BI360" s="61">
        <v>0.3</v>
      </c>
      <c r="BJ360" s="61">
        <v>0</v>
      </c>
      <c r="BK360" s="61">
        <v>0.1</v>
      </c>
      <c r="BL360" s="111">
        <v>0.1</v>
      </c>
      <c r="BM360" s="61">
        <v>0.1</v>
      </c>
      <c r="BN360" s="61">
        <v>0.3</v>
      </c>
      <c r="BO360" s="61">
        <v>0.7</v>
      </c>
      <c r="BP360" s="61">
        <v>0.5</v>
      </c>
      <c r="BQ360" s="61">
        <v>0.2</v>
      </c>
      <c r="BR360" s="61">
        <v>0.6</v>
      </c>
      <c r="BS360" s="61">
        <v>0.3</v>
      </c>
      <c r="BT360" s="61">
        <v>0.7</v>
      </c>
      <c r="BU360" s="61">
        <v>1.1000000000000001</v>
      </c>
      <c r="BV360" s="61">
        <v>0.7</v>
      </c>
      <c r="BW360" s="61"/>
      <c r="BX360" s="61">
        <v>0.3</v>
      </c>
      <c r="BY360" s="61">
        <v>0.7</v>
      </c>
      <c r="BZ360" s="61">
        <v>2.2999999999999998</v>
      </c>
      <c r="CA360" s="61">
        <v>0.6</v>
      </c>
      <c r="CB360" s="61">
        <v>1.8</v>
      </c>
      <c r="CC360" s="61">
        <v>1.1000000000000001</v>
      </c>
      <c r="CD360" s="61">
        <v>0.7</v>
      </c>
      <c r="CE360" s="61">
        <v>2.6</v>
      </c>
      <c r="CF360" s="61">
        <v>4.0999999999999996</v>
      </c>
      <c r="CG360" s="61">
        <v>5.9</v>
      </c>
      <c r="CH360" s="61">
        <v>13.5</v>
      </c>
      <c r="CI360" s="61">
        <v>3.5</v>
      </c>
      <c r="CJ360" s="61">
        <v>3.7</v>
      </c>
      <c r="CK360" s="61">
        <v>5.9</v>
      </c>
      <c r="CL360" s="61">
        <v>8.5</v>
      </c>
      <c r="CM360" s="61">
        <v>3.9</v>
      </c>
      <c r="CN360" s="61">
        <v>9</v>
      </c>
      <c r="CO360" s="61">
        <v>8.3000000000000007</v>
      </c>
      <c r="CP360" s="61">
        <v>9.1999999999999993</v>
      </c>
      <c r="CQ360" s="61">
        <v>9.1999999999999993</v>
      </c>
      <c r="CR360" s="61">
        <v>9.1</v>
      </c>
      <c r="CS360" s="61">
        <v>8</v>
      </c>
      <c r="CT360" s="61">
        <v>3.6</v>
      </c>
      <c r="CU360" s="61">
        <v>5.4</v>
      </c>
      <c r="CV360" s="61">
        <v>5.5</v>
      </c>
      <c r="CW360" s="61">
        <v>5.2</v>
      </c>
      <c r="CX360" s="61">
        <v>7.8</v>
      </c>
      <c r="CY360" s="61">
        <v>8.3000000000000007</v>
      </c>
      <c r="CZ360" s="61">
        <v>8.1999999999999993</v>
      </c>
      <c r="DA360" s="61">
        <v>11.6</v>
      </c>
      <c r="DB360" s="61">
        <v>10.7</v>
      </c>
      <c r="DC360" s="61">
        <v>9.6999999999999993</v>
      </c>
      <c r="DD360" s="61">
        <v>13</v>
      </c>
      <c r="DE360" s="61">
        <v>11.6</v>
      </c>
      <c r="DF360" s="61">
        <v>12.3</v>
      </c>
      <c r="DG360" s="61">
        <v>10.199999999999999</v>
      </c>
      <c r="DH360" s="61">
        <v>8.9</v>
      </c>
      <c r="DI360" s="61">
        <v>9.6</v>
      </c>
      <c r="DJ360" s="61">
        <v>10</v>
      </c>
      <c r="DK360" s="61">
        <v>11.6</v>
      </c>
      <c r="DL360" s="61">
        <v>9.8000000000000007</v>
      </c>
      <c r="DM360" s="61">
        <v>11.8</v>
      </c>
      <c r="DN360" s="61">
        <v>14.4</v>
      </c>
      <c r="DO360" s="61">
        <v>12.6</v>
      </c>
      <c r="DP360" s="61">
        <v>11.3</v>
      </c>
      <c r="DQ360" s="61">
        <v>11.3</v>
      </c>
      <c r="DR360" s="61">
        <v>10.4</v>
      </c>
      <c r="DS360" s="61">
        <v>10.4</v>
      </c>
      <c r="DT360" s="61">
        <v>9.3000000000000007</v>
      </c>
    </row>
    <row r="361" spans="2:124" x14ac:dyDescent="0.25">
      <c r="B361" s="15" t="s">
        <v>220</v>
      </c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80">
        <v>0.13</v>
      </c>
      <c r="AD361" s="80">
        <v>0.33999999999999997</v>
      </c>
      <c r="AE361" s="80">
        <v>0.62</v>
      </c>
      <c r="AF361" s="80">
        <v>6.9999999999999993E-2</v>
      </c>
      <c r="AG361" s="80">
        <v>0</v>
      </c>
      <c r="AH361" s="80">
        <v>0.12</v>
      </c>
      <c r="AI361" s="80">
        <v>0.06</v>
      </c>
      <c r="AJ361" s="80">
        <v>6.9999999999999993E-2</v>
      </c>
      <c r="AK361" s="80">
        <v>0.47000000000000003</v>
      </c>
      <c r="AL361" s="80">
        <v>0.4</v>
      </c>
      <c r="AM361" s="80">
        <v>0.73</v>
      </c>
      <c r="AN361" s="80">
        <v>0.33</v>
      </c>
      <c r="AO361" s="80">
        <v>0.13</v>
      </c>
      <c r="AP361" s="80">
        <v>0.33999999999999997</v>
      </c>
      <c r="AQ361" s="80">
        <v>0.27</v>
      </c>
      <c r="AR361" s="80">
        <v>0.59</v>
      </c>
      <c r="AS361" s="80">
        <v>0.26</v>
      </c>
      <c r="AT361" s="80">
        <v>0.24</v>
      </c>
      <c r="AU361" s="80">
        <v>0.13999999999999999</v>
      </c>
      <c r="AV361" s="80">
        <v>0</v>
      </c>
      <c r="AW361" s="80">
        <v>0.13</v>
      </c>
      <c r="AX361" s="123">
        <v>0.27</v>
      </c>
      <c r="AY361" s="80">
        <v>0.44945615390230192</v>
      </c>
      <c r="AZ361" s="80">
        <v>0.1</v>
      </c>
      <c r="BA361" s="80">
        <v>0.6</v>
      </c>
      <c r="BB361" s="80">
        <v>0.6</v>
      </c>
      <c r="BC361" s="80">
        <v>0.5</v>
      </c>
      <c r="BD361" s="80">
        <v>0.3</v>
      </c>
      <c r="BE361" s="80">
        <v>0.2</v>
      </c>
      <c r="BF361" s="80">
        <v>0.6</v>
      </c>
      <c r="BG361" s="80">
        <v>0.3</v>
      </c>
      <c r="BH361" s="80">
        <v>0.2</v>
      </c>
      <c r="BI361" s="61">
        <v>0.5</v>
      </c>
      <c r="BJ361" s="61">
        <v>0.2</v>
      </c>
      <c r="BK361" s="61">
        <v>0.5</v>
      </c>
      <c r="BL361" s="111">
        <v>0.3</v>
      </c>
      <c r="BM361" s="61">
        <v>0.2</v>
      </c>
      <c r="BN361" s="61">
        <v>0.3</v>
      </c>
      <c r="BO361" s="61">
        <v>0.1</v>
      </c>
      <c r="BP361" s="61">
        <v>0.2</v>
      </c>
      <c r="BQ361" s="61">
        <v>0.3</v>
      </c>
      <c r="BR361" s="61">
        <v>0.3</v>
      </c>
      <c r="BS361" s="61">
        <v>0.3</v>
      </c>
      <c r="BT361" s="61">
        <v>0.2</v>
      </c>
      <c r="BU361" s="61">
        <v>0.4</v>
      </c>
      <c r="BV361" s="61">
        <v>0.4</v>
      </c>
      <c r="BW361" s="61"/>
      <c r="BX361" s="61">
        <v>0.3</v>
      </c>
      <c r="BY361" s="61">
        <v>0.3</v>
      </c>
      <c r="BZ361" s="61">
        <v>0.5</v>
      </c>
      <c r="CA361" s="61">
        <v>0.4</v>
      </c>
      <c r="CB361" s="61">
        <v>0.5</v>
      </c>
      <c r="CC361" s="61">
        <v>0.3</v>
      </c>
      <c r="CD361" s="61">
        <v>0.1</v>
      </c>
      <c r="CE361" s="61">
        <v>0.3</v>
      </c>
      <c r="CF361" s="61">
        <v>0.9</v>
      </c>
      <c r="CG361" s="61">
        <v>0.7</v>
      </c>
      <c r="CH361" s="61">
        <v>1.2</v>
      </c>
      <c r="CI361" s="61">
        <v>1.2</v>
      </c>
      <c r="CJ361" s="61">
        <v>0.7</v>
      </c>
      <c r="CK361" s="61">
        <v>0.8</v>
      </c>
      <c r="CL361" s="61">
        <v>0.3</v>
      </c>
      <c r="CM361" s="61">
        <v>0.5</v>
      </c>
      <c r="CN361" s="61">
        <v>0.4</v>
      </c>
      <c r="CO361" s="61">
        <v>0.6</v>
      </c>
      <c r="CP361" s="61">
        <v>0.5</v>
      </c>
      <c r="CQ361" s="61">
        <v>0.3</v>
      </c>
      <c r="CR361" s="61">
        <v>0.1</v>
      </c>
      <c r="CS361" s="61">
        <v>0.3</v>
      </c>
      <c r="CT361" s="61">
        <v>0.6</v>
      </c>
      <c r="CU361" s="61">
        <v>0.5</v>
      </c>
      <c r="CV361" s="61">
        <v>0.3</v>
      </c>
      <c r="CW361" s="61">
        <v>0.1</v>
      </c>
      <c r="CX361" s="61">
        <v>0.2</v>
      </c>
      <c r="CY361" s="61">
        <v>0</v>
      </c>
      <c r="CZ361" s="61">
        <v>0</v>
      </c>
      <c r="DA361" s="61">
        <v>1.2</v>
      </c>
      <c r="DB361" s="61">
        <v>0</v>
      </c>
      <c r="DC361" s="61">
        <v>0</v>
      </c>
      <c r="DD361" s="61">
        <v>0</v>
      </c>
      <c r="DE361" s="61">
        <v>0</v>
      </c>
      <c r="DF361" s="61">
        <v>0.1</v>
      </c>
      <c r="DG361" s="61">
        <v>0.1</v>
      </c>
      <c r="DH361" s="61">
        <v>0.1</v>
      </c>
      <c r="DI361" s="61">
        <v>0.3</v>
      </c>
      <c r="DJ361" s="61">
        <v>0</v>
      </c>
      <c r="DK361" s="61">
        <v>0.2</v>
      </c>
      <c r="DL361" s="61">
        <v>0.2</v>
      </c>
      <c r="DM361" s="61">
        <v>0.1</v>
      </c>
      <c r="DN361" s="61">
        <v>0.1</v>
      </c>
      <c r="DO361" s="61">
        <v>0</v>
      </c>
      <c r="DP361" s="61">
        <v>0.2</v>
      </c>
      <c r="DQ361" s="61">
        <v>0.1</v>
      </c>
      <c r="DR361" s="61">
        <v>0.1</v>
      </c>
      <c r="DS361" s="61">
        <v>0.2</v>
      </c>
      <c r="DT361" s="61">
        <v>0.1</v>
      </c>
    </row>
    <row r="362" spans="2:124" x14ac:dyDescent="0.25">
      <c r="B362" s="15" t="s">
        <v>221</v>
      </c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80">
        <v>0.13</v>
      </c>
      <c r="AD362" s="80">
        <v>0.2</v>
      </c>
      <c r="AE362" s="80">
        <v>0.66</v>
      </c>
      <c r="AF362" s="80">
        <v>0</v>
      </c>
      <c r="AG362" s="80">
        <v>0</v>
      </c>
      <c r="AH362" s="80">
        <v>0.06</v>
      </c>
      <c r="AI362" s="80">
        <v>0</v>
      </c>
      <c r="AJ362" s="80">
        <v>0</v>
      </c>
      <c r="AK362" s="80">
        <v>0</v>
      </c>
      <c r="AL362" s="80">
        <v>0.06</v>
      </c>
      <c r="AM362" s="80">
        <v>0.13</v>
      </c>
      <c r="AN362" s="80"/>
      <c r="AO362" s="80">
        <v>0.09</v>
      </c>
      <c r="AP362" s="80">
        <v>0.06</v>
      </c>
      <c r="AQ362" s="80">
        <v>6.9999999999999993E-2</v>
      </c>
      <c r="AR362" s="80">
        <v>6.9999999999999993E-2</v>
      </c>
      <c r="AS362" s="80">
        <v>0.21</v>
      </c>
      <c r="AT362" s="80">
        <v>0</v>
      </c>
      <c r="AU362" s="80">
        <v>6.9999999999999993E-2</v>
      </c>
      <c r="AV362" s="80">
        <v>0</v>
      </c>
      <c r="AW362" s="80">
        <v>0.19</v>
      </c>
      <c r="AX362" s="123">
        <v>0</v>
      </c>
      <c r="AY362" s="124">
        <f t="shared" ref="AY362" si="0">AX362*100</f>
        <v>0</v>
      </c>
      <c r="AZ362" s="80">
        <v>0</v>
      </c>
      <c r="BA362" s="80">
        <v>0</v>
      </c>
      <c r="BB362" s="80">
        <v>0.2</v>
      </c>
      <c r="BC362" s="80">
        <v>0.1</v>
      </c>
      <c r="BD362" s="80">
        <v>0.1</v>
      </c>
      <c r="BE362" s="80">
        <v>0</v>
      </c>
      <c r="BF362" s="80">
        <v>0.1</v>
      </c>
      <c r="BG362" s="80">
        <v>0.1</v>
      </c>
      <c r="BH362" s="80">
        <v>0</v>
      </c>
      <c r="BI362" s="61">
        <v>0</v>
      </c>
      <c r="BJ362" s="61">
        <v>0</v>
      </c>
      <c r="BK362" s="61">
        <v>0</v>
      </c>
      <c r="BL362" s="111">
        <v>0</v>
      </c>
      <c r="BM362" s="61">
        <v>0</v>
      </c>
      <c r="BN362" s="61">
        <v>0</v>
      </c>
      <c r="BO362" s="61">
        <v>0.1</v>
      </c>
      <c r="BP362" s="61">
        <v>0</v>
      </c>
      <c r="BQ362" s="61">
        <v>0</v>
      </c>
      <c r="BR362" s="61">
        <v>0.1</v>
      </c>
      <c r="BS362" s="61">
        <v>0.2</v>
      </c>
      <c r="BT362" s="61">
        <v>0</v>
      </c>
      <c r="BU362" s="61">
        <v>0.1</v>
      </c>
      <c r="BV362" s="61">
        <v>0.1</v>
      </c>
      <c r="BW362" s="61"/>
      <c r="BX362" s="61">
        <v>0.1</v>
      </c>
      <c r="BY362" s="61">
        <v>0</v>
      </c>
      <c r="BZ362" s="61">
        <v>0.1</v>
      </c>
      <c r="CA362" s="61">
        <v>0.1</v>
      </c>
      <c r="CB362" s="61">
        <v>0</v>
      </c>
      <c r="CC362" s="61">
        <v>0</v>
      </c>
      <c r="CD362" s="61">
        <v>0</v>
      </c>
      <c r="CE362" s="61">
        <v>0</v>
      </c>
      <c r="CF362" s="61">
        <v>0</v>
      </c>
      <c r="CG362" s="61">
        <v>0.3</v>
      </c>
      <c r="CH362" s="61">
        <v>0.1</v>
      </c>
      <c r="CI362" s="61">
        <v>0.1</v>
      </c>
      <c r="CJ362" s="61">
        <v>0</v>
      </c>
      <c r="CK362" s="61">
        <v>0</v>
      </c>
      <c r="CL362" s="61">
        <v>0.1</v>
      </c>
      <c r="CM362" s="61">
        <v>0.1</v>
      </c>
      <c r="CN362" s="61">
        <v>0</v>
      </c>
      <c r="CO362" s="61">
        <v>0</v>
      </c>
      <c r="CP362" s="61">
        <v>0</v>
      </c>
      <c r="CQ362" s="61">
        <v>0</v>
      </c>
      <c r="CR362" s="61">
        <v>0</v>
      </c>
      <c r="CS362" s="61">
        <v>0</v>
      </c>
      <c r="CT362" s="61">
        <v>0</v>
      </c>
      <c r="CU362" s="61">
        <v>0</v>
      </c>
      <c r="CV362" s="61">
        <v>0.1</v>
      </c>
      <c r="CW362" s="61">
        <v>0</v>
      </c>
      <c r="CX362" s="61">
        <v>0</v>
      </c>
      <c r="CY362" s="61">
        <v>0</v>
      </c>
      <c r="CZ362" s="61">
        <v>0</v>
      </c>
      <c r="DA362" s="61">
        <v>0</v>
      </c>
      <c r="DB362" s="61">
        <v>0</v>
      </c>
      <c r="DC362" s="61">
        <v>0</v>
      </c>
      <c r="DD362" s="61">
        <v>0</v>
      </c>
      <c r="DE362" s="61">
        <v>0</v>
      </c>
      <c r="DF362" s="61">
        <v>0</v>
      </c>
      <c r="DG362" s="61">
        <v>0</v>
      </c>
      <c r="DH362" s="61">
        <v>0</v>
      </c>
      <c r="DI362" s="61">
        <v>0</v>
      </c>
      <c r="DJ362" s="61">
        <v>0</v>
      </c>
      <c r="DK362" s="61">
        <v>0</v>
      </c>
      <c r="DL362" s="61">
        <v>0</v>
      </c>
      <c r="DM362" s="61">
        <v>0</v>
      </c>
      <c r="DN362" s="61">
        <v>0</v>
      </c>
      <c r="DO362" s="61">
        <v>0</v>
      </c>
      <c r="DP362" s="61">
        <v>0</v>
      </c>
      <c r="DQ362" s="61">
        <v>0</v>
      </c>
      <c r="DR362" s="61">
        <v>0</v>
      </c>
      <c r="DS362" s="61">
        <v>0</v>
      </c>
      <c r="DT362" s="61">
        <v>0</v>
      </c>
    </row>
    <row r="363" spans="2:124" x14ac:dyDescent="0.25">
      <c r="B363" s="15" t="s">
        <v>222</v>
      </c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80"/>
      <c r="AD363" s="80">
        <v>0.19</v>
      </c>
      <c r="AE363" s="80">
        <v>0.66</v>
      </c>
      <c r="AF363" s="80">
        <v>0</v>
      </c>
      <c r="AG363" s="80">
        <v>0</v>
      </c>
      <c r="AH363" s="80">
        <v>6.9999999999999993E-2</v>
      </c>
      <c r="AI363" s="80">
        <v>0.13999999999999999</v>
      </c>
      <c r="AJ363" s="80">
        <v>0.06</v>
      </c>
      <c r="AK363" s="80">
        <v>0</v>
      </c>
      <c r="AL363" s="80">
        <v>0.13</v>
      </c>
      <c r="AM363" s="80">
        <v>0.48</v>
      </c>
      <c r="AN363" s="80">
        <v>6.9999999999999993E-2</v>
      </c>
      <c r="AO363" s="80">
        <v>6.9999999999999993E-2</v>
      </c>
      <c r="AP363" s="80">
        <v>0.21</v>
      </c>
      <c r="AQ363" s="80">
        <v>0.13</v>
      </c>
      <c r="AR363" s="80">
        <v>0.19</v>
      </c>
      <c r="AS363" s="80">
        <v>0.2</v>
      </c>
      <c r="AT363" s="80">
        <v>6.9999999999999993E-2</v>
      </c>
      <c r="AU363" s="80">
        <v>0.13</v>
      </c>
      <c r="AV363" s="80">
        <v>6.9999999999999993E-2</v>
      </c>
      <c r="AW363" s="80">
        <v>6.9999999999999993E-2</v>
      </c>
      <c r="AX363" s="123">
        <v>0.19</v>
      </c>
      <c r="AY363" s="80">
        <v>7.5022110518474031E-2</v>
      </c>
      <c r="AZ363" s="80">
        <v>0.1</v>
      </c>
      <c r="BA363" s="80">
        <v>0</v>
      </c>
      <c r="BB363" s="80"/>
      <c r="BC363" s="80">
        <v>0.1</v>
      </c>
      <c r="BD363" s="80">
        <v>0.1</v>
      </c>
      <c r="BE363" s="80">
        <v>0</v>
      </c>
      <c r="BF363" s="80">
        <v>0.1</v>
      </c>
      <c r="BG363" s="80">
        <v>0</v>
      </c>
      <c r="BH363" s="80">
        <v>0</v>
      </c>
      <c r="BI363" s="61">
        <v>0.2</v>
      </c>
      <c r="BJ363" s="61">
        <v>0.3</v>
      </c>
      <c r="BK363" s="61"/>
      <c r="BL363" s="111">
        <v>0.3</v>
      </c>
      <c r="BM363" s="61">
        <v>0</v>
      </c>
      <c r="BN363" s="61">
        <v>0</v>
      </c>
      <c r="BO363" s="61">
        <v>0</v>
      </c>
      <c r="BP363" s="61">
        <v>0</v>
      </c>
      <c r="BQ363" s="61">
        <v>0</v>
      </c>
      <c r="BR363" s="61">
        <v>0</v>
      </c>
      <c r="BS363" s="61">
        <v>0</v>
      </c>
      <c r="BT363" s="61">
        <v>0</v>
      </c>
      <c r="BU363" s="61">
        <v>0</v>
      </c>
      <c r="BV363" s="61">
        <v>0</v>
      </c>
      <c r="BW363" s="61"/>
      <c r="BX363" s="61">
        <v>0</v>
      </c>
      <c r="BY363" s="61">
        <v>0</v>
      </c>
      <c r="BZ363" s="61">
        <v>0</v>
      </c>
      <c r="CA363" s="61">
        <v>0.3</v>
      </c>
      <c r="CB363" s="61">
        <v>0</v>
      </c>
      <c r="CC363" s="61">
        <v>0</v>
      </c>
      <c r="CD363" s="61">
        <v>0.2</v>
      </c>
      <c r="CE363" s="61">
        <v>0</v>
      </c>
      <c r="CF363" s="61">
        <v>0</v>
      </c>
      <c r="CG363" s="61">
        <v>0</v>
      </c>
      <c r="CH363" s="61">
        <v>0.1</v>
      </c>
      <c r="CI363" s="61">
        <v>0.4</v>
      </c>
      <c r="CJ363" s="61">
        <v>0.1</v>
      </c>
      <c r="CK363" s="61">
        <v>0.1</v>
      </c>
      <c r="CL363" s="61">
        <v>0.1</v>
      </c>
      <c r="CM363" s="61">
        <v>0.1</v>
      </c>
      <c r="CN363" s="61">
        <v>0</v>
      </c>
      <c r="CO363" s="61">
        <v>0</v>
      </c>
      <c r="CP363" s="61">
        <v>0.4</v>
      </c>
      <c r="CQ363" s="61">
        <v>0.2</v>
      </c>
      <c r="CR363" s="61">
        <v>0</v>
      </c>
      <c r="CS363" s="61">
        <v>0.4</v>
      </c>
      <c r="CT363" s="61">
        <v>0.2</v>
      </c>
      <c r="CU363" s="61">
        <v>0.4</v>
      </c>
      <c r="CV363" s="61">
        <v>0</v>
      </c>
      <c r="CW363" s="61">
        <v>0.2</v>
      </c>
      <c r="CX363" s="61">
        <v>0.1</v>
      </c>
      <c r="CY363" s="61">
        <v>0.4</v>
      </c>
      <c r="CZ363" s="61">
        <v>0</v>
      </c>
      <c r="DA363" s="61">
        <v>0</v>
      </c>
      <c r="DB363" s="61">
        <v>0.2</v>
      </c>
      <c r="DC363" s="61">
        <v>0</v>
      </c>
      <c r="DD363" s="61">
        <v>0</v>
      </c>
      <c r="DE363" s="61">
        <v>0</v>
      </c>
      <c r="DF363" s="61">
        <v>0.1</v>
      </c>
      <c r="DG363" s="61">
        <v>0.1</v>
      </c>
      <c r="DH363" s="61">
        <v>0</v>
      </c>
      <c r="DI363" s="61">
        <v>0</v>
      </c>
      <c r="DJ363" s="61">
        <v>0</v>
      </c>
      <c r="DK363" s="61">
        <v>0</v>
      </c>
      <c r="DL363" s="61">
        <v>0</v>
      </c>
      <c r="DM363" s="61">
        <v>0</v>
      </c>
      <c r="DN363" s="61">
        <v>0</v>
      </c>
      <c r="DO363" s="61">
        <v>0</v>
      </c>
      <c r="DP363" s="61">
        <v>0</v>
      </c>
      <c r="DQ363" s="61">
        <v>0</v>
      </c>
      <c r="DR363" s="61">
        <v>0.1</v>
      </c>
      <c r="DS363" s="61">
        <v>0</v>
      </c>
      <c r="DT363" s="61">
        <v>0</v>
      </c>
    </row>
    <row r="364" spans="2:124" x14ac:dyDescent="0.25">
      <c r="B364" s="15" t="s">
        <v>223</v>
      </c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80">
        <v>6.9999999999999993E-2</v>
      </c>
      <c r="AD364" s="80">
        <v>0</v>
      </c>
      <c r="AE364" s="80">
        <v>0</v>
      </c>
      <c r="AF364" s="80">
        <v>6.9999999999999993E-2</v>
      </c>
      <c r="AG364" s="80">
        <v>0</v>
      </c>
      <c r="AH364" s="80">
        <v>0</v>
      </c>
      <c r="AI364" s="80">
        <v>0.2</v>
      </c>
      <c r="AJ364" s="80">
        <v>0</v>
      </c>
      <c r="AK364" s="80">
        <v>0</v>
      </c>
      <c r="AL364" s="80">
        <v>0</v>
      </c>
      <c r="AM364" s="80">
        <v>0</v>
      </c>
      <c r="AN364" s="80">
        <v>0.13</v>
      </c>
      <c r="AO364" s="80">
        <v>0.15</v>
      </c>
      <c r="AP364" s="80"/>
      <c r="AQ364" s="80">
        <v>0</v>
      </c>
      <c r="AR364" s="80">
        <v>0.06</v>
      </c>
      <c r="AS364" s="80">
        <v>6.9999999999999993E-2</v>
      </c>
      <c r="AT364" s="80">
        <v>0.06</v>
      </c>
      <c r="AU364" s="80"/>
      <c r="AV364" s="80">
        <v>0.13</v>
      </c>
      <c r="AW364" s="80">
        <v>0</v>
      </c>
      <c r="AX364" s="123">
        <v>0</v>
      </c>
      <c r="AY364" s="80">
        <v>0</v>
      </c>
      <c r="AZ364" s="80">
        <v>0</v>
      </c>
      <c r="BA364" s="80">
        <v>0</v>
      </c>
      <c r="BB364" s="80">
        <v>0.1</v>
      </c>
      <c r="BC364" s="80">
        <v>0.1</v>
      </c>
      <c r="BD364" s="80">
        <v>0</v>
      </c>
      <c r="BE364" s="80">
        <v>0</v>
      </c>
      <c r="BF364" s="80">
        <v>0</v>
      </c>
      <c r="BG364" s="80">
        <v>0</v>
      </c>
      <c r="BH364" s="80">
        <v>0</v>
      </c>
      <c r="BI364" s="61">
        <v>0</v>
      </c>
      <c r="BJ364" s="61">
        <v>0</v>
      </c>
      <c r="BK364" s="61">
        <v>0</v>
      </c>
      <c r="BL364" s="111">
        <v>0</v>
      </c>
      <c r="BM364" s="61">
        <v>0</v>
      </c>
      <c r="BN364" s="61">
        <v>0.1</v>
      </c>
      <c r="BO364" s="61">
        <v>0</v>
      </c>
      <c r="BP364" s="61">
        <v>0.1</v>
      </c>
      <c r="BQ364" s="61">
        <v>0</v>
      </c>
      <c r="BR364" s="61">
        <v>0</v>
      </c>
      <c r="BS364" s="61">
        <v>0</v>
      </c>
      <c r="BT364" s="61">
        <v>0</v>
      </c>
      <c r="BU364" s="61">
        <v>0.1</v>
      </c>
      <c r="BV364" s="61">
        <v>0.1</v>
      </c>
      <c r="BW364" s="61"/>
      <c r="BX364" s="61">
        <v>0</v>
      </c>
      <c r="BY364" s="61">
        <v>0.1</v>
      </c>
      <c r="BZ364" s="61">
        <v>1.3</v>
      </c>
      <c r="CA364" s="61">
        <v>0.2</v>
      </c>
      <c r="CB364" s="61">
        <v>2.9</v>
      </c>
      <c r="CC364" s="61">
        <v>0.8</v>
      </c>
      <c r="CD364" s="61">
        <v>1.3</v>
      </c>
      <c r="CE364" s="61">
        <v>1.3</v>
      </c>
      <c r="CF364" s="61">
        <v>0.9</v>
      </c>
      <c r="CG364" s="61">
        <v>2.1</v>
      </c>
      <c r="CH364" s="61">
        <v>1</v>
      </c>
      <c r="CI364" s="61">
        <v>1</v>
      </c>
      <c r="CJ364" s="61">
        <v>0.3</v>
      </c>
      <c r="CK364" s="61">
        <v>1.2</v>
      </c>
      <c r="CL364" s="61">
        <v>2.7</v>
      </c>
      <c r="CM364" s="61">
        <v>1.6</v>
      </c>
      <c r="CN364" s="61">
        <v>2.8</v>
      </c>
      <c r="CO364" s="61">
        <v>4</v>
      </c>
      <c r="CP364" s="61">
        <v>1.4</v>
      </c>
      <c r="CQ364" s="61">
        <v>4</v>
      </c>
      <c r="CR364" s="61">
        <v>6.2</v>
      </c>
      <c r="CS364" s="61">
        <v>5.0999999999999996</v>
      </c>
      <c r="CT364" s="61">
        <v>2</v>
      </c>
      <c r="CU364" s="61">
        <v>3</v>
      </c>
      <c r="CV364" s="61">
        <v>3.4</v>
      </c>
      <c r="CW364" s="61">
        <v>3.5</v>
      </c>
      <c r="CX364" s="61">
        <v>3.8</v>
      </c>
      <c r="CY364" s="61">
        <v>5.3</v>
      </c>
      <c r="CZ364" s="61">
        <v>6.1</v>
      </c>
      <c r="DA364" s="61">
        <v>8.4</v>
      </c>
      <c r="DB364" s="61">
        <v>9.4</v>
      </c>
      <c r="DC364" s="61">
        <v>9.6</v>
      </c>
      <c r="DD364" s="61">
        <v>12.1</v>
      </c>
      <c r="DE364" s="61">
        <v>11.4</v>
      </c>
      <c r="DF364" s="61">
        <v>14.2</v>
      </c>
      <c r="DG364" s="61">
        <v>9.4</v>
      </c>
      <c r="DH364" s="61">
        <v>8.1</v>
      </c>
      <c r="DI364" s="61">
        <v>7.9</v>
      </c>
      <c r="DJ364" s="61">
        <v>8.6</v>
      </c>
      <c r="DK364" s="61">
        <v>7.9</v>
      </c>
      <c r="DL364" s="61">
        <v>6.6</v>
      </c>
      <c r="DM364" s="61">
        <v>8.6</v>
      </c>
      <c r="DN364" s="61">
        <v>9.6</v>
      </c>
      <c r="DO364" s="61">
        <v>9.5</v>
      </c>
      <c r="DP364" s="61">
        <v>9.1</v>
      </c>
      <c r="DQ364" s="61">
        <v>8.9</v>
      </c>
      <c r="DR364" s="61">
        <v>7.8</v>
      </c>
      <c r="DS364" s="61">
        <v>8.4</v>
      </c>
      <c r="DT364" s="61">
        <v>8.5</v>
      </c>
    </row>
    <row r="365" spans="2:124" x14ac:dyDescent="0.25">
      <c r="B365" s="15" t="s">
        <v>224</v>
      </c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80">
        <v>2.08</v>
      </c>
      <c r="AD365" s="80">
        <v>1.01</v>
      </c>
      <c r="AE365" s="80">
        <v>1.8599999999999999</v>
      </c>
      <c r="AF365" s="80">
        <v>1.97</v>
      </c>
      <c r="AG365" s="80">
        <v>0.64</v>
      </c>
      <c r="AH365" s="80">
        <v>0</v>
      </c>
      <c r="AI365" s="80">
        <v>0.13</v>
      </c>
      <c r="AJ365" s="80">
        <v>9.33</v>
      </c>
      <c r="AK365" s="80">
        <v>7.79</v>
      </c>
      <c r="AL365" s="80">
        <v>9.2899999999999991</v>
      </c>
      <c r="AM365" s="80">
        <v>12.7</v>
      </c>
      <c r="AN365" s="80">
        <v>13.29</v>
      </c>
      <c r="AO365" s="80">
        <v>9.07</v>
      </c>
      <c r="AP365" s="80">
        <v>7.61</v>
      </c>
      <c r="AQ365" s="80">
        <v>8.27</v>
      </c>
      <c r="AR365" s="80">
        <v>7.9600000000000009</v>
      </c>
      <c r="AS365" s="80">
        <v>10.33</v>
      </c>
      <c r="AT365" s="80">
        <v>8.7099999999999991</v>
      </c>
      <c r="AU365" s="80">
        <v>9.6</v>
      </c>
      <c r="AV365" s="80">
        <v>8.7999999999999989</v>
      </c>
      <c r="AW365" s="80">
        <v>3.82</v>
      </c>
      <c r="AX365" s="123">
        <v>4.38</v>
      </c>
      <c r="AY365" s="80">
        <v>6.9350308753016119</v>
      </c>
      <c r="AZ365" s="80">
        <v>10.4</v>
      </c>
      <c r="BA365" s="80">
        <v>8.8000000000000007</v>
      </c>
      <c r="BB365" s="80">
        <v>4.9000000000000004</v>
      </c>
      <c r="BC365" s="80">
        <v>5.2</v>
      </c>
      <c r="BD365" s="80">
        <v>8.6</v>
      </c>
      <c r="BE365" s="80">
        <v>9</v>
      </c>
      <c r="BF365" s="80">
        <v>4.0999999999999996</v>
      </c>
      <c r="BG365" s="80">
        <v>5.6</v>
      </c>
      <c r="BH365" s="80">
        <v>5.9</v>
      </c>
      <c r="BI365" s="61">
        <v>5</v>
      </c>
      <c r="BJ365" s="61">
        <v>5.9</v>
      </c>
      <c r="BK365" s="61">
        <v>6.2</v>
      </c>
      <c r="BL365" s="111">
        <v>6.7</v>
      </c>
      <c r="BM365" s="61">
        <v>5.0999999999999996</v>
      </c>
      <c r="BN365" s="61">
        <v>3.6</v>
      </c>
      <c r="BO365" s="61">
        <v>3.4</v>
      </c>
      <c r="BP365" s="61">
        <v>3</v>
      </c>
      <c r="BQ365" s="61">
        <v>3.5</v>
      </c>
      <c r="BR365" s="61">
        <v>3.4</v>
      </c>
      <c r="BS365" s="61">
        <v>5.2</v>
      </c>
      <c r="BT365" s="61">
        <v>2.1</v>
      </c>
      <c r="BU365" s="61">
        <v>2</v>
      </c>
      <c r="BV365" s="61">
        <v>1.5</v>
      </c>
      <c r="BW365" s="61"/>
      <c r="BX365" s="61">
        <v>7.7</v>
      </c>
      <c r="BY365" s="61">
        <v>2.2000000000000002</v>
      </c>
      <c r="BZ365" s="61">
        <v>0.7</v>
      </c>
      <c r="CA365" s="61">
        <v>0.2</v>
      </c>
      <c r="CB365" s="61">
        <v>2.4</v>
      </c>
      <c r="CC365" s="61">
        <v>7.4</v>
      </c>
      <c r="CD365" s="61">
        <v>5</v>
      </c>
      <c r="CE365" s="61">
        <v>7.4</v>
      </c>
      <c r="CF365" s="61">
        <v>1.2</v>
      </c>
      <c r="CG365" s="61">
        <v>1.3</v>
      </c>
      <c r="CH365" s="61">
        <v>2</v>
      </c>
      <c r="CI365" s="61">
        <v>4</v>
      </c>
      <c r="CJ365" s="61">
        <v>4.7</v>
      </c>
      <c r="CK365" s="61">
        <v>5.0999999999999996</v>
      </c>
      <c r="CL365" s="61">
        <v>7</v>
      </c>
      <c r="CM365" s="61">
        <v>4.4000000000000004</v>
      </c>
      <c r="CN365" s="61">
        <v>6.5</v>
      </c>
      <c r="CO365" s="61">
        <v>6.8</v>
      </c>
      <c r="CP365" s="61">
        <v>3.4</v>
      </c>
      <c r="CQ365" s="61">
        <v>6.9</v>
      </c>
      <c r="CR365" s="61">
        <v>3.6</v>
      </c>
      <c r="CS365" s="61">
        <v>3.9</v>
      </c>
      <c r="CT365" s="61">
        <v>2.9</v>
      </c>
      <c r="CU365" s="61">
        <v>3.2</v>
      </c>
      <c r="CV365" s="61">
        <v>3.9</v>
      </c>
      <c r="CW365" s="61">
        <v>6.2</v>
      </c>
      <c r="CX365" s="61">
        <v>3.9</v>
      </c>
      <c r="CY365" s="61">
        <v>6.3</v>
      </c>
      <c r="CZ365" s="61">
        <v>7.4</v>
      </c>
      <c r="DA365" s="61">
        <v>7.6</v>
      </c>
      <c r="DB365" s="61">
        <v>9</v>
      </c>
      <c r="DC365" s="61">
        <v>9.1</v>
      </c>
      <c r="DD365" s="61">
        <v>10.7</v>
      </c>
      <c r="DE365" s="61">
        <v>14</v>
      </c>
      <c r="DF365" s="61">
        <v>8.6999999999999993</v>
      </c>
      <c r="DG365" s="61">
        <v>3.4</v>
      </c>
      <c r="DH365" s="61">
        <v>2.7</v>
      </c>
      <c r="DI365" s="61">
        <v>2.9</v>
      </c>
      <c r="DJ365" s="61">
        <v>2.4</v>
      </c>
      <c r="DK365" s="61">
        <v>4.0999999999999996</v>
      </c>
      <c r="DL365" s="61">
        <v>4.3</v>
      </c>
      <c r="DM365" s="61">
        <v>3</v>
      </c>
      <c r="DN365" s="61">
        <v>3</v>
      </c>
      <c r="DO365" s="61">
        <v>3.8</v>
      </c>
      <c r="DP365" s="61">
        <v>4.2</v>
      </c>
      <c r="DQ365" s="61">
        <v>3.9</v>
      </c>
      <c r="DR365" s="61">
        <v>4.7</v>
      </c>
      <c r="DS365" s="61">
        <v>2.6</v>
      </c>
      <c r="DT365" s="61">
        <v>2.5</v>
      </c>
    </row>
    <row r="366" spans="2:124" x14ac:dyDescent="0.25">
      <c r="B366" s="15" t="s">
        <v>225</v>
      </c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80">
        <v>0.2</v>
      </c>
      <c r="AD366" s="80">
        <v>0.2</v>
      </c>
      <c r="AE366" s="80">
        <v>1.17</v>
      </c>
      <c r="AF366" s="80">
        <v>1.73</v>
      </c>
      <c r="AG366" s="80">
        <v>0.65</v>
      </c>
      <c r="AH366" s="80">
        <v>1.47</v>
      </c>
      <c r="AI366" s="80">
        <v>0</v>
      </c>
      <c r="AJ366" s="80">
        <v>0</v>
      </c>
      <c r="AK366" s="80">
        <v>0.53</v>
      </c>
      <c r="AL366" s="80">
        <v>0.06</v>
      </c>
      <c r="AM366" s="80">
        <v>0.47000000000000003</v>
      </c>
      <c r="AN366" s="80">
        <v>1.82</v>
      </c>
      <c r="AO366" s="80">
        <v>2.86</v>
      </c>
      <c r="AP366" s="80">
        <v>1.6099999999999999</v>
      </c>
      <c r="AQ366" s="80">
        <v>1.8399999999999999</v>
      </c>
      <c r="AR366" s="80">
        <v>1.6400000000000001</v>
      </c>
      <c r="AS366" s="80">
        <v>4.84</v>
      </c>
      <c r="AT366" s="80">
        <v>0</v>
      </c>
      <c r="AU366" s="80">
        <v>0</v>
      </c>
      <c r="AV366" s="80">
        <v>1.6500000000000001</v>
      </c>
      <c r="AW366" s="80">
        <v>0</v>
      </c>
      <c r="AX366" s="123">
        <v>3.06</v>
      </c>
      <c r="AY366" s="80">
        <v>0</v>
      </c>
      <c r="AZ366" s="80">
        <v>0.1</v>
      </c>
      <c r="BA366" s="80">
        <v>0.1</v>
      </c>
      <c r="BB366" s="80">
        <v>0.1</v>
      </c>
      <c r="BC366" s="80">
        <v>0</v>
      </c>
      <c r="BD366" s="80">
        <v>0</v>
      </c>
      <c r="BE366" s="80">
        <v>0</v>
      </c>
      <c r="BF366" s="80">
        <v>0</v>
      </c>
      <c r="BG366" s="80">
        <v>0</v>
      </c>
      <c r="BH366" s="80">
        <v>0</v>
      </c>
      <c r="BI366" s="61">
        <v>0</v>
      </c>
      <c r="BJ366" s="61">
        <v>0</v>
      </c>
      <c r="BK366" s="61">
        <v>0</v>
      </c>
      <c r="BL366" s="111">
        <v>0</v>
      </c>
      <c r="BM366" s="61">
        <v>0</v>
      </c>
      <c r="BN366" s="61">
        <v>0.3</v>
      </c>
      <c r="BO366" s="61">
        <v>0.1</v>
      </c>
      <c r="BP366" s="61">
        <v>0.5</v>
      </c>
      <c r="BQ366" s="61">
        <v>0</v>
      </c>
      <c r="BR366" s="61">
        <v>0</v>
      </c>
      <c r="BS366" s="61">
        <v>1.6</v>
      </c>
      <c r="BT366" s="61">
        <v>2.1</v>
      </c>
      <c r="BU366" s="61">
        <v>0.1</v>
      </c>
      <c r="BV366" s="61">
        <v>0</v>
      </c>
      <c r="BW366" s="61"/>
      <c r="BX366" s="61">
        <v>0</v>
      </c>
      <c r="BY366" s="106">
        <v>0</v>
      </c>
      <c r="BZ366" s="61">
        <v>0</v>
      </c>
      <c r="CA366" s="61">
        <v>0.1</v>
      </c>
      <c r="CB366" s="61">
        <v>0</v>
      </c>
      <c r="CC366" s="61">
        <v>0</v>
      </c>
      <c r="CD366" s="61">
        <v>0</v>
      </c>
      <c r="CE366" s="61">
        <v>0</v>
      </c>
      <c r="CF366" s="61">
        <v>0</v>
      </c>
      <c r="CG366" s="61">
        <v>0</v>
      </c>
      <c r="CH366" s="61">
        <v>0</v>
      </c>
      <c r="CI366" s="61">
        <v>0</v>
      </c>
      <c r="CJ366" s="111">
        <v>0</v>
      </c>
      <c r="CK366" s="111">
        <v>0</v>
      </c>
      <c r="CL366" s="111">
        <v>0</v>
      </c>
      <c r="CM366" s="111">
        <v>0</v>
      </c>
      <c r="CN366" s="61">
        <v>0.1</v>
      </c>
      <c r="CO366" s="61">
        <v>0</v>
      </c>
      <c r="CP366" s="61">
        <v>0</v>
      </c>
      <c r="CQ366" s="61">
        <v>0</v>
      </c>
      <c r="CR366" s="61">
        <v>0</v>
      </c>
      <c r="CS366" s="61">
        <v>0.1</v>
      </c>
      <c r="CT366" s="61">
        <v>0</v>
      </c>
      <c r="CU366" s="61">
        <v>0.1</v>
      </c>
      <c r="CV366" s="61">
        <v>0</v>
      </c>
      <c r="CW366" s="61">
        <v>0.1</v>
      </c>
      <c r="CX366" s="61">
        <v>0.4</v>
      </c>
      <c r="CY366" s="61">
        <v>0</v>
      </c>
      <c r="CZ366" s="61">
        <v>0</v>
      </c>
      <c r="DA366" s="61">
        <v>0</v>
      </c>
      <c r="DB366" s="61">
        <v>0</v>
      </c>
      <c r="DC366" s="61">
        <v>0</v>
      </c>
      <c r="DD366" s="61">
        <v>0</v>
      </c>
      <c r="DE366" s="61">
        <v>0</v>
      </c>
      <c r="DF366" s="61">
        <v>0</v>
      </c>
      <c r="DG366" s="61">
        <v>0</v>
      </c>
      <c r="DH366" s="61">
        <v>0</v>
      </c>
      <c r="DI366" s="61">
        <v>0</v>
      </c>
      <c r="DJ366" s="61">
        <v>0</v>
      </c>
      <c r="DK366" s="61">
        <v>0</v>
      </c>
      <c r="DL366" s="61">
        <v>0</v>
      </c>
      <c r="DM366" s="61">
        <v>0</v>
      </c>
      <c r="DN366" s="61">
        <v>0</v>
      </c>
      <c r="DO366" s="61">
        <v>0</v>
      </c>
      <c r="DP366" s="61">
        <v>0</v>
      </c>
      <c r="DQ366" s="61">
        <v>0</v>
      </c>
      <c r="DR366" s="61">
        <v>0</v>
      </c>
      <c r="DS366" s="61">
        <v>0</v>
      </c>
      <c r="DT366" s="61">
        <v>0</v>
      </c>
    </row>
    <row r="367" spans="2:124" x14ac:dyDescent="0.25">
      <c r="B367" s="15" t="s">
        <v>226</v>
      </c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80">
        <v>13.33</v>
      </c>
      <c r="AD367" s="80">
        <v>16.100000000000001</v>
      </c>
      <c r="AE367" s="80">
        <v>17.2</v>
      </c>
      <c r="AF367" s="80">
        <v>25.94</v>
      </c>
      <c r="AG367" s="80">
        <v>15.85</v>
      </c>
      <c r="AH367" s="80">
        <v>22.85</v>
      </c>
      <c r="AI367" s="80">
        <v>18.43</v>
      </c>
      <c r="AJ367" s="80">
        <v>15.98</v>
      </c>
      <c r="AK367" s="80">
        <v>17.41</v>
      </c>
      <c r="AL367" s="80">
        <v>17.71</v>
      </c>
      <c r="AM367" s="80">
        <v>16.93</v>
      </c>
      <c r="AN367" s="80">
        <v>13.209999999999999</v>
      </c>
      <c r="AO367" s="80">
        <v>17</v>
      </c>
      <c r="AP367" s="80">
        <v>21.01</v>
      </c>
      <c r="AQ367" s="80">
        <v>12.889999999999999</v>
      </c>
      <c r="AR367" s="80">
        <v>14.71</v>
      </c>
      <c r="AS367" s="80">
        <v>17.560000000000002</v>
      </c>
      <c r="AT367" s="80">
        <v>13.139999999999999</v>
      </c>
      <c r="AU367" s="80">
        <v>13.639999999999999</v>
      </c>
      <c r="AV367" s="80">
        <v>10.440000000000001</v>
      </c>
      <c r="AW367" s="80">
        <v>11.959999999999999</v>
      </c>
      <c r="AX367" s="123">
        <v>13.38</v>
      </c>
      <c r="AY367" s="80">
        <v>10.020362206568889</v>
      </c>
      <c r="AZ367" s="80">
        <v>9.6999999999999993</v>
      </c>
      <c r="BA367" s="80">
        <v>13.1</v>
      </c>
      <c r="BB367" s="80">
        <v>4.5</v>
      </c>
      <c r="BC367" s="80">
        <v>4.2</v>
      </c>
      <c r="BD367" s="80">
        <v>6.4</v>
      </c>
      <c r="BE367" s="80">
        <v>5.6</v>
      </c>
      <c r="BF367" s="80">
        <v>8.1</v>
      </c>
      <c r="BG367" s="80">
        <v>12.6</v>
      </c>
      <c r="BH367" s="80">
        <v>11.6</v>
      </c>
      <c r="BI367" s="61">
        <v>10.6</v>
      </c>
      <c r="BJ367" s="61">
        <v>10.3</v>
      </c>
      <c r="BK367" s="61">
        <v>7.2</v>
      </c>
      <c r="BL367" s="111">
        <v>6.4</v>
      </c>
      <c r="BM367" s="61">
        <v>8.5</v>
      </c>
      <c r="BN367" s="61">
        <v>9</v>
      </c>
      <c r="BO367" s="61">
        <v>5.9</v>
      </c>
      <c r="BP367" s="61">
        <v>8.6999999999999993</v>
      </c>
      <c r="BQ367" s="61">
        <v>3.9</v>
      </c>
      <c r="BR367" s="61">
        <v>3.3</v>
      </c>
      <c r="BS367" s="61">
        <v>5.9</v>
      </c>
      <c r="BT367" s="61">
        <v>5.9</v>
      </c>
      <c r="BU367" s="61">
        <v>6.1</v>
      </c>
      <c r="BV367" s="61">
        <v>6.1</v>
      </c>
      <c r="BW367" s="61"/>
      <c r="BX367" s="61">
        <v>10.5</v>
      </c>
      <c r="BY367" s="106">
        <v>6.8</v>
      </c>
      <c r="BZ367" s="61">
        <v>5.0999999999999996</v>
      </c>
      <c r="CA367" s="61">
        <v>6.5</v>
      </c>
      <c r="CB367" s="61">
        <v>4.3</v>
      </c>
      <c r="CC367" s="61">
        <v>3.4</v>
      </c>
      <c r="CD367" s="61">
        <v>4.5</v>
      </c>
      <c r="CE367" s="61">
        <v>4</v>
      </c>
      <c r="CF367" s="61">
        <v>5.6</v>
      </c>
      <c r="CG367" s="61">
        <v>5.8</v>
      </c>
      <c r="CH367" s="61">
        <v>4.8</v>
      </c>
      <c r="CI367" s="61">
        <v>6.5</v>
      </c>
      <c r="CJ367" s="111">
        <v>5.9</v>
      </c>
      <c r="CK367" s="61">
        <v>6.2</v>
      </c>
      <c r="CL367" s="111">
        <v>5.5</v>
      </c>
      <c r="CM367" s="111">
        <v>5.4</v>
      </c>
      <c r="CN367" s="61">
        <v>5.3</v>
      </c>
      <c r="CO367" s="61">
        <v>5.2</v>
      </c>
      <c r="CP367" s="61">
        <v>7.7</v>
      </c>
      <c r="CQ367" s="61">
        <v>5.6</v>
      </c>
      <c r="CR367" s="61">
        <v>3.1</v>
      </c>
      <c r="CS367" s="61">
        <v>5.5</v>
      </c>
      <c r="CT367" s="61">
        <v>8.8000000000000007</v>
      </c>
      <c r="CU367" s="61">
        <v>5.0999999999999996</v>
      </c>
      <c r="CV367" s="61">
        <v>5</v>
      </c>
      <c r="CW367" s="61">
        <v>5.3</v>
      </c>
      <c r="CX367" s="61">
        <v>3.7</v>
      </c>
      <c r="CY367" s="61">
        <v>2.1</v>
      </c>
      <c r="CZ367" s="61">
        <v>2.2999999999999998</v>
      </c>
      <c r="DA367" s="61">
        <v>0.7</v>
      </c>
      <c r="DB367" s="61">
        <v>1.5</v>
      </c>
      <c r="DC367" s="61">
        <v>0.9</v>
      </c>
      <c r="DD367" s="61">
        <v>0.2</v>
      </c>
      <c r="DE367" s="61">
        <v>0.6</v>
      </c>
      <c r="DF367" s="61">
        <v>0.8</v>
      </c>
      <c r="DG367" s="61">
        <v>0.2</v>
      </c>
      <c r="DH367" s="61">
        <v>0.1</v>
      </c>
      <c r="DI367" s="61">
        <v>0.2</v>
      </c>
      <c r="DJ367" s="61">
        <v>0.4</v>
      </c>
      <c r="DK367" s="61">
        <v>0.4</v>
      </c>
      <c r="DL367" s="61">
        <v>0.4</v>
      </c>
      <c r="DM367" s="61">
        <v>0.2</v>
      </c>
      <c r="DN367" s="61">
        <v>0.2</v>
      </c>
      <c r="DO367" s="61">
        <v>0.2</v>
      </c>
      <c r="DP367" s="61">
        <v>0.2</v>
      </c>
      <c r="DQ367" s="61">
        <v>0.2</v>
      </c>
      <c r="DR367" s="61">
        <v>0</v>
      </c>
      <c r="DS367" s="61">
        <v>0</v>
      </c>
      <c r="DT367" s="61">
        <v>0</v>
      </c>
    </row>
    <row r="368" spans="2:124" x14ac:dyDescent="0.25">
      <c r="AA368" s="12"/>
    </row>
    <row r="369" spans="1:124" x14ac:dyDescent="0.25">
      <c r="A369" s="4" t="s">
        <v>297</v>
      </c>
      <c r="B369" s="9" t="s">
        <v>304</v>
      </c>
    </row>
    <row r="370" spans="1:124" x14ac:dyDescent="0.25">
      <c r="B370" s="10" t="s">
        <v>56</v>
      </c>
      <c r="AA370" s="12"/>
    </row>
    <row r="371" spans="1:124" x14ac:dyDescent="0.25">
      <c r="B371" s="1" t="s">
        <v>57</v>
      </c>
      <c r="C371" s="26">
        <v>42370</v>
      </c>
      <c r="D371" s="27">
        <v>42401</v>
      </c>
      <c r="E371" s="26">
        <v>42430</v>
      </c>
      <c r="F371" s="27">
        <v>42461</v>
      </c>
      <c r="G371" s="26">
        <v>42491</v>
      </c>
      <c r="H371" s="26">
        <v>42522</v>
      </c>
      <c r="I371" s="26">
        <v>42552</v>
      </c>
      <c r="J371" s="26">
        <v>42583</v>
      </c>
      <c r="K371" s="26">
        <v>42614</v>
      </c>
      <c r="L371" s="26">
        <v>42644</v>
      </c>
      <c r="M371" s="26">
        <v>42675</v>
      </c>
      <c r="N371" s="26">
        <v>42705</v>
      </c>
      <c r="O371" s="26">
        <v>42736</v>
      </c>
      <c r="P371" s="26">
        <v>42767</v>
      </c>
      <c r="Q371" s="26">
        <v>42795</v>
      </c>
      <c r="R371" s="26">
        <v>42826</v>
      </c>
      <c r="S371" s="26">
        <v>42856</v>
      </c>
      <c r="T371" s="26">
        <v>42887</v>
      </c>
      <c r="U371" s="26">
        <v>42917</v>
      </c>
      <c r="V371" s="26">
        <v>42948</v>
      </c>
      <c r="W371" s="26">
        <v>42979</v>
      </c>
      <c r="X371" s="26">
        <v>43009</v>
      </c>
      <c r="Y371" s="26">
        <v>43040</v>
      </c>
      <c r="Z371" s="26">
        <v>43070</v>
      </c>
      <c r="AA371" s="26">
        <v>43101</v>
      </c>
      <c r="AB371" s="26">
        <v>43132</v>
      </c>
      <c r="AC371" s="26">
        <v>43160</v>
      </c>
      <c r="AD371" s="26">
        <v>43191</v>
      </c>
      <c r="AE371" s="26">
        <v>43221</v>
      </c>
      <c r="AF371" s="26">
        <v>43252</v>
      </c>
      <c r="AG371" s="26">
        <v>43282</v>
      </c>
      <c r="AH371" s="26">
        <v>43313</v>
      </c>
      <c r="AI371" s="26">
        <v>43344</v>
      </c>
      <c r="AJ371" s="26">
        <v>43374</v>
      </c>
      <c r="AK371" s="26">
        <v>43405</v>
      </c>
      <c r="AL371" s="26">
        <v>43435</v>
      </c>
      <c r="AM371" s="26">
        <v>43466</v>
      </c>
      <c r="AN371" s="26">
        <v>43497</v>
      </c>
      <c r="AO371" s="26">
        <v>43525</v>
      </c>
      <c r="AP371" s="26">
        <v>43556</v>
      </c>
      <c r="AQ371" s="26">
        <v>43586</v>
      </c>
      <c r="AR371" s="26">
        <v>43617</v>
      </c>
      <c r="AS371" s="26">
        <v>43647</v>
      </c>
      <c r="AT371" s="26">
        <v>43678</v>
      </c>
      <c r="AU371" s="26">
        <v>43710</v>
      </c>
      <c r="AV371" s="26">
        <v>43739</v>
      </c>
      <c r="AW371" s="26">
        <v>43771</v>
      </c>
      <c r="AX371" s="26">
        <v>43802</v>
      </c>
      <c r="AY371" s="26">
        <v>43831</v>
      </c>
      <c r="AZ371" s="26">
        <v>43863</v>
      </c>
      <c r="BA371" s="26">
        <v>43893</v>
      </c>
      <c r="BB371" s="26">
        <v>43925</v>
      </c>
      <c r="BC371" s="26">
        <v>43956</v>
      </c>
      <c r="BD371" s="26">
        <v>43988</v>
      </c>
      <c r="BE371" s="26">
        <v>44019</v>
      </c>
      <c r="BF371" s="26">
        <v>44051</v>
      </c>
      <c r="BG371" s="26">
        <v>44083</v>
      </c>
      <c r="BH371" s="26">
        <v>44114</v>
      </c>
      <c r="BI371" s="26">
        <v>44146</v>
      </c>
      <c r="BJ371" s="26">
        <v>44166</v>
      </c>
      <c r="BK371" s="26">
        <v>44198</v>
      </c>
      <c r="BL371" s="26">
        <v>44230</v>
      </c>
      <c r="BM371" s="26">
        <v>44256</v>
      </c>
      <c r="BN371" s="26">
        <v>44288</v>
      </c>
      <c r="BO371" s="26">
        <v>44317</v>
      </c>
      <c r="BP371" s="26">
        <v>44349</v>
      </c>
      <c r="BQ371" s="26">
        <v>44380</v>
      </c>
      <c r="BR371" s="26">
        <v>44412</v>
      </c>
      <c r="BS371" s="26">
        <v>44444</v>
      </c>
      <c r="BT371" s="26">
        <v>44470</v>
      </c>
      <c r="BU371" s="26">
        <v>44502</v>
      </c>
      <c r="BV371" s="26">
        <v>44531</v>
      </c>
      <c r="BW371" s="26">
        <v>44563</v>
      </c>
      <c r="BX371" s="26">
        <v>44595</v>
      </c>
      <c r="BY371" s="26">
        <v>44624</v>
      </c>
      <c r="BZ371" s="26">
        <v>44652</v>
      </c>
      <c r="CA371" s="26">
        <v>44682</v>
      </c>
      <c r="CB371" s="26">
        <v>44714</v>
      </c>
      <c r="CC371" s="26">
        <v>44743</v>
      </c>
      <c r="CD371" s="26">
        <v>44774</v>
      </c>
      <c r="CE371" s="26">
        <v>44805</v>
      </c>
      <c r="CF371" s="26">
        <v>44836</v>
      </c>
      <c r="CG371" s="26">
        <v>44866</v>
      </c>
      <c r="CH371" s="26">
        <v>44896</v>
      </c>
      <c r="CI371" s="26">
        <v>44928</v>
      </c>
      <c r="CJ371" s="26">
        <v>44958</v>
      </c>
      <c r="CK371" s="26">
        <v>44986</v>
      </c>
      <c r="CL371" s="26">
        <v>45018</v>
      </c>
      <c r="CM371" s="26">
        <v>45047</v>
      </c>
      <c r="CN371" s="26">
        <v>45079</v>
      </c>
      <c r="CO371" s="26">
        <v>45110</v>
      </c>
      <c r="CP371" s="26">
        <v>45139</v>
      </c>
      <c r="CQ371" s="26">
        <v>45170</v>
      </c>
      <c r="CR371" s="26">
        <v>45200</v>
      </c>
      <c r="CS371" s="26">
        <v>45231</v>
      </c>
      <c r="CT371" s="26">
        <v>45261</v>
      </c>
      <c r="CU371" s="26">
        <v>45292</v>
      </c>
      <c r="CV371" s="26">
        <v>45323</v>
      </c>
      <c r="CW371" s="26">
        <v>45352</v>
      </c>
      <c r="CX371" s="26">
        <v>45383</v>
      </c>
      <c r="CY371" s="26">
        <v>45413</v>
      </c>
      <c r="CZ371" s="26">
        <v>45444</v>
      </c>
      <c r="DA371" s="26">
        <v>45474</v>
      </c>
      <c r="DB371" s="26">
        <v>45505</v>
      </c>
      <c r="DC371" s="26">
        <v>45536</v>
      </c>
      <c r="DD371" s="26">
        <v>45566</v>
      </c>
      <c r="DE371" s="26">
        <v>45597</v>
      </c>
      <c r="DF371" s="26">
        <v>45627</v>
      </c>
      <c r="DG371" s="26">
        <v>45658</v>
      </c>
      <c r="DH371" s="26">
        <v>45689</v>
      </c>
      <c r="DI371" s="26">
        <v>45717</v>
      </c>
      <c r="DJ371" s="26">
        <v>45748</v>
      </c>
      <c r="DK371" s="26">
        <v>45778</v>
      </c>
      <c r="DL371" s="26">
        <v>45809</v>
      </c>
      <c r="DM371" s="26">
        <v>45839</v>
      </c>
      <c r="DN371" s="26">
        <v>45870</v>
      </c>
      <c r="DO371" s="26">
        <v>45901</v>
      </c>
      <c r="DP371" s="26">
        <v>45931</v>
      </c>
      <c r="DQ371" s="26">
        <v>45962</v>
      </c>
      <c r="DR371" s="26">
        <v>45992</v>
      </c>
      <c r="DS371" s="26">
        <v>46023</v>
      </c>
      <c r="DT371" s="26">
        <v>46054</v>
      </c>
    </row>
    <row r="372" spans="1:124" x14ac:dyDescent="0.25">
      <c r="B372" s="15" t="s">
        <v>298</v>
      </c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  <c r="DB372" s="42"/>
      <c r="DC372" s="42"/>
      <c r="DD372" s="42"/>
      <c r="DE372" s="42"/>
      <c r="DF372" s="42"/>
      <c r="DG372" s="30">
        <v>3.1</v>
      </c>
      <c r="DH372" s="30">
        <v>2.4</v>
      </c>
      <c r="DI372" s="30">
        <v>2.2000000000000002</v>
      </c>
      <c r="DJ372" s="30">
        <v>3.5</v>
      </c>
      <c r="DK372" s="30">
        <v>3.8</v>
      </c>
      <c r="DL372" s="30">
        <v>3.5</v>
      </c>
      <c r="DM372" s="30">
        <v>3</v>
      </c>
      <c r="DN372" s="30">
        <v>3.2</v>
      </c>
      <c r="DO372" s="61">
        <v>3</v>
      </c>
      <c r="DP372" s="61">
        <v>1.8</v>
      </c>
      <c r="DQ372" s="61">
        <v>2</v>
      </c>
      <c r="DR372" s="61">
        <v>2.4</v>
      </c>
      <c r="DS372" s="61">
        <v>3.1</v>
      </c>
      <c r="DT372" s="61">
        <v>2.4</v>
      </c>
    </row>
    <row r="373" spans="1:124" x14ac:dyDescent="0.25">
      <c r="B373" s="15" t="s">
        <v>299</v>
      </c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  <c r="DB373" s="42"/>
      <c r="DC373" s="42"/>
      <c r="DD373" s="42"/>
      <c r="DE373" s="42"/>
      <c r="DF373" s="42"/>
      <c r="DG373" s="30">
        <v>9</v>
      </c>
      <c r="DH373" s="30">
        <v>9.3000000000000007</v>
      </c>
      <c r="DI373" s="30">
        <v>7.8</v>
      </c>
      <c r="DJ373" s="30">
        <v>7.1</v>
      </c>
      <c r="DK373" s="30">
        <v>7.9</v>
      </c>
      <c r="DL373" s="30">
        <v>8.3000000000000007</v>
      </c>
      <c r="DM373" s="30">
        <v>8.1999999999999993</v>
      </c>
      <c r="DN373" s="30">
        <v>7.5</v>
      </c>
      <c r="DO373" s="61">
        <v>6.5</v>
      </c>
      <c r="DP373" s="61">
        <v>6.8</v>
      </c>
      <c r="DQ373" s="61">
        <v>6.6</v>
      </c>
      <c r="DR373" s="61">
        <v>7.3</v>
      </c>
      <c r="DS373" s="61">
        <v>9.3000000000000007</v>
      </c>
      <c r="DT373" s="61">
        <v>7.2</v>
      </c>
    </row>
    <row r="374" spans="1:124" x14ac:dyDescent="0.25">
      <c r="B374" s="15" t="s">
        <v>300</v>
      </c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/>
      <c r="DE374" s="42"/>
      <c r="DF374" s="42"/>
      <c r="DG374" s="30">
        <v>14.7</v>
      </c>
      <c r="DH374" s="30">
        <v>15.9</v>
      </c>
      <c r="DI374" s="30">
        <v>16.5</v>
      </c>
      <c r="DJ374" s="30">
        <v>15.4</v>
      </c>
      <c r="DK374" s="30">
        <v>13.6</v>
      </c>
      <c r="DL374" s="30">
        <v>14.8</v>
      </c>
      <c r="DM374" s="30">
        <v>13.8</v>
      </c>
      <c r="DN374" s="30">
        <v>14.3</v>
      </c>
      <c r="DO374" s="61">
        <v>18.3</v>
      </c>
      <c r="DP374" s="61">
        <v>15.2</v>
      </c>
      <c r="DQ374" s="61">
        <v>14.3</v>
      </c>
      <c r="DR374" s="61">
        <v>13.5</v>
      </c>
      <c r="DS374" s="61">
        <v>15.6</v>
      </c>
      <c r="DT374" s="61">
        <v>13.7</v>
      </c>
    </row>
    <row r="375" spans="1:124" x14ac:dyDescent="0.25">
      <c r="B375" s="15" t="s">
        <v>301</v>
      </c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30">
        <v>13.1</v>
      </c>
      <c r="DH375" s="30">
        <v>14.1</v>
      </c>
      <c r="DI375" s="30">
        <v>14.2</v>
      </c>
      <c r="DJ375" s="30">
        <v>17.399999999999999</v>
      </c>
      <c r="DK375" s="30">
        <v>16.899999999999999</v>
      </c>
      <c r="DL375" s="30">
        <v>11.5</v>
      </c>
      <c r="DM375" s="30">
        <v>11.7</v>
      </c>
      <c r="DN375" s="30">
        <v>14.7</v>
      </c>
      <c r="DO375" s="61">
        <v>16.7</v>
      </c>
      <c r="DP375" s="61">
        <v>15.2</v>
      </c>
      <c r="DQ375" s="61">
        <v>14.1</v>
      </c>
      <c r="DR375" s="61">
        <v>13.5</v>
      </c>
      <c r="DS375" s="61">
        <v>11.1</v>
      </c>
      <c r="DT375" s="61">
        <v>15.3</v>
      </c>
    </row>
    <row r="376" spans="1:124" x14ac:dyDescent="0.25">
      <c r="B376" s="15" t="s">
        <v>302</v>
      </c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30">
        <v>9.8000000000000007</v>
      </c>
      <c r="DH376" s="30">
        <v>10.7</v>
      </c>
      <c r="DI376" s="30">
        <v>10.4</v>
      </c>
      <c r="DJ376" s="30">
        <v>13.8</v>
      </c>
      <c r="DK376" s="30">
        <v>13.7</v>
      </c>
      <c r="DL376" s="30">
        <v>12.3</v>
      </c>
      <c r="DM376" s="30">
        <v>11.7</v>
      </c>
      <c r="DN376" s="30">
        <v>12.3</v>
      </c>
      <c r="DO376" s="61">
        <v>12</v>
      </c>
      <c r="DP376" s="61">
        <v>13.6</v>
      </c>
      <c r="DQ376" s="61">
        <v>14.3</v>
      </c>
      <c r="DR376" s="61">
        <v>11.1</v>
      </c>
      <c r="DS376" s="61">
        <v>11.1</v>
      </c>
      <c r="DT376" s="61">
        <v>14.2</v>
      </c>
    </row>
    <row r="377" spans="1:124" x14ac:dyDescent="0.25">
      <c r="B377" s="15" t="s">
        <v>303</v>
      </c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  <c r="DB377" s="42"/>
      <c r="DC377" s="42"/>
      <c r="DD377" s="42"/>
      <c r="DE377" s="42"/>
      <c r="DF377" s="42"/>
      <c r="DG377" s="30">
        <v>21.9</v>
      </c>
      <c r="DH377" s="30">
        <v>20.6</v>
      </c>
      <c r="DI377" s="30">
        <v>19.3</v>
      </c>
      <c r="DJ377" s="30">
        <v>23.4</v>
      </c>
      <c r="DK377" s="30">
        <v>17.5</v>
      </c>
      <c r="DL377" s="30">
        <v>21</v>
      </c>
      <c r="DM377" s="30">
        <v>23.1</v>
      </c>
      <c r="DN377" s="30">
        <v>21.4</v>
      </c>
      <c r="DO377" s="61">
        <v>24.2</v>
      </c>
      <c r="DP377" s="61">
        <v>20.399999999999999</v>
      </c>
      <c r="DQ377" s="61">
        <v>21.8</v>
      </c>
      <c r="DR377" s="61">
        <v>21.2</v>
      </c>
      <c r="DS377" s="61">
        <v>21.3</v>
      </c>
      <c r="DT377" s="61">
        <v>21.2</v>
      </c>
    </row>
    <row r="378" spans="1:124" x14ac:dyDescent="0.25">
      <c r="B378" s="15" t="s">
        <v>226</v>
      </c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30">
        <v>28.4</v>
      </c>
      <c r="DH378" s="30">
        <v>27</v>
      </c>
      <c r="DI378" s="30">
        <v>29.5</v>
      </c>
      <c r="DJ378" s="30">
        <v>19.399999999999999</v>
      </c>
      <c r="DK378" s="30">
        <v>26.5</v>
      </c>
      <c r="DL378" s="30">
        <v>28.5</v>
      </c>
      <c r="DM378" s="30">
        <v>28.4</v>
      </c>
      <c r="DN378" s="30">
        <v>26.7</v>
      </c>
      <c r="DO378" s="61">
        <v>19.399999999999999</v>
      </c>
      <c r="DP378" s="61">
        <v>27.1</v>
      </c>
      <c r="DQ378" s="61">
        <v>26.8</v>
      </c>
      <c r="DR378" s="61">
        <v>31</v>
      </c>
      <c r="DS378" s="61">
        <v>28.4</v>
      </c>
      <c r="DT378" s="61">
        <v>26</v>
      </c>
    </row>
    <row r="379" spans="1:124" x14ac:dyDescent="0.25">
      <c r="AA379" s="12"/>
    </row>
    <row r="380" spans="1:124" x14ac:dyDescent="0.25">
      <c r="AA380" s="12"/>
    </row>
    <row r="381" spans="1:124" x14ac:dyDescent="0.25">
      <c r="B381" s="45" t="s">
        <v>241</v>
      </c>
      <c r="AA381" s="12"/>
    </row>
    <row r="382" spans="1:124" ht="30" x14ac:dyDescent="0.25">
      <c r="B382" s="39" t="s">
        <v>249</v>
      </c>
      <c r="AA382" s="12"/>
    </row>
    <row r="383" spans="1:124" ht="28.5" customHeight="1" x14ac:dyDescent="0.25">
      <c r="B383" s="39" t="s">
        <v>250</v>
      </c>
      <c r="AA383" s="12"/>
    </row>
    <row r="384" spans="1:124" ht="47.25" customHeight="1" x14ac:dyDescent="0.25">
      <c r="B384" s="39" t="s">
        <v>251</v>
      </c>
      <c r="AA384" s="12"/>
    </row>
    <row r="385" spans="2:100" ht="48" customHeight="1" x14ac:dyDescent="0.25">
      <c r="B385" s="39" t="s">
        <v>252</v>
      </c>
      <c r="AA385" s="12"/>
    </row>
    <row r="386" spans="2:100" ht="45" x14ac:dyDescent="0.25">
      <c r="B386" s="39" t="s">
        <v>253</v>
      </c>
      <c r="AA386" s="12"/>
      <c r="CM386" s="19"/>
      <c r="CV386" s="58"/>
    </row>
    <row r="387" spans="2:100" ht="45" x14ac:dyDescent="0.25">
      <c r="B387" s="39" t="s">
        <v>254</v>
      </c>
      <c r="AA387" s="12"/>
      <c r="CM387" s="19"/>
      <c r="CV387" s="58"/>
    </row>
    <row r="388" spans="2:100" x14ac:dyDescent="0.25">
      <c r="B388" t="s">
        <v>311</v>
      </c>
      <c r="CM388" s="19"/>
      <c r="CV388" s="58"/>
    </row>
    <row r="389" spans="2:100" x14ac:dyDescent="0.25">
      <c r="CM389" s="19"/>
      <c r="CV389" s="58"/>
    </row>
    <row r="390" spans="2:100" x14ac:dyDescent="0.25">
      <c r="CV390" s="58"/>
    </row>
    <row r="391" spans="2:100" x14ac:dyDescent="0.25">
      <c r="CV391" s="58"/>
    </row>
    <row r="392" spans="2:100" x14ac:dyDescent="0.25">
      <c r="CV392" s="58"/>
    </row>
    <row r="393" spans="2:100" x14ac:dyDescent="0.25">
      <c r="CM393" s="79"/>
    </row>
    <row r="394" spans="2:100" x14ac:dyDescent="0.25">
      <c r="CM394" s="19"/>
    </row>
    <row r="395" spans="2:100" x14ac:dyDescent="0.25">
      <c r="CM395" s="19"/>
    </row>
    <row r="396" spans="2:100" x14ac:dyDescent="0.25">
      <c r="CM396" s="19"/>
    </row>
    <row r="397" spans="2:100" x14ac:dyDescent="0.25">
      <c r="CM397" s="19"/>
    </row>
    <row r="398" spans="2:100" x14ac:dyDescent="0.25">
      <c r="CV398" s="79"/>
    </row>
    <row r="399" spans="2:100" x14ac:dyDescent="0.25">
      <c r="CV399" s="19"/>
    </row>
    <row r="400" spans="2:100" x14ac:dyDescent="0.25">
      <c r="CV400" s="19"/>
    </row>
    <row r="401" spans="91:100" x14ac:dyDescent="0.25">
      <c r="CV401" s="19"/>
    </row>
    <row r="402" spans="91:100" x14ac:dyDescent="0.25">
      <c r="CM402" s="79"/>
      <c r="CV402" s="19"/>
    </row>
    <row r="406" spans="91:100" x14ac:dyDescent="0.25">
      <c r="CV406" s="79"/>
    </row>
    <row r="407" spans="91:100" x14ac:dyDescent="0.25">
      <c r="CV407" s="19"/>
    </row>
    <row r="408" spans="91:100" x14ac:dyDescent="0.25">
      <c r="CV408" s="19"/>
    </row>
    <row r="409" spans="91:100" x14ac:dyDescent="0.25">
      <c r="CV409" s="19"/>
    </row>
    <row r="410" spans="91:100" x14ac:dyDescent="0.25">
      <c r="CV410" s="19"/>
    </row>
    <row r="411" spans="91:100" x14ac:dyDescent="0.25">
      <c r="CM411" s="79"/>
    </row>
    <row r="412" spans="91:100" x14ac:dyDescent="0.25">
      <c r="CM412" s="19"/>
    </row>
    <row r="413" spans="91:100" x14ac:dyDescent="0.25">
      <c r="CM413" s="19"/>
    </row>
    <row r="414" spans="91:100" x14ac:dyDescent="0.25">
      <c r="CM414" s="19"/>
    </row>
    <row r="415" spans="91:100" x14ac:dyDescent="0.25">
      <c r="CM415" s="19"/>
      <c r="CV415" s="79"/>
    </row>
    <row r="416" spans="91:100" x14ac:dyDescent="0.25">
      <c r="CM416" s="19"/>
    </row>
    <row r="420" spans="91:100" x14ac:dyDescent="0.25">
      <c r="CM420" s="79"/>
    </row>
    <row r="421" spans="91:100" x14ac:dyDescent="0.25">
      <c r="CM421" s="57"/>
    </row>
    <row r="422" spans="91:100" x14ac:dyDescent="0.25">
      <c r="CM422" s="57"/>
    </row>
    <row r="424" spans="91:100" x14ac:dyDescent="0.25">
      <c r="CV424" s="79"/>
    </row>
    <row r="425" spans="91:100" x14ac:dyDescent="0.25">
      <c r="CV425" s="19"/>
    </row>
    <row r="426" spans="91:100" x14ac:dyDescent="0.25">
      <c r="CM426" s="79"/>
      <c r="CV426" s="19"/>
    </row>
    <row r="427" spans="91:100" x14ac:dyDescent="0.25">
      <c r="CM427" s="58"/>
      <c r="CV427" s="19"/>
    </row>
    <row r="428" spans="91:100" x14ac:dyDescent="0.25">
      <c r="CM428" s="58"/>
      <c r="CV428" s="19"/>
    </row>
    <row r="429" spans="91:100" x14ac:dyDescent="0.25">
      <c r="CM429" s="58"/>
      <c r="CV429" s="19"/>
    </row>
    <row r="430" spans="91:100" x14ac:dyDescent="0.25">
      <c r="CM430" s="58"/>
    </row>
    <row r="433" spans="91:100" x14ac:dyDescent="0.25">
      <c r="CV433" s="79"/>
    </row>
    <row r="434" spans="91:100" x14ac:dyDescent="0.25">
      <c r="CM434" s="79"/>
      <c r="CV434" s="19"/>
    </row>
    <row r="435" spans="91:100" x14ac:dyDescent="0.25">
      <c r="CM435" s="58"/>
      <c r="CV435" s="19"/>
    </row>
    <row r="436" spans="91:100" x14ac:dyDescent="0.25">
      <c r="CM436" s="58"/>
    </row>
    <row r="437" spans="91:100" x14ac:dyDescent="0.25">
      <c r="CM437" s="58"/>
    </row>
    <row r="438" spans="91:100" x14ac:dyDescent="0.25">
      <c r="CM438" s="58"/>
    </row>
    <row r="439" spans="91:100" x14ac:dyDescent="0.25">
      <c r="CM439" s="58"/>
      <c r="CV439" s="79"/>
    </row>
    <row r="440" spans="91:100" x14ac:dyDescent="0.25">
      <c r="CM440" s="58"/>
      <c r="CV440" s="58"/>
    </row>
    <row r="441" spans="91:100" x14ac:dyDescent="0.25">
      <c r="CV441" s="58"/>
    </row>
    <row r="442" spans="91:100" x14ac:dyDescent="0.25">
      <c r="CV442" s="58"/>
    </row>
    <row r="443" spans="91:100" x14ac:dyDescent="0.25">
      <c r="CV443" s="58"/>
    </row>
    <row r="444" spans="91:100" x14ac:dyDescent="0.25">
      <c r="CM444" s="79"/>
    </row>
    <row r="445" spans="91:100" x14ac:dyDescent="0.25">
      <c r="CM445" s="58"/>
    </row>
    <row r="446" spans="91:100" x14ac:dyDescent="0.25">
      <c r="CM446" s="58"/>
    </row>
    <row r="447" spans="91:100" x14ac:dyDescent="0.25">
      <c r="CM447" s="58"/>
      <c r="CV447" s="79"/>
    </row>
    <row r="448" spans="91:100" x14ac:dyDescent="0.25">
      <c r="CM448" s="58"/>
      <c r="CV448" s="58"/>
    </row>
    <row r="449" spans="91:100" x14ac:dyDescent="0.25">
      <c r="CM449" s="58"/>
      <c r="CV449" s="58"/>
    </row>
    <row r="450" spans="91:100" x14ac:dyDescent="0.25">
      <c r="CM450" s="58"/>
      <c r="CV450" s="58"/>
    </row>
    <row r="451" spans="91:100" x14ac:dyDescent="0.25">
      <c r="CV451" s="58"/>
    </row>
    <row r="452" spans="91:100" x14ac:dyDescent="0.25">
      <c r="CV452" s="58"/>
    </row>
    <row r="453" spans="91:100" x14ac:dyDescent="0.25">
      <c r="CV453" s="58"/>
    </row>
    <row r="454" spans="91:100" x14ac:dyDescent="0.25">
      <c r="CM454" s="79"/>
    </row>
    <row r="455" spans="91:100" x14ac:dyDescent="0.25">
      <c r="CM455" s="58"/>
    </row>
    <row r="456" spans="91:100" x14ac:dyDescent="0.25">
      <c r="CM456" s="58"/>
    </row>
    <row r="457" spans="91:100" x14ac:dyDescent="0.25">
      <c r="CM457" s="58"/>
      <c r="CV457" s="79"/>
    </row>
    <row r="458" spans="91:100" x14ac:dyDescent="0.25">
      <c r="CM458" s="58"/>
      <c r="CV458" s="58"/>
    </row>
    <row r="459" spans="91:100" x14ac:dyDescent="0.25">
      <c r="CM459" s="58"/>
      <c r="CV459" s="58"/>
    </row>
    <row r="460" spans="91:100" x14ac:dyDescent="0.25">
      <c r="CM460" s="58"/>
      <c r="CV460" s="58"/>
    </row>
    <row r="461" spans="91:100" x14ac:dyDescent="0.25">
      <c r="CM461" s="58"/>
      <c r="CV461" s="58"/>
    </row>
    <row r="462" spans="91:100" x14ac:dyDescent="0.25">
      <c r="CM462" s="58"/>
      <c r="CV462" s="58"/>
    </row>
    <row r="463" spans="91:100" x14ac:dyDescent="0.25">
      <c r="CM463" s="58"/>
      <c r="CV463" s="5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8"/>
  <sheetViews>
    <sheetView view="pageBreakPreview" zoomScaleNormal="115" zoomScaleSheetLayoutView="100" zoomScalePageLayoutView="85" workbookViewId="0"/>
  </sheetViews>
  <sheetFormatPr defaultColWidth="9.140625" defaultRowHeight="15" x14ac:dyDescent="0.25"/>
  <cols>
    <col min="1" max="1" width="4.28515625" customWidth="1"/>
  </cols>
  <sheetData>
    <row r="1" spans="1:10" ht="18.75" x14ac:dyDescent="0.25">
      <c r="A1" s="22"/>
      <c r="B1" s="70"/>
      <c r="C1" s="22"/>
      <c r="D1" s="22"/>
      <c r="E1" s="22"/>
      <c r="F1" s="71" t="s">
        <v>286</v>
      </c>
      <c r="G1" s="22"/>
      <c r="H1" s="22"/>
      <c r="I1" s="22"/>
      <c r="J1" s="22"/>
    </row>
    <row r="2" spans="1:10" ht="18.75" x14ac:dyDescent="0.25">
      <c r="A2" s="22"/>
      <c r="B2" s="70"/>
      <c r="C2" s="22"/>
      <c r="D2" s="22"/>
      <c r="E2" s="22"/>
      <c r="F2" s="71" t="s">
        <v>283</v>
      </c>
      <c r="G2" s="22"/>
      <c r="H2" s="22"/>
      <c r="I2" s="22"/>
      <c r="J2" s="22"/>
    </row>
    <row r="3" spans="1:10" ht="15.75" x14ac:dyDescent="0.25">
      <c r="A3" s="22"/>
      <c r="B3" s="70"/>
      <c r="C3" s="22"/>
      <c r="D3" s="22"/>
      <c r="E3" s="22"/>
      <c r="F3" s="72" t="s">
        <v>227</v>
      </c>
      <c r="G3" s="22"/>
      <c r="H3" s="22"/>
      <c r="I3" s="22"/>
      <c r="J3" s="22"/>
    </row>
    <row r="4" spans="1:10" ht="15.75" x14ac:dyDescent="0.25">
      <c r="A4" s="73"/>
      <c r="B4" s="70"/>
      <c r="C4" s="22"/>
      <c r="D4" s="22"/>
      <c r="E4" s="22"/>
      <c r="F4" s="22"/>
      <c r="G4" s="22"/>
      <c r="H4" s="22"/>
      <c r="I4" s="22"/>
      <c r="J4" s="22"/>
    </row>
    <row r="5" spans="1:10" ht="15.75" x14ac:dyDescent="0.25">
      <c r="A5" s="74" t="s">
        <v>0</v>
      </c>
      <c r="B5" s="74" t="s">
        <v>228</v>
      </c>
      <c r="C5" s="22"/>
      <c r="D5" s="22"/>
      <c r="E5" s="22"/>
      <c r="F5" s="22"/>
      <c r="G5" s="22"/>
      <c r="H5" s="22"/>
      <c r="I5" s="22"/>
      <c r="J5" s="22"/>
    </row>
    <row r="6" spans="1:10" ht="29.25" customHeight="1" x14ac:dyDescent="0.25">
      <c r="A6" s="75" t="s">
        <v>4</v>
      </c>
      <c r="B6" s="132" t="str">
        <f>Data!B3</f>
        <v>In your opinion, in what way prices of goods and services changed in the last month?*</v>
      </c>
      <c r="C6" s="132"/>
      <c r="D6" s="132"/>
      <c r="E6" s="132"/>
      <c r="F6" s="132"/>
      <c r="G6" s="132"/>
      <c r="H6" s="132"/>
      <c r="I6" s="132"/>
      <c r="J6" s="132"/>
    </row>
    <row r="7" spans="1:10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0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0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0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0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 x14ac:dyDescent="0.25">
      <c r="A20" s="75" t="s">
        <v>3</v>
      </c>
      <c r="B20" s="22" t="str">
        <f>Data!B12</f>
        <v>In your opinion, what prices of goods and services increased faster in the last month?</v>
      </c>
      <c r="C20" s="22"/>
      <c r="D20" s="22"/>
      <c r="E20" s="22"/>
      <c r="F20" s="22"/>
      <c r="G20" s="22"/>
      <c r="H20" s="22"/>
      <c r="I20" s="22"/>
      <c r="J20" s="22"/>
    </row>
    <row r="21" spans="1:10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</row>
    <row r="23" spans="1:10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</row>
    <row r="32" spans="1:10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23.25" customHeight="1" x14ac:dyDescent="0.25">
      <c r="A34" s="75" t="s">
        <v>5</v>
      </c>
      <c r="B34" s="132" t="str">
        <f>Data!B20</f>
        <v>In your opinion, in what way prices of goods and services will change in the next month?*</v>
      </c>
      <c r="C34" s="132"/>
      <c r="D34" s="132"/>
      <c r="E34" s="132"/>
      <c r="F34" s="132"/>
      <c r="G34" s="132"/>
      <c r="H34" s="132"/>
      <c r="I34" s="132"/>
      <c r="J34" s="132"/>
    </row>
    <row r="35" spans="1:10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</row>
    <row r="39" spans="1:10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</row>
    <row r="40" spans="1:10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</row>
    <row r="41" spans="1:10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</row>
    <row r="42" spans="1:10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0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</row>
    <row r="44" spans="1:10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</row>
    <row r="45" spans="1:10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</row>
    <row r="46" spans="1:10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</row>
    <row r="47" spans="1:10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</row>
    <row r="48" spans="1:10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</row>
    <row r="49" spans="1:10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</row>
    <row r="50" spans="1:10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</row>
    <row r="51" spans="1:10" ht="29.25" customHeight="1" x14ac:dyDescent="0.25">
      <c r="A51" s="75" t="s">
        <v>6</v>
      </c>
      <c r="B51" s="132" t="str">
        <f>Data!B29</f>
        <v>In your opinion, in what way prices of goods and services were changing in the last 12 months?*</v>
      </c>
      <c r="C51" s="132"/>
      <c r="D51" s="132"/>
      <c r="E51" s="132"/>
      <c r="F51" s="132"/>
      <c r="G51" s="132"/>
      <c r="H51" s="132"/>
      <c r="I51" s="132"/>
      <c r="J51" s="132"/>
    </row>
    <row r="52" spans="1:10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</row>
    <row r="53" spans="1:10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</row>
    <row r="54" spans="1:10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</row>
    <row r="55" spans="1:10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</row>
    <row r="56" spans="1:10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</row>
    <row r="62" spans="1:10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</row>
    <row r="63" spans="1:10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</row>
    <row r="64" spans="1:10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27.75" customHeight="1" x14ac:dyDescent="0.25">
      <c r="A65" s="75" t="s">
        <v>7</v>
      </c>
      <c r="B65" s="132" t="str">
        <f>Data!B39</f>
        <v>In your opinion, in what extent prices of goods and services increased in the last 12 months?*</v>
      </c>
      <c r="C65" s="132"/>
      <c r="D65" s="132"/>
      <c r="E65" s="132"/>
      <c r="F65" s="132"/>
      <c r="G65" s="132"/>
      <c r="H65" s="132"/>
      <c r="I65" s="132"/>
      <c r="J65" s="132"/>
    </row>
    <row r="66" spans="1:10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</row>
    <row r="67" spans="1:10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</row>
    <row r="68" spans="1:10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</row>
    <row r="70" spans="1:10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</row>
    <row r="71" spans="1:10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</row>
    <row r="72" spans="1:10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</row>
    <row r="73" spans="1:10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4" spans="1:10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</row>
    <row r="75" spans="1:10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10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10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78" spans="1:10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</row>
    <row r="80" spans="1:10" x14ac:dyDescent="0.25">
      <c r="A80" s="75" t="s">
        <v>7</v>
      </c>
      <c r="B80" s="132" t="str">
        <f>Data!B49</f>
        <v>In your opinion, in what extent prices of goods and services increased in the last 12 months?*</v>
      </c>
      <c r="C80" s="132"/>
      <c r="D80" s="132"/>
      <c r="E80" s="132"/>
      <c r="F80" s="132"/>
      <c r="G80" s="132"/>
      <c r="H80" s="132"/>
      <c r="I80" s="132"/>
      <c r="J80" s="132"/>
    </row>
    <row r="81" spans="1:10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</row>
    <row r="82" spans="1:10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</row>
    <row r="83" spans="1:10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</row>
    <row r="85" spans="1:10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</row>
    <row r="86" spans="1:10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</row>
    <row r="88" spans="1:10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</row>
    <row r="89" spans="1:10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</row>
    <row r="90" spans="1:10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</row>
    <row r="91" spans="1:10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</row>
    <row r="92" spans="1:10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</row>
    <row r="93" spans="1:10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</row>
    <row r="94" spans="1:10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</row>
    <row r="95" spans="1:10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</row>
    <row r="96" spans="1:10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</row>
    <row r="97" spans="1:10" ht="30.75" customHeight="1" x14ac:dyDescent="0.25">
      <c r="A97" s="75" t="s">
        <v>8</v>
      </c>
      <c r="B97" s="133" t="str">
        <f>Data!B61</f>
        <v>In your opinion, in what way prices of goods and services will be changing in the next 12 months?*</v>
      </c>
      <c r="C97" s="133"/>
      <c r="D97" s="133"/>
      <c r="E97" s="133"/>
      <c r="F97" s="133"/>
      <c r="G97" s="133"/>
      <c r="H97" s="133"/>
      <c r="I97" s="133"/>
      <c r="J97" s="133"/>
    </row>
    <row r="98" spans="1:10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</row>
    <row r="99" spans="1:10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</row>
    <row r="100" spans="1:10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1:10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1:10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1:10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1:10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1:10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10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1:10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1:10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1:10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1:10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0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10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1:10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1:10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1:10" ht="29.25" customHeight="1" x14ac:dyDescent="0.25">
      <c r="A116" s="75" t="s">
        <v>9</v>
      </c>
      <c r="B116" s="132" t="str">
        <f>Data!B71</f>
        <v>In your opinion, in what extent prices of goods and services will increase in the next 12 months?*</v>
      </c>
      <c r="C116" s="132"/>
      <c r="D116" s="132"/>
      <c r="E116" s="132"/>
      <c r="F116" s="132"/>
      <c r="G116" s="132"/>
      <c r="H116" s="132"/>
      <c r="I116" s="132"/>
      <c r="J116" s="132"/>
    </row>
    <row r="117" spans="1:10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1:10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1:10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1:10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1:10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1:10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1:10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1:10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1:10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1:10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1:10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1:10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1:10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1:10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1:10" ht="31.5" customHeight="1" x14ac:dyDescent="0.25">
      <c r="A131" s="75" t="s">
        <v>9</v>
      </c>
      <c r="B131" s="132" t="str">
        <f>Data!B81</f>
        <v>In your opinion, in what extent prices of goods and services will increase in the next 12 months?*</v>
      </c>
      <c r="C131" s="132"/>
      <c r="D131" s="132"/>
      <c r="E131" s="132"/>
      <c r="F131" s="132"/>
      <c r="G131" s="132"/>
      <c r="H131" s="132"/>
      <c r="I131" s="132"/>
      <c r="J131" s="132"/>
    </row>
    <row r="132" spans="1:10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1:10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1:10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</row>
    <row r="135" spans="1:10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1:10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</row>
    <row r="137" spans="1:10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</row>
    <row r="138" spans="1:10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</row>
    <row r="139" spans="1:10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</row>
    <row r="140" spans="1:10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</row>
    <row r="141" spans="1:10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</row>
    <row r="142" spans="1:10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</row>
    <row r="143" spans="1:10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</row>
    <row r="144" spans="1:10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</row>
    <row r="145" spans="1:10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</row>
    <row r="146" spans="1:10" ht="15.75" x14ac:dyDescent="0.25">
      <c r="A146" s="74" t="s">
        <v>1</v>
      </c>
      <c r="B146" s="74" t="s">
        <v>229</v>
      </c>
      <c r="C146" s="22"/>
      <c r="D146" s="22"/>
      <c r="E146" s="22"/>
      <c r="F146" s="22"/>
      <c r="G146" s="22"/>
      <c r="H146" s="22"/>
      <c r="I146" s="22"/>
      <c r="J146" s="22"/>
    </row>
    <row r="147" spans="1:10" x14ac:dyDescent="0.25">
      <c r="A147" s="75" t="s">
        <v>10</v>
      </c>
      <c r="B147" s="132" t="str">
        <f>Data!B122</f>
        <v>Please name all sources of your family income during the last month.</v>
      </c>
      <c r="C147" s="132"/>
      <c r="D147" s="132"/>
      <c r="E147" s="132"/>
      <c r="F147" s="132"/>
      <c r="G147" s="132"/>
      <c r="H147" s="132"/>
      <c r="I147" s="132"/>
      <c r="J147" s="132"/>
    </row>
    <row r="148" spans="1:10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</row>
    <row r="149" spans="1:10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</row>
    <row r="150" spans="1:10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</row>
    <row r="151" spans="1:10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</row>
    <row r="152" spans="1:10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</row>
    <row r="153" spans="1:10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</row>
    <row r="154" spans="1:10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</row>
    <row r="155" spans="1:10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</row>
    <row r="156" spans="1:10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</row>
    <row r="157" spans="1:10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</row>
    <row r="158" spans="1:10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</row>
    <row r="159" spans="1:10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</row>
    <row r="160" spans="1:10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</row>
    <row r="161" spans="1:10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</row>
    <row r="162" spans="1:10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</row>
    <row r="163" spans="1:10" ht="27.75" customHeight="1" x14ac:dyDescent="0.25">
      <c r="A163" s="75" t="s">
        <v>11</v>
      </c>
      <c r="B163" s="132" t="str">
        <f>Data!B130</f>
        <v>Please name the group, which corresponds to the average monthly income of your family over the past month</v>
      </c>
      <c r="C163" s="132"/>
      <c r="D163" s="132"/>
      <c r="E163" s="132"/>
      <c r="F163" s="132"/>
      <c r="G163" s="132"/>
      <c r="H163" s="132"/>
      <c r="I163" s="132"/>
      <c r="J163" s="132"/>
    </row>
    <row r="164" spans="1:10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</row>
    <row r="165" spans="1:10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</row>
    <row r="166" spans="1:10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</row>
    <row r="167" spans="1:10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</row>
    <row r="168" spans="1:10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</row>
    <row r="169" spans="1:10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</row>
    <row r="170" spans="1:10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</row>
    <row r="171" spans="1:10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</row>
    <row r="172" spans="1:10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</row>
    <row r="173" spans="1:10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</row>
    <row r="174" spans="1:10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</row>
    <row r="175" spans="1:10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</row>
    <row r="176" spans="1:10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</row>
    <row r="177" spans="1:10" x14ac:dyDescent="0.25">
      <c r="A177" s="75" t="str">
        <f>RIGHT(Data!A156,1)</f>
        <v/>
      </c>
      <c r="B177" s="132" t="str">
        <f>Data!B156</f>
        <v>Most likely will get worse</v>
      </c>
      <c r="C177" s="132"/>
      <c r="D177" s="132"/>
      <c r="E177" s="132"/>
      <c r="F177" s="132"/>
      <c r="G177" s="132"/>
      <c r="H177" s="132"/>
      <c r="I177" s="132"/>
      <c r="J177" s="132"/>
    </row>
    <row r="178" spans="1:10" x14ac:dyDescent="0.25">
      <c r="A178" s="75"/>
      <c r="B178" s="76"/>
      <c r="C178" s="76"/>
      <c r="D178" s="76"/>
      <c r="E178" s="76"/>
      <c r="F178" s="76"/>
      <c r="G178" s="76"/>
      <c r="H178" s="76"/>
      <c r="I178" s="76"/>
      <c r="J178" s="76"/>
    </row>
    <row r="179" spans="1:10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</row>
    <row r="180" spans="1:10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</row>
    <row r="181" spans="1:10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</row>
    <row r="182" spans="1:10" x14ac:dyDescent="0.25">
      <c r="A182" s="75" t="s">
        <v>12</v>
      </c>
      <c r="B182" s="132" t="str">
        <f>Data!B143</f>
        <v>In what way the financial status of your family changed in the last 12 months?</v>
      </c>
      <c r="C182" s="132"/>
      <c r="D182" s="132"/>
      <c r="E182" s="132"/>
      <c r="F182" s="132"/>
      <c r="G182" s="132"/>
      <c r="H182" s="132"/>
      <c r="I182" s="132"/>
      <c r="J182" s="132"/>
    </row>
    <row r="183" spans="1:10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</row>
    <row r="184" spans="1:10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</row>
    <row r="185" spans="1:10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</row>
    <row r="186" spans="1:10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1:10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</row>
    <row r="188" spans="1:10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</row>
    <row r="189" spans="1:10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</row>
    <row r="190" spans="1:10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</row>
    <row r="191" spans="1:10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</row>
    <row r="192" spans="1:10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</row>
    <row r="193" spans="1:10" ht="29.25" customHeight="1" x14ac:dyDescent="0.25">
      <c r="A193" s="75" t="s">
        <v>13</v>
      </c>
      <c r="B193" s="132" t="str">
        <f>Data!B151</f>
        <v>In your opinion, in what way financial status of your family will change in the next 12 months?</v>
      </c>
      <c r="C193" s="132"/>
      <c r="D193" s="132"/>
      <c r="E193" s="132"/>
      <c r="F193" s="132"/>
      <c r="G193" s="132"/>
      <c r="H193" s="132"/>
      <c r="I193" s="132"/>
      <c r="J193" s="132"/>
    </row>
    <row r="194" spans="1:10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</row>
    <row r="195" spans="1:10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</row>
    <row r="196" spans="1:10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</row>
    <row r="197" spans="1:10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</row>
    <row r="198" spans="1:10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</row>
    <row r="199" spans="1:10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</row>
    <row r="200" spans="1:10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</row>
    <row r="201" spans="1:10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</row>
    <row r="202" spans="1:10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</row>
    <row r="203" spans="1:10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</row>
    <row r="204" spans="1:10" ht="30.75" customHeight="1" x14ac:dyDescent="0.25">
      <c r="A204" s="75" t="s">
        <v>14</v>
      </c>
      <c r="B204" s="132" t="str">
        <f>Data!B160</f>
        <v>Could you please tell me, whether you have any personal savings, money savings?</v>
      </c>
      <c r="C204" s="132"/>
      <c r="D204" s="132"/>
      <c r="E204" s="132"/>
      <c r="F204" s="132"/>
      <c r="G204" s="132"/>
      <c r="H204" s="132"/>
      <c r="I204" s="132"/>
      <c r="J204" s="132"/>
    </row>
    <row r="205" spans="1:10" ht="15" customHeight="1" x14ac:dyDescent="0.25">
      <c r="A205" s="75"/>
      <c r="B205" s="76"/>
      <c r="C205" s="76"/>
      <c r="D205" s="76"/>
      <c r="E205" s="76"/>
      <c r="F205" s="76"/>
      <c r="G205" s="76"/>
      <c r="H205" s="76"/>
      <c r="I205" s="76"/>
      <c r="J205" s="76"/>
    </row>
    <row r="206" spans="1:10" ht="15" customHeight="1" x14ac:dyDescent="0.25">
      <c r="A206" s="75"/>
      <c r="B206" s="76"/>
      <c r="C206" s="76"/>
      <c r="D206" s="76"/>
      <c r="E206" s="76"/>
      <c r="F206" s="76"/>
      <c r="G206" s="76"/>
      <c r="H206" s="76"/>
      <c r="I206" s="76"/>
      <c r="J206" s="76"/>
    </row>
    <row r="207" spans="1:10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</row>
    <row r="208" spans="1:10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</row>
    <row r="209" spans="1:10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</row>
    <row r="210" spans="1:10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</row>
    <row r="211" spans="1:10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</row>
    <row r="212" spans="1:10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</row>
    <row r="213" spans="1:10" ht="32.25" customHeight="1" x14ac:dyDescent="0.25">
      <c r="A213" s="75" t="s">
        <v>15</v>
      </c>
      <c r="B213" s="133" t="str">
        <f>Data!B167</f>
        <v>Could you please tell me, in what way you are keeping your personal savings, money savings?</v>
      </c>
      <c r="C213" s="133"/>
      <c r="D213" s="133"/>
      <c r="E213" s="133"/>
      <c r="F213" s="133"/>
      <c r="G213" s="133"/>
      <c r="H213" s="133"/>
      <c r="I213" s="133"/>
      <c r="J213" s="133"/>
    </row>
    <row r="214" spans="1:10" ht="15" customHeight="1" x14ac:dyDescent="0.25">
      <c r="A214" s="75"/>
      <c r="B214" s="76"/>
      <c r="C214" s="76"/>
      <c r="D214" s="76"/>
      <c r="E214" s="76"/>
      <c r="F214" s="76"/>
      <c r="G214" s="76"/>
      <c r="H214" s="76"/>
      <c r="I214" s="76"/>
      <c r="J214" s="76"/>
    </row>
    <row r="215" spans="1:10" ht="15" customHeight="1" x14ac:dyDescent="0.25">
      <c r="A215" s="75"/>
      <c r="B215" s="76"/>
      <c r="C215" s="76"/>
      <c r="D215" s="76"/>
      <c r="E215" s="76"/>
      <c r="F215" s="76"/>
      <c r="G215" s="76"/>
      <c r="H215" s="76"/>
      <c r="I215" s="76"/>
      <c r="J215" s="76"/>
    </row>
    <row r="216" spans="1:10" ht="15" customHeight="1" x14ac:dyDescent="0.25">
      <c r="A216" s="75"/>
      <c r="B216" s="76"/>
      <c r="C216" s="76"/>
      <c r="D216" s="76"/>
      <c r="E216" s="76"/>
      <c r="F216" s="76"/>
      <c r="G216" s="76"/>
      <c r="H216" s="76"/>
      <c r="I216" s="76"/>
      <c r="J216" s="76"/>
    </row>
    <row r="217" spans="1:10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</row>
    <row r="218" spans="1:10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</row>
    <row r="219" spans="1:10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</row>
    <row r="220" spans="1:10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</row>
    <row r="221" spans="1:10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</row>
    <row r="222" spans="1:10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</row>
    <row r="223" spans="1:10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</row>
    <row r="224" spans="1:10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</row>
    <row r="225" spans="1:10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</row>
    <row r="226" spans="1:10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</row>
    <row r="227" spans="1:10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</row>
    <row r="228" spans="1:10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</row>
    <row r="229" spans="1:10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</row>
    <row r="230" spans="1:10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</row>
    <row r="231" spans="1:10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</row>
    <row r="232" spans="1:10" x14ac:dyDescent="0.25">
      <c r="A232" s="75" t="s">
        <v>16</v>
      </c>
      <c r="B232" s="132" t="str">
        <f>Data!B181</f>
        <v>Could you please tell me, in which currency you are keeping your cash savings?</v>
      </c>
      <c r="C232" s="132"/>
      <c r="D232" s="132"/>
      <c r="E232" s="132"/>
      <c r="F232" s="132"/>
      <c r="G232" s="132"/>
      <c r="H232" s="132"/>
      <c r="I232" s="132"/>
      <c r="J232" s="132"/>
    </row>
    <row r="233" spans="1:10" ht="15" customHeight="1" x14ac:dyDescent="0.25">
      <c r="A233" s="75"/>
      <c r="B233" s="76"/>
      <c r="C233" s="76"/>
      <c r="D233" s="76"/>
      <c r="E233" s="76"/>
      <c r="F233" s="76"/>
      <c r="G233" s="76"/>
      <c r="H233" s="76"/>
      <c r="I233" s="76"/>
      <c r="J233" s="76"/>
    </row>
    <row r="234" spans="1:10" ht="15" customHeight="1" x14ac:dyDescent="0.25">
      <c r="A234" s="75"/>
      <c r="B234" s="76"/>
      <c r="C234" s="76"/>
      <c r="D234" s="76"/>
      <c r="E234" s="76"/>
      <c r="F234" s="76"/>
      <c r="G234" s="76"/>
      <c r="H234" s="76"/>
      <c r="I234" s="76"/>
      <c r="J234" s="76"/>
    </row>
    <row r="235" spans="1:10" ht="15" customHeight="1" x14ac:dyDescent="0.25">
      <c r="A235" s="75"/>
      <c r="B235" s="76"/>
      <c r="C235" s="76"/>
      <c r="D235" s="76"/>
      <c r="E235" s="76"/>
      <c r="F235" s="76"/>
      <c r="G235" s="76"/>
      <c r="H235" s="76"/>
      <c r="I235" s="76"/>
      <c r="J235" s="76"/>
    </row>
    <row r="236" spans="1:10" ht="15" customHeight="1" x14ac:dyDescent="0.25">
      <c r="A236" s="75"/>
      <c r="B236" s="76"/>
      <c r="C236" s="76"/>
      <c r="D236" s="76"/>
      <c r="E236" s="76"/>
      <c r="F236" s="76"/>
      <c r="G236" s="76"/>
      <c r="H236" s="76"/>
      <c r="I236" s="76"/>
      <c r="J236" s="76"/>
    </row>
    <row r="237" spans="1:10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</row>
    <row r="238" spans="1:10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</row>
    <row r="239" spans="1:10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</row>
    <row r="240" spans="1:10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</row>
    <row r="241" spans="1:10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</row>
    <row r="242" spans="1:10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</row>
    <row r="243" spans="1:10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</row>
    <row r="244" spans="1:10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</row>
    <row r="245" spans="1:10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</row>
    <row r="246" spans="1:10" x14ac:dyDescent="0.25">
      <c r="A246" s="75" t="s">
        <v>17</v>
      </c>
      <c r="B246" s="132" t="str">
        <f>Data!B190</f>
        <v>In what way your savings changed in the last 12 months?</v>
      </c>
      <c r="C246" s="132"/>
      <c r="D246" s="132"/>
      <c r="E246" s="132"/>
      <c r="F246" s="132"/>
      <c r="G246" s="132"/>
      <c r="H246" s="132"/>
      <c r="I246" s="132"/>
      <c r="J246" s="132"/>
    </row>
    <row r="247" spans="1:10" ht="15" customHeight="1" x14ac:dyDescent="0.25">
      <c r="A247" s="75"/>
      <c r="B247" s="76"/>
      <c r="C247" s="76"/>
      <c r="D247" s="76"/>
      <c r="E247" s="76"/>
      <c r="F247" s="76"/>
      <c r="G247" s="76"/>
      <c r="H247" s="76"/>
      <c r="I247" s="76"/>
      <c r="J247" s="76"/>
    </row>
    <row r="248" spans="1:10" ht="15" customHeight="1" x14ac:dyDescent="0.25">
      <c r="A248" s="75"/>
      <c r="B248" s="76"/>
      <c r="C248" s="76"/>
      <c r="D248" s="76"/>
      <c r="E248" s="76"/>
      <c r="F248" s="76"/>
      <c r="G248" s="76"/>
      <c r="H248" s="76"/>
      <c r="I248" s="76"/>
      <c r="J248" s="76"/>
    </row>
    <row r="249" spans="1:10" ht="15" customHeight="1" x14ac:dyDescent="0.25">
      <c r="A249" s="75"/>
      <c r="B249" s="76"/>
      <c r="C249" s="76"/>
      <c r="D249" s="76"/>
      <c r="E249" s="76"/>
      <c r="F249" s="76"/>
      <c r="G249" s="76"/>
      <c r="H249" s="76"/>
      <c r="I249" s="76"/>
      <c r="J249" s="76"/>
    </row>
    <row r="250" spans="1:10" ht="15" customHeight="1" x14ac:dyDescent="0.25">
      <c r="A250" s="75"/>
      <c r="B250" s="76"/>
      <c r="C250" s="76"/>
      <c r="D250" s="76"/>
      <c r="E250" s="76"/>
      <c r="F250" s="76"/>
      <c r="G250" s="76"/>
      <c r="H250" s="76"/>
      <c r="I250" s="76"/>
      <c r="J250" s="76"/>
    </row>
    <row r="251" spans="1:10" ht="15" customHeight="1" x14ac:dyDescent="0.25">
      <c r="A251" s="75"/>
      <c r="B251" s="76"/>
      <c r="C251" s="76"/>
      <c r="D251" s="76"/>
      <c r="E251" s="76"/>
      <c r="F251" s="76"/>
      <c r="G251" s="76"/>
      <c r="H251" s="76"/>
      <c r="I251" s="76"/>
      <c r="J251" s="76"/>
    </row>
    <row r="252" spans="1:10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</row>
    <row r="253" spans="1:10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</row>
    <row r="254" spans="1:10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</row>
    <row r="255" spans="1:10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</row>
    <row r="256" spans="1:10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</row>
    <row r="257" spans="1:10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</row>
    <row r="258" spans="1:10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</row>
    <row r="259" spans="1:10" ht="28.15" customHeight="1" x14ac:dyDescent="0.25">
      <c r="A259" s="75" t="s">
        <v>18</v>
      </c>
      <c r="B259" s="133" t="str">
        <f>Data!B212</f>
        <v>Could you please tell me, whether you managed to save any sum of money over the last month?</v>
      </c>
      <c r="C259" s="133"/>
      <c r="D259" s="133"/>
      <c r="E259" s="133"/>
      <c r="F259" s="133"/>
      <c r="G259" s="133"/>
      <c r="H259" s="133"/>
      <c r="I259" s="133"/>
      <c r="J259" s="133"/>
    </row>
    <row r="260" spans="1:10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</row>
    <row r="261" spans="1:10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</row>
    <row r="262" spans="1:10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</row>
    <row r="263" spans="1:10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</row>
    <row r="264" spans="1:10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</row>
    <row r="265" spans="1:10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</row>
    <row r="266" spans="1:10" ht="29.25" customHeight="1" x14ac:dyDescent="0.25"/>
    <row r="267" spans="1:10" ht="15" customHeight="1" x14ac:dyDescent="0.25">
      <c r="A267" s="75"/>
      <c r="B267" s="76"/>
      <c r="C267" s="76"/>
      <c r="D267" s="76"/>
      <c r="E267" s="76"/>
      <c r="F267" s="76"/>
      <c r="G267" s="76"/>
      <c r="H267" s="76"/>
      <c r="I267" s="76"/>
      <c r="J267" s="76"/>
    </row>
    <row r="268" spans="1:10" ht="15" customHeight="1" x14ac:dyDescent="0.25">
      <c r="A268" s="75"/>
      <c r="B268" s="76"/>
      <c r="C268" s="76"/>
      <c r="D268" s="76"/>
      <c r="E268" s="76"/>
      <c r="F268" s="76"/>
      <c r="G268" s="76"/>
      <c r="H268" s="76"/>
      <c r="I268" s="76"/>
      <c r="J268" s="76"/>
    </row>
    <row r="269" spans="1:10" ht="28.15" customHeight="1" x14ac:dyDescent="0.25">
      <c r="A269" s="75" t="s">
        <v>19</v>
      </c>
      <c r="B269" s="133" t="str">
        <f>Data!B218</f>
        <v xml:space="preserve">You said you managed to save a certain sum of money over the last month. This sum of money, that you managed to save, can be described as: </v>
      </c>
      <c r="C269" s="133"/>
      <c r="D269" s="133"/>
      <c r="E269" s="133"/>
      <c r="F269" s="133"/>
      <c r="G269" s="133"/>
      <c r="H269" s="133"/>
      <c r="I269" s="133"/>
      <c r="J269" s="133"/>
    </row>
    <row r="270" spans="1:10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</row>
    <row r="271" spans="1:10" ht="29.2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</row>
    <row r="272" spans="1:10" ht="29.25" customHeight="1" x14ac:dyDescent="0.25">
      <c r="A272" s="75"/>
      <c r="B272" s="133"/>
      <c r="C272" s="133"/>
      <c r="D272" s="133"/>
      <c r="E272" s="133"/>
      <c r="F272" s="133"/>
      <c r="G272" s="133"/>
      <c r="H272" s="133"/>
      <c r="I272" s="133"/>
      <c r="J272" s="133"/>
    </row>
    <row r="273" spans="1:10" ht="29.25" customHeight="1" x14ac:dyDescent="0.25">
      <c r="A273" s="75"/>
      <c r="B273" s="76"/>
      <c r="C273" s="76"/>
      <c r="D273" s="76"/>
      <c r="E273" s="76"/>
      <c r="F273" s="76"/>
      <c r="G273" s="76"/>
      <c r="H273" s="76"/>
      <c r="I273" s="76"/>
      <c r="J273" s="76"/>
    </row>
    <row r="274" spans="1:10" x14ac:dyDescent="0.25">
      <c r="A274" s="75"/>
      <c r="B274" s="76"/>
      <c r="C274" s="76"/>
      <c r="D274" s="76"/>
      <c r="E274" s="76"/>
      <c r="F274" s="76"/>
      <c r="G274" s="76"/>
      <c r="H274" s="76"/>
      <c r="I274" s="76"/>
      <c r="J274" s="76"/>
    </row>
    <row r="275" spans="1:10" x14ac:dyDescent="0.25">
      <c r="A275" s="75"/>
      <c r="B275" s="76"/>
      <c r="C275" s="76"/>
      <c r="D275" s="76"/>
      <c r="E275" s="76"/>
      <c r="F275" s="76"/>
      <c r="G275" s="76"/>
      <c r="H275" s="76"/>
      <c r="I275" s="76"/>
      <c r="J275" s="76"/>
    </row>
    <row r="276" spans="1:10" x14ac:dyDescent="0.25">
      <c r="A276" s="75"/>
      <c r="B276" s="76"/>
      <c r="C276" s="76"/>
      <c r="D276" s="76"/>
      <c r="E276" s="76"/>
      <c r="F276" s="76"/>
      <c r="G276" s="76"/>
      <c r="H276" s="76"/>
      <c r="I276" s="76"/>
      <c r="J276" s="76"/>
    </row>
    <row r="277" spans="1:10" x14ac:dyDescent="0.25">
      <c r="A277" s="75"/>
      <c r="B277" s="76"/>
      <c r="C277" s="76"/>
      <c r="D277" s="76"/>
      <c r="E277" s="76"/>
      <c r="F277" s="76"/>
      <c r="G277" s="76"/>
      <c r="H277" s="76"/>
      <c r="I277" s="76"/>
      <c r="J277" s="76"/>
    </row>
    <row r="278" spans="1:10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</row>
    <row r="279" spans="1:10" ht="10.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</row>
    <row r="280" spans="1:10" x14ac:dyDescent="0.25">
      <c r="A280" s="75" t="s">
        <v>20</v>
      </c>
      <c r="B280" s="135" t="str">
        <f>Data!B225</f>
        <v xml:space="preserve">In your opinion, what sum of money can be considered as savings today? </v>
      </c>
      <c r="C280" s="135"/>
      <c r="D280" s="135"/>
      <c r="E280" s="135"/>
      <c r="F280" s="135"/>
      <c r="G280" s="135"/>
      <c r="H280" s="135"/>
      <c r="I280" s="135"/>
      <c r="J280" s="135"/>
    </row>
    <row r="281" spans="1:10" ht="15" customHeight="1" x14ac:dyDescent="0.25">
      <c r="A281" s="75"/>
      <c r="B281" s="76"/>
      <c r="C281" s="76"/>
      <c r="D281" s="76"/>
      <c r="E281" s="76"/>
      <c r="F281" s="76"/>
      <c r="G281" s="76"/>
      <c r="H281" s="76"/>
      <c r="I281" s="76"/>
      <c r="J281" s="76"/>
    </row>
    <row r="282" spans="1:10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</row>
    <row r="283" spans="1:10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</row>
    <row r="284" spans="1:10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</row>
    <row r="285" spans="1:10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</row>
    <row r="286" spans="1:10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</row>
    <row r="287" spans="1:10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</row>
    <row r="288" spans="1:10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</row>
    <row r="289" spans="1:10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</row>
    <row r="290" spans="1:10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</row>
    <row r="291" spans="1:10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</row>
    <row r="292" spans="1:10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</row>
    <row r="293" spans="1:10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</row>
    <row r="294" spans="1:10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</row>
    <row r="295" spans="1:10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</row>
    <row r="296" spans="1:10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</row>
    <row r="297" spans="1:10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</row>
    <row r="298" spans="1:10" ht="31.5" customHeight="1" x14ac:dyDescent="0.25">
      <c r="A298" s="75" t="s">
        <v>21</v>
      </c>
      <c r="B298" s="133" t="str">
        <f>Data!B243</f>
        <v>Generally speaking,  what time is it now to make savings?*</v>
      </c>
      <c r="C298" s="133"/>
      <c r="D298" s="133"/>
      <c r="E298" s="133"/>
      <c r="F298" s="133"/>
      <c r="G298" s="133"/>
      <c r="H298" s="133"/>
      <c r="I298" s="133"/>
      <c r="J298" s="133"/>
    </row>
    <row r="299" spans="1:10" ht="15" customHeight="1" x14ac:dyDescent="0.25">
      <c r="A299" s="75"/>
      <c r="B299" s="76"/>
      <c r="C299" s="76"/>
      <c r="D299" s="76"/>
      <c r="E299" s="76"/>
      <c r="F299" s="76"/>
      <c r="G299" s="76"/>
      <c r="H299" s="76"/>
      <c r="I299" s="76"/>
      <c r="J299" s="76"/>
    </row>
    <row r="300" spans="1:10" ht="15" customHeight="1" x14ac:dyDescent="0.25">
      <c r="A300" s="75"/>
      <c r="B300" s="76"/>
      <c r="C300" s="76"/>
      <c r="D300" s="76"/>
      <c r="E300" s="76"/>
      <c r="F300" s="76"/>
      <c r="G300" s="76"/>
      <c r="H300" s="76"/>
      <c r="I300" s="76"/>
      <c r="J300" s="76"/>
    </row>
    <row r="301" spans="1:10" ht="15" customHeight="1" x14ac:dyDescent="0.25">
      <c r="A301" s="75"/>
      <c r="B301" s="76"/>
      <c r="C301" s="76"/>
      <c r="D301" s="76"/>
      <c r="E301" s="76"/>
      <c r="F301" s="76"/>
      <c r="G301" s="76"/>
      <c r="H301" s="76"/>
      <c r="I301" s="76"/>
      <c r="J301" s="76"/>
    </row>
    <row r="302" spans="1:10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</row>
    <row r="303" spans="1:10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</row>
    <row r="304" spans="1:10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</row>
    <row r="305" spans="1:10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</row>
    <row r="306" spans="1:10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</row>
    <row r="307" spans="1:10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</row>
    <row r="308" spans="1:10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</row>
    <row r="309" spans="1:10" ht="12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</row>
    <row r="310" spans="1:10" ht="12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</row>
    <row r="311" spans="1:10" ht="23.4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</row>
    <row r="312" spans="1:10" ht="42" customHeight="1" x14ac:dyDescent="0.25">
      <c r="A312" s="75" t="s">
        <v>22</v>
      </c>
      <c r="B312" s="133" t="str">
        <f>Data!B251</f>
        <v xml:space="preserve">Could you please tell me, whether you are planning to buy anything on credit or to take a bank loan in the next 12 month? </v>
      </c>
      <c r="C312" s="133"/>
      <c r="D312" s="133"/>
      <c r="E312" s="133"/>
      <c r="F312" s="133"/>
      <c r="G312" s="133"/>
      <c r="H312" s="133"/>
      <c r="I312" s="133"/>
      <c r="J312" s="133"/>
    </row>
    <row r="313" spans="1:10" ht="15" customHeight="1" x14ac:dyDescent="0.25">
      <c r="A313" s="75"/>
      <c r="B313" s="76"/>
      <c r="C313" s="76"/>
      <c r="D313" s="76"/>
      <c r="E313" s="76"/>
      <c r="F313" s="76"/>
      <c r="G313" s="76"/>
      <c r="H313" s="76"/>
      <c r="I313" s="76"/>
      <c r="J313" s="76"/>
    </row>
    <row r="314" spans="1:10" ht="15" customHeight="1" x14ac:dyDescent="0.25">
      <c r="A314" s="75"/>
      <c r="B314" s="76"/>
      <c r="C314" s="76"/>
      <c r="D314" s="76"/>
      <c r="E314" s="76"/>
      <c r="F314" s="76"/>
      <c r="G314" s="76"/>
      <c r="H314" s="76"/>
      <c r="I314" s="76"/>
      <c r="J314" s="76"/>
    </row>
    <row r="315" spans="1:10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</row>
    <row r="316" spans="1:10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</row>
    <row r="317" spans="1:10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</row>
    <row r="318" spans="1:10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</row>
    <row r="319" spans="1:10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</row>
    <row r="320" spans="1:10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</row>
    <row r="321" spans="1:10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</row>
    <row r="322" spans="1:10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</row>
    <row r="323" spans="1:10" ht="8.2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</row>
    <row r="324" spans="1:10" ht="32.25" customHeight="1" x14ac:dyDescent="0.25">
      <c r="A324" s="75" t="s">
        <v>23</v>
      </c>
      <c r="B324" s="132" t="str">
        <f>Data!B258</f>
        <v>Could you please tell me, do you have any credit, if so, which one? *</v>
      </c>
      <c r="C324" s="132"/>
      <c r="D324" s="132"/>
      <c r="E324" s="132"/>
      <c r="F324" s="132"/>
      <c r="G324" s="132"/>
      <c r="H324" s="132"/>
      <c r="I324" s="132"/>
      <c r="J324" s="132"/>
    </row>
    <row r="325" spans="1:10" ht="15" customHeight="1" x14ac:dyDescent="0.25">
      <c r="A325" s="75"/>
      <c r="B325" s="76"/>
      <c r="C325" s="76"/>
      <c r="D325" s="76"/>
      <c r="E325" s="76"/>
      <c r="F325" s="76"/>
      <c r="G325" s="76"/>
      <c r="H325" s="76"/>
      <c r="I325" s="76"/>
      <c r="J325" s="76"/>
    </row>
    <row r="326" spans="1:10" ht="15" customHeight="1" x14ac:dyDescent="0.25">
      <c r="A326" s="75"/>
      <c r="B326" s="76"/>
      <c r="C326" s="76"/>
      <c r="D326" s="76"/>
      <c r="E326" s="76"/>
      <c r="F326" s="76"/>
      <c r="G326" s="76"/>
      <c r="H326" s="76"/>
      <c r="I326" s="76"/>
      <c r="J326" s="76"/>
    </row>
    <row r="327" spans="1:10" ht="15" customHeight="1" x14ac:dyDescent="0.25">
      <c r="A327" s="75"/>
      <c r="B327" s="76"/>
      <c r="C327" s="76"/>
      <c r="D327" s="76"/>
      <c r="E327" s="76"/>
      <c r="F327" s="76"/>
      <c r="G327" s="76"/>
      <c r="H327" s="76"/>
      <c r="I327" s="76"/>
      <c r="J327" s="76"/>
    </row>
    <row r="328" spans="1:10" ht="15" customHeight="1" x14ac:dyDescent="0.25">
      <c r="A328" s="75"/>
      <c r="B328" s="76"/>
      <c r="C328" s="76"/>
      <c r="D328" s="76"/>
      <c r="E328" s="76"/>
      <c r="F328" s="76"/>
      <c r="G328" s="76"/>
      <c r="H328" s="76"/>
      <c r="I328" s="76"/>
      <c r="J328" s="76"/>
    </row>
    <row r="329" spans="1:10" ht="15" customHeight="1" x14ac:dyDescent="0.25">
      <c r="A329" s="75"/>
      <c r="B329" s="76"/>
      <c r="C329" s="76"/>
      <c r="D329" s="76"/>
      <c r="E329" s="76"/>
      <c r="F329" s="76"/>
      <c r="G329" s="76"/>
      <c r="H329" s="76"/>
      <c r="I329" s="76"/>
      <c r="J329" s="76"/>
    </row>
    <row r="330" spans="1:10" ht="15" customHeight="1" x14ac:dyDescent="0.25">
      <c r="A330" s="75"/>
      <c r="B330" s="76"/>
      <c r="C330" s="76"/>
      <c r="D330" s="76"/>
      <c r="E330" s="76"/>
      <c r="F330" s="76"/>
      <c r="G330" s="76"/>
      <c r="H330" s="76"/>
      <c r="I330" s="76"/>
      <c r="J330" s="76"/>
    </row>
    <row r="331" spans="1:10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</row>
    <row r="332" spans="1:10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</row>
    <row r="333" spans="1:10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</row>
    <row r="334" spans="1:10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</row>
    <row r="335" spans="1:10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</row>
    <row r="336" spans="1:10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</row>
    <row r="337" spans="1:10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</row>
    <row r="338" spans="1:10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</row>
    <row r="339" spans="1:10" ht="21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</row>
    <row r="340" spans="1:10" x14ac:dyDescent="0.25">
      <c r="A340" s="75" t="s">
        <v>24</v>
      </c>
      <c r="B340" s="133" t="str">
        <f>Data!B270</f>
        <v>Please specify the range of monthly payments on your credits:</v>
      </c>
      <c r="C340" s="133"/>
      <c r="D340" s="133"/>
      <c r="E340" s="133"/>
      <c r="F340" s="133"/>
      <c r="G340" s="133"/>
      <c r="H340" s="133"/>
      <c r="I340" s="133"/>
      <c r="J340" s="133"/>
    </row>
    <row r="341" spans="1:10" ht="15" customHeight="1" x14ac:dyDescent="0.25">
      <c r="A341" s="75"/>
      <c r="B341" s="76"/>
      <c r="C341" s="76"/>
      <c r="D341" s="76"/>
      <c r="E341" s="76"/>
      <c r="F341" s="76"/>
      <c r="G341" s="76"/>
      <c r="H341" s="76"/>
      <c r="I341" s="76"/>
      <c r="J341" s="76"/>
    </row>
    <row r="342" spans="1:10" ht="15" customHeight="1" x14ac:dyDescent="0.25">
      <c r="A342" s="75"/>
      <c r="B342" s="76"/>
      <c r="C342" s="76"/>
      <c r="D342" s="76"/>
      <c r="E342" s="76"/>
      <c r="F342" s="76"/>
      <c r="G342" s="76"/>
      <c r="H342" s="76"/>
      <c r="I342" s="76"/>
      <c r="J342" s="76"/>
    </row>
    <row r="343" spans="1:10" ht="15" customHeight="1" x14ac:dyDescent="0.25">
      <c r="A343" s="75"/>
      <c r="B343" s="76"/>
      <c r="C343" s="76"/>
      <c r="D343" s="76"/>
      <c r="E343" s="76"/>
      <c r="F343" s="76"/>
      <c r="G343" s="76"/>
      <c r="H343" s="76"/>
      <c r="I343" s="76"/>
      <c r="J343" s="76"/>
    </row>
    <row r="344" spans="1:10" ht="15" customHeight="1" x14ac:dyDescent="0.25">
      <c r="A344" s="75"/>
      <c r="B344" s="76"/>
      <c r="C344" s="76"/>
      <c r="D344" s="76"/>
      <c r="E344" s="76"/>
      <c r="F344" s="76"/>
      <c r="G344" s="76"/>
      <c r="H344" s="76"/>
      <c r="I344" s="76"/>
      <c r="J344" s="76"/>
    </row>
    <row r="345" spans="1:10" ht="15" customHeight="1" x14ac:dyDescent="0.25">
      <c r="A345" s="75"/>
      <c r="B345" s="76"/>
      <c r="C345" s="76"/>
      <c r="D345" s="76"/>
      <c r="E345" s="76"/>
      <c r="F345" s="76"/>
      <c r="G345" s="76"/>
      <c r="H345" s="76"/>
      <c r="I345" s="76"/>
      <c r="J345" s="76"/>
    </row>
    <row r="346" spans="1:10" ht="15" customHeight="1" x14ac:dyDescent="0.25">
      <c r="A346" s="75"/>
      <c r="B346" s="76"/>
      <c r="C346" s="76"/>
      <c r="D346" s="76"/>
      <c r="E346" s="76"/>
      <c r="F346" s="76"/>
      <c r="G346" s="76"/>
      <c r="H346" s="76"/>
      <c r="I346" s="76"/>
      <c r="J346" s="76"/>
    </row>
    <row r="347" spans="1:10" ht="15" customHeight="1" x14ac:dyDescent="0.25">
      <c r="A347" s="75"/>
      <c r="B347" s="76"/>
      <c r="C347" s="76"/>
      <c r="D347" s="76"/>
      <c r="E347" s="76"/>
      <c r="F347" s="76"/>
      <c r="G347" s="76"/>
      <c r="H347" s="76"/>
      <c r="I347" s="76"/>
      <c r="J347" s="76"/>
    </row>
    <row r="348" spans="1:10" ht="15" customHeight="1" x14ac:dyDescent="0.25">
      <c r="A348" s="75"/>
      <c r="B348" s="76"/>
      <c r="C348" s="76"/>
      <c r="D348" s="76"/>
      <c r="E348" s="76"/>
      <c r="F348" s="76"/>
      <c r="G348" s="76"/>
      <c r="H348" s="76"/>
      <c r="I348" s="76"/>
      <c r="J348" s="76"/>
    </row>
    <row r="349" spans="1:10" ht="15" customHeight="1" x14ac:dyDescent="0.25">
      <c r="A349" s="75"/>
      <c r="B349" s="76"/>
      <c r="C349" s="76"/>
      <c r="D349" s="76"/>
      <c r="E349" s="76"/>
      <c r="F349" s="76"/>
      <c r="G349" s="76"/>
      <c r="H349" s="76"/>
      <c r="I349" s="76"/>
      <c r="J349" s="76"/>
    </row>
    <row r="350" spans="1:10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</row>
    <row r="351" spans="1:10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</row>
    <row r="352" spans="1:10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</row>
    <row r="353" spans="1:10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</row>
    <row r="354" spans="1:10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</row>
    <row r="355" spans="1:10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</row>
    <row r="356" spans="1:10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</row>
    <row r="357" spans="1:10" ht="15.6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</row>
    <row r="358" spans="1:10" ht="15.75" x14ac:dyDescent="0.25">
      <c r="A358" s="25" t="s">
        <v>2</v>
      </c>
      <c r="B358" s="25" t="s">
        <v>230</v>
      </c>
      <c r="C358" s="22"/>
      <c r="D358" s="22"/>
      <c r="E358" s="22"/>
      <c r="F358" s="22"/>
      <c r="G358" s="22"/>
      <c r="H358" s="22"/>
      <c r="I358" s="22"/>
      <c r="J358" s="22"/>
    </row>
    <row r="359" spans="1:10" ht="45" customHeight="1" x14ac:dyDescent="0.25">
      <c r="A359" s="75" t="s">
        <v>25</v>
      </c>
      <c r="B359" s="133" t="str">
        <f>Data!B287</f>
        <v>Talking about economic situation in our country in general, what is your outlook for country`s development over the next 12 months?*</v>
      </c>
      <c r="C359" s="133"/>
      <c r="D359" s="133"/>
      <c r="E359" s="133"/>
      <c r="F359" s="133"/>
      <c r="G359" s="133"/>
      <c r="H359" s="133"/>
      <c r="I359" s="133"/>
      <c r="J359" s="133"/>
    </row>
    <row r="360" spans="1:10" x14ac:dyDescent="0.25">
      <c r="A360" s="75"/>
      <c r="B360" s="76"/>
      <c r="C360" s="76"/>
      <c r="D360" s="76"/>
      <c r="E360" s="76"/>
      <c r="F360" s="76"/>
      <c r="G360" s="76"/>
      <c r="H360" s="76"/>
      <c r="I360" s="76"/>
      <c r="J360" s="76"/>
    </row>
    <row r="361" spans="1:10" x14ac:dyDescent="0.25">
      <c r="A361" s="75"/>
      <c r="B361" s="76"/>
      <c r="C361" s="76"/>
      <c r="D361" s="76"/>
      <c r="E361" s="76"/>
      <c r="F361" s="76"/>
      <c r="G361" s="76"/>
      <c r="H361" s="76"/>
      <c r="I361" s="76"/>
      <c r="J361" s="76"/>
    </row>
    <row r="362" spans="1:10" x14ac:dyDescent="0.25">
      <c r="A362" s="75"/>
      <c r="B362" s="76"/>
      <c r="C362" s="76"/>
      <c r="D362" s="76"/>
      <c r="E362" s="76"/>
      <c r="F362" s="76"/>
      <c r="G362" s="76"/>
      <c r="H362" s="76"/>
      <c r="I362" s="76"/>
      <c r="J362" s="76"/>
    </row>
    <row r="363" spans="1:10" x14ac:dyDescent="0.25">
      <c r="A363" s="75"/>
      <c r="B363" s="76"/>
      <c r="C363" s="76"/>
      <c r="D363" s="76"/>
      <c r="E363" s="76"/>
      <c r="F363" s="76"/>
      <c r="G363" s="76"/>
      <c r="H363" s="76"/>
      <c r="I363" s="76"/>
      <c r="J363" s="76"/>
    </row>
    <row r="364" spans="1:10" x14ac:dyDescent="0.25">
      <c r="A364" s="75"/>
      <c r="B364" s="76"/>
      <c r="C364" s="76"/>
      <c r="D364" s="76"/>
      <c r="E364" s="76"/>
      <c r="F364" s="76"/>
      <c r="G364" s="76"/>
      <c r="H364" s="76"/>
      <c r="I364" s="76"/>
      <c r="J364" s="76"/>
    </row>
    <row r="365" spans="1:10" x14ac:dyDescent="0.25">
      <c r="A365" s="75"/>
      <c r="B365" s="76"/>
      <c r="C365" s="76"/>
      <c r="D365" s="76"/>
      <c r="E365" s="76"/>
      <c r="F365" s="76"/>
      <c r="G365" s="76"/>
      <c r="H365" s="76"/>
      <c r="I365" s="76"/>
      <c r="J365" s="76"/>
    </row>
    <row r="366" spans="1:10" x14ac:dyDescent="0.25">
      <c r="A366" s="75"/>
      <c r="B366" s="76"/>
      <c r="C366" s="76"/>
      <c r="D366" s="76"/>
      <c r="E366" s="76"/>
      <c r="F366" s="76"/>
      <c r="G366" s="76"/>
      <c r="H366" s="76"/>
      <c r="I366" s="76"/>
      <c r="J366" s="76"/>
    </row>
    <row r="367" spans="1:10" x14ac:dyDescent="0.25">
      <c r="A367" s="75"/>
      <c r="B367" s="76"/>
      <c r="C367" s="76"/>
      <c r="D367" s="76"/>
      <c r="E367" s="76"/>
      <c r="F367" s="76"/>
      <c r="G367" s="76"/>
      <c r="H367" s="76"/>
      <c r="I367" s="76"/>
      <c r="J367" s="76"/>
    </row>
    <row r="368" spans="1:10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</row>
    <row r="369" spans="1:10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</row>
    <row r="370" spans="1:10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</row>
    <row r="371" spans="1:10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</row>
    <row r="372" spans="1:10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</row>
    <row r="373" spans="1:10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</row>
    <row r="374" spans="1:10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</row>
    <row r="375" spans="1:10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</row>
    <row r="376" spans="1:10" ht="27" customHeight="1" x14ac:dyDescent="0.25">
      <c r="A376" s="75" t="s">
        <v>26</v>
      </c>
      <c r="B376" s="132" t="str">
        <f>Data!B297</f>
        <v>Talking about economic situation in our country in general, what is your outlook for country`s development over the next 5 years?*</v>
      </c>
      <c r="C376" s="132"/>
      <c r="D376" s="132"/>
      <c r="E376" s="132"/>
      <c r="F376" s="132"/>
      <c r="G376" s="132"/>
      <c r="H376" s="132"/>
      <c r="I376" s="132"/>
      <c r="J376" s="132"/>
    </row>
    <row r="377" spans="1:10" x14ac:dyDescent="0.25">
      <c r="A377" s="75"/>
      <c r="B377" s="76"/>
      <c r="C377" s="76"/>
      <c r="D377" s="76"/>
      <c r="E377" s="76"/>
      <c r="F377" s="76"/>
      <c r="G377" s="76"/>
      <c r="H377" s="76"/>
      <c r="I377" s="76"/>
      <c r="J377" s="76"/>
    </row>
    <row r="378" spans="1:10" x14ac:dyDescent="0.25">
      <c r="A378" s="75"/>
      <c r="B378" s="76"/>
      <c r="C378" s="76"/>
      <c r="D378" s="76"/>
      <c r="E378" s="76"/>
      <c r="F378" s="76"/>
      <c r="G378" s="76"/>
      <c r="H378" s="76"/>
      <c r="I378" s="76"/>
      <c r="J378" s="76"/>
    </row>
    <row r="379" spans="1:10" x14ac:dyDescent="0.25">
      <c r="A379" s="75"/>
      <c r="B379" s="76"/>
      <c r="C379" s="76"/>
      <c r="D379" s="76"/>
      <c r="E379" s="76"/>
      <c r="F379" s="76"/>
      <c r="G379" s="76"/>
      <c r="H379" s="76"/>
      <c r="I379" s="76"/>
      <c r="J379" s="76"/>
    </row>
    <row r="380" spans="1:10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</row>
    <row r="381" spans="1:10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</row>
    <row r="382" spans="1:10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</row>
    <row r="383" spans="1:10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</row>
    <row r="384" spans="1:10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</row>
    <row r="385" spans="1:10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</row>
    <row r="386" spans="1:10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</row>
    <row r="387" spans="1:10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</row>
    <row r="388" spans="1:10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</row>
    <row r="389" spans="1:10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</row>
    <row r="390" spans="1:10" ht="27.75" customHeight="1" x14ac:dyDescent="0.25">
      <c r="A390" s="75" t="s">
        <v>27</v>
      </c>
      <c r="B390" s="132" t="str">
        <f>Data!B305</f>
        <v>In your opinion, is it generally good or bad time to make major purchases / expenses? *</v>
      </c>
      <c r="C390" s="132"/>
      <c r="D390" s="132"/>
      <c r="E390" s="132"/>
      <c r="F390" s="132"/>
      <c r="G390" s="132"/>
      <c r="H390" s="132"/>
      <c r="I390" s="132"/>
      <c r="J390" s="132"/>
    </row>
    <row r="391" spans="1:10" ht="15" customHeight="1" x14ac:dyDescent="0.25">
      <c r="A391" s="75"/>
      <c r="B391" s="76"/>
      <c r="C391" s="76"/>
      <c r="D391" s="76"/>
      <c r="E391" s="76"/>
      <c r="F391" s="76"/>
      <c r="G391" s="76"/>
      <c r="H391" s="76"/>
      <c r="I391" s="76"/>
      <c r="J391" s="76"/>
    </row>
    <row r="392" spans="1:10" ht="15" customHeight="1" x14ac:dyDescent="0.25">
      <c r="A392" s="75"/>
      <c r="B392" s="76"/>
      <c r="C392" s="76"/>
      <c r="D392" s="76"/>
      <c r="E392" s="76"/>
      <c r="F392" s="76"/>
      <c r="G392" s="76"/>
      <c r="H392" s="76"/>
      <c r="I392" s="76"/>
      <c r="J392" s="76"/>
    </row>
    <row r="393" spans="1:10" ht="15" customHeight="1" x14ac:dyDescent="0.25">
      <c r="A393" s="75"/>
      <c r="B393" s="76"/>
      <c r="C393" s="76"/>
      <c r="D393" s="76"/>
      <c r="E393" s="76"/>
      <c r="F393" s="76"/>
      <c r="G393" s="76"/>
      <c r="H393" s="76"/>
      <c r="I393" s="76"/>
      <c r="J393" s="76"/>
    </row>
    <row r="394" spans="1:10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</row>
    <row r="395" spans="1:10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</row>
    <row r="396" spans="1:10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</row>
    <row r="397" spans="1:10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</row>
    <row r="398" spans="1:10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</row>
    <row r="399" spans="1:10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</row>
    <row r="400" spans="1:10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</row>
    <row r="401" spans="1:10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</row>
    <row r="402" spans="1:10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</row>
    <row r="403" spans="1:10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</row>
    <row r="404" spans="1:10" x14ac:dyDescent="0.25">
      <c r="A404" s="22" t="s">
        <v>242</v>
      </c>
      <c r="B404" s="22" t="str">
        <f>Data!B313</f>
        <v>Please specify if you have made major purchases/expenses in the last 3 months?</v>
      </c>
      <c r="C404" s="22"/>
      <c r="D404" s="22"/>
      <c r="E404" s="22"/>
      <c r="F404" s="22"/>
      <c r="G404" s="22"/>
      <c r="H404" s="22"/>
      <c r="I404" s="22"/>
      <c r="J404" s="22"/>
    </row>
    <row r="405" spans="1:10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</row>
    <row r="406" spans="1:10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</row>
    <row r="407" spans="1:10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</row>
    <row r="408" spans="1:10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</row>
    <row r="409" spans="1:10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</row>
    <row r="410" spans="1:10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</row>
    <row r="411" spans="1:10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</row>
    <row r="412" spans="1:10" x14ac:dyDescent="0.25">
      <c r="A412" s="77"/>
      <c r="B412" s="77"/>
      <c r="C412" s="77"/>
      <c r="D412" s="77"/>
      <c r="E412" s="77"/>
      <c r="F412" s="77"/>
      <c r="G412" s="77"/>
      <c r="H412" s="77"/>
      <c r="I412" s="77"/>
      <c r="J412" s="77"/>
    </row>
    <row r="413" spans="1:10" x14ac:dyDescent="0.25">
      <c r="A413" s="22" t="s">
        <v>28</v>
      </c>
      <c r="B413" s="134" t="str">
        <f>Data!B319</f>
        <v>In your opinion, the prices for what types of goods and services grew faster in the past month?</v>
      </c>
      <c r="C413" s="134"/>
      <c r="D413" s="134"/>
      <c r="E413" s="134"/>
      <c r="F413" s="134"/>
      <c r="G413" s="134"/>
      <c r="H413" s="134"/>
      <c r="I413" s="134"/>
      <c r="J413" s="134"/>
    </row>
    <row r="414" spans="1:10" x14ac:dyDescent="0.25">
      <c r="A414" s="22"/>
      <c r="B414" s="134"/>
      <c r="C414" s="134"/>
      <c r="D414" s="134"/>
      <c r="E414" s="134"/>
      <c r="F414" s="134"/>
      <c r="G414" s="134"/>
      <c r="H414" s="134"/>
      <c r="I414" s="134"/>
      <c r="J414" s="134"/>
    </row>
    <row r="415" spans="1:10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</row>
    <row r="416" spans="1:10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</row>
    <row r="417" spans="1:10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</row>
    <row r="418" spans="1:10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</row>
    <row r="419" spans="1:10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</row>
    <row r="420" spans="1:10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</row>
    <row r="421" spans="1:10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</row>
    <row r="422" spans="1:10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</row>
    <row r="423" spans="1:10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</row>
    <row r="424" spans="1:10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</row>
    <row r="425" spans="1:10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</row>
    <row r="426" spans="1:10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</row>
    <row r="427" spans="1:10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</row>
    <row r="428" spans="1:10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</row>
    <row r="429" spans="1:10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</row>
    <row r="430" spans="1:10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</row>
    <row r="431" spans="1:10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</row>
    <row r="432" spans="1:10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</row>
    <row r="433" spans="1:10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</row>
    <row r="434" spans="1:10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</row>
    <row r="435" spans="1:10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</row>
    <row r="436" spans="1:10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</row>
    <row r="437" spans="1:10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</row>
    <row r="438" spans="1:10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</row>
    <row r="439" spans="1:10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</row>
    <row r="440" spans="1:10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</row>
    <row r="441" spans="1:10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</row>
    <row r="442" spans="1:10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</row>
    <row r="443" spans="1:10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</row>
    <row r="444" spans="1:10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</row>
    <row r="445" spans="1:10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</row>
    <row r="446" spans="1:10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</row>
    <row r="447" spans="1:10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</row>
    <row r="448" spans="1:10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</row>
    <row r="449" spans="1:10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</row>
    <row r="450" spans="1:10" x14ac:dyDescent="0.25">
      <c r="A450" s="75">
        <v>27</v>
      </c>
      <c r="B450" s="132" t="str">
        <f>Data!B369</f>
        <v>What do you think the annual inflation rate will be in 5 years?</v>
      </c>
      <c r="C450" s="132"/>
      <c r="D450" s="132"/>
      <c r="E450" s="132"/>
      <c r="F450" s="132"/>
      <c r="G450" s="132"/>
      <c r="H450" s="132"/>
      <c r="I450" s="132"/>
      <c r="J450" s="132"/>
    </row>
    <row r="451" spans="1:10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</row>
    <row r="452" spans="1:10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</row>
    <row r="453" spans="1:10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</row>
    <row r="454" spans="1:10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</row>
    <row r="455" spans="1:10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</row>
    <row r="456" spans="1:10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</row>
    <row r="457" spans="1:10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</row>
    <row r="458" spans="1:10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</row>
    <row r="459" spans="1:10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</row>
    <row r="460" spans="1:10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</row>
    <row r="461" spans="1:10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</row>
    <row r="462" spans="1:10" x14ac:dyDescent="0.25">
      <c r="A462" s="22"/>
      <c r="B462" s="134"/>
      <c r="C462" s="134"/>
      <c r="D462" s="134"/>
      <c r="E462" s="134"/>
      <c r="F462" s="134"/>
      <c r="G462" s="134"/>
      <c r="H462" s="134"/>
      <c r="I462" s="134"/>
      <c r="J462" s="134"/>
    </row>
    <row r="463" spans="1:10" x14ac:dyDescent="0.25">
      <c r="A463" s="22"/>
      <c r="B463" s="134"/>
      <c r="C463" s="134"/>
      <c r="D463" s="134"/>
      <c r="E463" s="134"/>
      <c r="F463" s="134"/>
      <c r="G463" s="134"/>
      <c r="H463" s="134"/>
      <c r="I463" s="134"/>
      <c r="J463" s="134"/>
    </row>
    <row r="464" spans="1:10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</row>
    <row r="465" spans="1:10" x14ac:dyDescent="0.25">
      <c r="A465" s="78"/>
      <c r="B465" s="78"/>
      <c r="C465" s="78"/>
      <c r="D465" s="78"/>
      <c r="E465" s="78"/>
      <c r="F465" s="78"/>
      <c r="G465" s="78"/>
      <c r="H465" s="78"/>
      <c r="I465" s="78"/>
      <c r="J465" s="78"/>
    </row>
    <row r="466" spans="1:10" x14ac:dyDescent="0.25">
      <c r="A466" s="78"/>
      <c r="B466" s="78"/>
      <c r="C466" s="78"/>
      <c r="D466" s="78"/>
      <c r="E466" s="78"/>
      <c r="F466" s="78"/>
      <c r="G466" s="78"/>
      <c r="H466" s="78"/>
      <c r="I466" s="78"/>
      <c r="J466" s="78"/>
    </row>
    <row r="467" spans="1:10" x14ac:dyDescent="0.25">
      <c r="A467" s="78"/>
      <c r="B467" s="78"/>
      <c r="C467" s="78"/>
      <c r="D467" s="78"/>
      <c r="E467" s="78"/>
      <c r="F467" s="78"/>
      <c r="G467" s="78"/>
      <c r="H467" s="78"/>
      <c r="I467" s="78"/>
      <c r="J467" s="78"/>
    </row>
    <row r="468" spans="1:10" x14ac:dyDescent="0.25">
      <c r="A468" s="78"/>
      <c r="B468" s="78"/>
      <c r="C468" s="78"/>
      <c r="D468" s="78"/>
      <c r="E468" s="78"/>
      <c r="F468" s="78"/>
      <c r="G468" s="78"/>
      <c r="H468" s="78"/>
      <c r="I468" s="78"/>
      <c r="J468" s="78"/>
    </row>
    <row r="469" spans="1:10" x14ac:dyDescent="0.25">
      <c r="A469" s="78"/>
      <c r="B469" s="78"/>
      <c r="C469" s="78"/>
      <c r="D469" s="78"/>
      <c r="E469" s="78"/>
      <c r="F469" s="78"/>
      <c r="G469" s="78"/>
      <c r="H469" s="78"/>
      <c r="I469" s="78"/>
      <c r="J469" s="78"/>
    </row>
    <row r="470" spans="1:10" x14ac:dyDescent="0.25">
      <c r="A470" s="78"/>
      <c r="B470" s="78"/>
      <c r="C470" s="78"/>
      <c r="D470" s="78"/>
      <c r="E470" s="78"/>
      <c r="F470" s="78"/>
      <c r="G470" s="78"/>
      <c r="H470" s="78"/>
      <c r="I470" s="78"/>
      <c r="J470" s="78"/>
    </row>
    <row r="471" spans="1:10" x14ac:dyDescent="0.25">
      <c r="A471" s="78"/>
      <c r="B471" s="78"/>
      <c r="C471" s="78"/>
      <c r="D471" s="78"/>
      <c r="E471" s="78"/>
      <c r="F471" s="78"/>
      <c r="G471" s="78"/>
      <c r="H471" s="78"/>
      <c r="I471" s="78"/>
      <c r="J471" s="78"/>
    </row>
    <row r="472" spans="1:10" x14ac:dyDescent="0.25">
      <c r="A472" s="78"/>
      <c r="B472" s="78"/>
      <c r="C472" s="78"/>
      <c r="D472" s="78"/>
      <c r="E472" s="78"/>
      <c r="F472" s="78"/>
      <c r="G472" s="78"/>
      <c r="H472" s="78"/>
      <c r="I472" s="78"/>
      <c r="J472" s="78"/>
    </row>
    <row r="473" spans="1:10" x14ac:dyDescent="0.25">
      <c r="A473" s="78"/>
      <c r="B473" s="78"/>
      <c r="C473" s="78"/>
      <c r="D473" s="78"/>
      <c r="E473" s="78"/>
      <c r="F473" s="78"/>
      <c r="G473" s="78"/>
      <c r="H473" s="78"/>
      <c r="I473" s="78"/>
      <c r="J473" s="78"/>
    </row>
    <row r="474" spans="1:10" x14ac:dyDescent="0.25">
      <c r="A474" s="78"/>
      <c r="B474" s="78"/>
      <c r="C474" s="78"/>
      <c r="D474" s="78"/>
      <c r="E474" s="78"/>
      <c r="F474" s="78"/>
      <c r="G474" s="78"/>
      <c r="H474" s="78"/>
      <c r="I474" s="78"/>
      <c r="J474" s="78"/>
    </row>
    <row r="475" spans="1:10" x14ac:dyDescent="0.25">
      <c r="A475" s="78"/>
      <c r="B475" s="78"/>
      <c r="C475" s="78"/>
      <c r="D475" s="78"/>
      <c r="E475" s="78"/>
      <c r="F475" s="78"/>
      <c r="G475" s="78"/>
      <c r="H475" s="78"/>
      <c r="I475" s="78"/>
      <c r="J475" s="78"/>
    </row>
    <row r="476" spans="1:10" x14ac:dyDescent="0.25">
      <c r="A476" s="78"/>
      <c r="B476" s="78"/>
      <c r="C476" s="78"/>
      <c r="D476" s="78"/>
      <c r="E476" s="78"/>
      <c r="F476" s="78"/>
      <c r="G476" s="78"/>
      <c r="H476" s="78"/>
      <c r="I476" s="78"/>
      <c r="J476" s="78"/>
    </row>
    <row r="477" spans="1:10" ht="27" customHeight="1" x14ac:dyDescent="0.25">
      <c r="A477" s="78"/>
      <c r="B477" s="131"/>
      <c r="C477" s="131"/>
      <c r="D477" s="131"/>
      <c r="E477" s="131"/>
      <c r="F477" s="131"/>
      <c r="G477" s="131"/>
      <c r="H477" s="131"/>
      <c r="I477" s="131"/>
      <c r="J477" s="131"/>
    </row>
    <row r="478" spans="1:10" x14ac:dyDescent="0.25">
      <c r="A478" s="78"/>
      <c r="B478" s="78"/>
      <c r="C478" s="78"/>
      <c r="D478" s="78"/>
      <c r="E478" s="78"/>
      <c r="F478" s="78"/>
      <c r="G478" s="78"/>
      <c r="H478" s="78"/>
      <c r="I478" s="78"/>
      <c r="J478" s="78"/>
    </row>
    <row r="479" spans="1:10" x14ac:dyDescent="0.25">
      <c r="A479" s="78"/>
      <c r="B479" s="78"/>
      <c r="C479" s="78"/>
      <c r="D479" s="78"/>
      <c r="E479" s="78"/>
      <c r="F479" s="78"/>
      <c r="G479" s="78"/>
      <c r="H479" s="78"/>
      <c r="I479" s="78"/>
      <c r="J479" s="78"/>
    </row>
    <row r="480" spans="1:10" x14ac:dyDescent="0.25">
      <c r="A480" s="78"/>
      <c r="B480" s="78"/>
      <c r="C480" s="78"/>
      <c r="D480" s="78"/>
      <c r="E480" s="78"/>
      <c r="F480" s="78"/>
      <c r="G480" s="78"/>
      <c r="H480" s="78"/>
      <c r="I480" s="78"/>
      <c r="J480" s="78"/>
    </row>
    <row r="481" spans="1:10" x14ac:dyDescent="0.25">
      <c r="A481" s="78"/>
      <c r="B481" s="78"/>
      <c r="C481" s="78"/>
      <c r="D481" s="78"/>
      <c r="E481" s="78"/>
      <c r="F481" s="78"/>
      <c r="G481" s="78"/>
      <c r="H481" s="78"/>
      <c r="I481" s="78"/>
      <c r="J481" s="78"/>
    </row>
    <row r="482" spans="1:10" x14ac:dyDescent="0.25">
      <c r="A482" s="78"/>
      <c r="B482" s="78"/>
      <c r="C482" s="78"/>
      <c r="D482" s="78"/>
      <c r="E482" s="78"/>
      <c r="F482" s="78"/>
      <c r="G482" s="78"/>
      <c r="H482" s="78"/>
      <c r="I482" s="78"/>
      <c r="J482" s="78"/>
    </row>
    <row r="483" spans="1:10" x14ac:dyDescent="0.25">
      <c r="A483" s="78"/>
      <c r="B483" s="78"/>
      <c r="C483" s="78"/>
      <c r="D483" s="78"/>
      <c r="E483" s="78"/>
      <c r="F483" s="78"/>
      <c r="G483" s="78"/>
      <c r="H483" s="78"/>
      <c r="I483" s="78"/>
      <c r="J483" s="78"/>
    </row>
    <row r="484" spans="1:10" x14ac:dyDescent="0.25">
      <c r="A484" s="78"/>
      <c r="B484" s="78"/>
      <c r="C484" s="78"/>
      <c r="D484" s="78"/>
      <c r="E484" s="78"/>
      <c r="F484" s="78"/>
      <c r="G484" s="78"/>
      <c r="H484" s="78"/>
      <c r="I484" s="78"/>
      <c r="J484" s="78"/>
    </row>
    <row r="485" spans="1:10" x14ac:dyDescent="0.25">
      <c r="A485" s="78"/>
      <c r="B485" s="78"/>
      <c r="C485" s="78"/>
      <c r="D485" s="78"/>
      <c r="E485" s="78"/>
      <c r="F485" s="78"/>
      <c r="G485" s="78"/>
      <c r="H485" s="78"/>
      <c r="I485" s="78"/>
      <c r="J485" s="78"/>
    </row>
    <row r="486" spans="1:10" x14ac:dyDescent="0.25">
      <c r="A486" s="78"/>
      <c r="B486" s="78"/>
      <c r="C486" s="78"/>
      <c r="D486" s="78"/>
      <c r="E486" s="78"/>
      <c r="F486" s="78"/>
      <c r="G486" s="78"/>
      <c r="H486" s="78"/>
      <c r="I486" s="78"/>
      <c r="J486" s="78"/>
    </row>
    <row r="487" spans="1:10" x14ac:dyDescent="0.25">
      <c r="A487" s="78"/>
      <c r="B487" s="78"/>
      <c r="C487" s="78"/>
      <c r="D487" s="78"/>
      <c r="E487" s="78"/>
      <c r="F487" s="78"/>
      <c r="G487" s="78"/>
      <c r="H487" s="78"/>
      <c r="I487" s="78"/>
      <c r="J487" s="78"/>
    </row>
    <row r="488" spans="1:10" x14ac:dyDescent="0.25">
      <c r="A488" s="78"/>
      <c r="B488" s="78"/>
      <c r="C488" s="78"/>
      <c r="D488" s="78"/>
      <c r="E488" s="78"/>
      <c r="F488" s="78"/>
      <c r="G488" s="78"/>
      <c r="H488" s="78"/>
      <c r="I488" s="78"/>
      <c r="J488" s="78"/>
    </row>
  </sheetData>
  <mergeCells count="32">
    <mergeCell ref="B204:J204"/>
    <mergeCell ref="B213:J213"/>
    <mergeCell ref="B232:J232"/>
    <mergeCell ref="B193:J193"/>
    <mergeCell ref="B6:J6"/>
    <mergeCell ref="B34:J34"/>
    <mergeCell ref="B51:J51"/>
    <mergeCell ref="B65:J65"/>
    <mergeCell ref="B97:J97"/>
    <mergeCell ref="B116:J116"/>
    <mergeCell ref="B147:J147"/>
    <mergeCell ref="B163:J163"/>
    <mergeCell ref="B177:J177"/>
    <mergeCell ref="B182:J182"/>
    <mergeCell ref="B80:J80"/>
    <mergeCell ref="B131:J131"/>
    <mergeCell ref="B477:J477"/>
    <mergeCell ref="B246:J246"/>
    <mergeCell ref="B272:J272"/>
    <mergeCell ref="B259:J259"/>
    <mergeCell ref="B269:J269"/>
    <mergeCell ref="B413:J414"/>
    <mergeCell ref="B280:J280"/>
    <mergeCell ref="B298:J298"/>
    <mergeCell ref="B312:J312"/>
    <mergeCell ref="B340:J340"/>
    <mergeCell ref="B359:J359"/>
    <mergeCell ref="B376:J376"/>
    <mergeCell ref="B390:J390"/>
    <mergeCell ref="B462:J463"/>
    <mergeCell ref="B324:J324"/>
    <mergeCell ref="B450:J450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zoomScaleNormal="100" workbookViewId="0">
      <pane xSplit="1" ySplit="4" topLeftCell="B100" activePane="bottomRight" state="frozen"/>
      <selection pane="topRight" activeCell="B1" sqref="B1"/>
      <selection pane="bottomLeft" activeCell="A5" sqref="A5"/>
      <selection pane="bottomRight" activeCell="A126" sqref="A126"/>
    </sheetView>
  </sheetViews>
  <sheetFormatPr defaultRowHeight="15" x14ac:dyDescent="0.25"/>
  <cols>
    <col min="2" max="4" width="20.85546875" customWidth="1"/>
  </cols>
  <sheetData>
    <row r="1" spans="1:4" ht="18.75" x14ac:dyDescent="0.25">
      <c r="A1" s="59" t="s">
        <v>284</v>
      </c>
      <c r="B1" s="59"/>
      <c r="C1" s="59"/>
      <c r="D1" s="59"/>
    </row>
    <row r="2" spans="1:4" ht="18.75" x14ac:dyDescent="0.25">
      <c r="B2" s="59"/>
      <c r="C2" s="59"/>
      <c r="D2" s="59"/>
    </row>
    <row r="3" spans="1:4" ht="29.25" customHeight="1" x14ac:dyDescent="0.25">
      <c r="B3" s="60" t="s">
        <v>308</v>
      </c>
      <c r="C3" s="60" t="s">
        <v>309</v>
      </c>
      <c r="D3" s="60"/>
    </row>
    <row r="4" spans="1:4" ht="30" x14ac:dyDescent="0.25">
      <c r="B4" s="127" t="s">
        <v>277</v>
      </c>
      <c r="C4" s="128" t="s">
        <v>278</v>
      </c>
      <c r="D4" s="128" t="s">
        <v>307</v>
      </c>
    </row>
    <row r="5" spans="1:4" x14ac:dyDescent="0.25">
      <c r="A5" s="65">
        <v>42370</v>
      </c>
      <c r="B5" s="61">
        <v>18.3</v>
      </c>
      <c r="C5" s="61">
        <v>13.8</v>
      </c>
      <c r="D5" s="61"/>
    </row>
    <row r="6" spans="1:4" x14ac:dyDescent="0.25">
      <c r="A6" s="66">
        <v>42401</v>
      </c>
      <c r="B6" s="61">
        <v>21.2</v>
      </c>
      <c r="C6" s="61">
        <v>12.9</v>
      </c>
      <c r="D6" s="61"/>
    </row>
    <row r="7" spans="1:4" x14ac:dyDescent="0.25">
      <c r="A7" s="65">
        <v>42430</v>
      </c>
      <c r="B7" s="61">
        <v>19.600000000000001</v>
      </c>
      <c r="C7" s="61">
        <v>10</v>
      </c>
      <c r="D7" s="61"/>
    </row>
    <row r="8" spans="1:4" x14ac:dyDescent="0.25">
      <c r="A8" s="66">
        <v>42461</v>
      </c>
      <c r="B8" s="61">
        <v>21.1</v>
      </c>
      <c r="C8" s="61">
        <v>9.1999999999999993</v>
      </c>
      <c r="D8" s="61"/>
    </row>
    <row r="9" spans="1:4" x14ac:dyDescent="0.25">
      <c r="A9" s="65">
        <v>42491</v>
      </c>
      <c r="B9" s="61">
        <v>19.7</v>
      </c>
      <c r="C9" s="61">
        <v>9.4</v>
      </c>
      <c r="D9" s="61"/>
    </row>
    <row r="10" spans="1:4" x14ac:dyDescent="0.25">
      <c r="A10" s="65">
        <v>42522</v>
      </c>
      <c r="B10" s="61">
        <v>19.7</v>
      </c>
      <c r="C10" s="61">
        <v>9.1</v>
      </c>
      <c r="D10" s="61"/>
    </row>
    <row r="11" spans="1:4" x14ac:dyDescent="0.25">
      <c r="A11" s="65">
        <v>42552</v>
      </c>
      <c r="B11" s="61">
        <v>19.2</v>
      </c>
      <c r="C11" s="61">
        <v>9.6999999999999993</v>
      </c>
      <c r="D11" s="61"/>
    </row>
    <row r="12" spans="1:4" x14ac:dyDescent="0.25">
      <c r="A12" s="65">
        <v>42583</v>
      </c>
      <c r="B12" s="61">
        <v>19.2</v>
      </c>
      <c r="C12" s="61">
        <v>12.6</v>
      </c>
      <c r="D12" s="61"/>
    </row>
    <row r="13" spans="1:4" x14ac:dyDescent="0.25">
      <c r="A13" s="65">
        <v>42614</v>
      </c>
      <c r="B13" s="61">
        <v>19</v>
      </c>
      <c r="C13" s="61">
        <v>12</v>
      </c>
      <c r="D13" s="61"/>
    </row>
    <row r="14" spans="1:4" x14ac:dyDescent="0.25">
      <c r="A14" s="65">
        <v>42644</v>
      </c>
      <c r="B14" s="61">
        <v>17.8</v>
      </c>
      <c r="C14" s="61">
        <v>12.2</v>
      </c>
      <c r="D14" s="61"/>
    </row>
    <row r="15" spans="1:4" x14ac:dyDescent="0.25">
      <c r="A15" s="65">
        <v>42675</v>
      </c>
      <c r="B15" s="61">
        <v>18</v>
      </c>
      <c r="C15" s="61">
        <v>12.4</v>
      </c>
      <c r="D15" s="61"/>
    </row>
    <row r="16" spans="1:4" x14ac:dyDescent="0.25">
      <c r="A16" s="65">
        <v>42705</v>
      </c>
      <c r="B16" s="61">
        <v>18.399999999999999</v>
      </c>
      <c r="C16" s="61">
        <v>12.5</v>
      </c>
      <c r="D16" s="61"/>
    </row>
    <row r="17" spans="1:4" x14ac:dyDescent="0.25">
      <c r="A17" s="65">
        <v>42736</v>
      </c>
      <c r="B17" s="61">
        <v>17.100000000000001</v>
      </c>
      <c r="C17" s="61">
        <v>11.1</v>
      </c>
      <c r="D17" s="61"/>
    </row>
    <row r="18" spans="1:4" x14ac:dyDescent="0.25">
      <c r="A18" s="65">
        <v>42767</v>
      </c>
      <c r="B18" s="61">
        <v>17.100000000000001</v>
      </c>
      <c r="C18" s="61">
        <v>11.1</v>
      </c>
      <c r="D18" s="61"/>
    </row>
    <row r="19" spans="1:4" x14ac:dyDescent="0.25">
      <c r="A19" s="65">
        <v>42795</v>
      </c>
      <c r="B19" s="61">
        <v>16.899999999999999</v>
      </c>
      <c r="C19" s="61">
        <v>9.6999999999999993</v>
      </c>
      <c r="D19" s="61"/>
    </row>
    <row r="20" spans="1:4" x14ac:dyDescent="0.25">
      <c r="A20" s="65">
        <v>42826</v>
      </c>
      <c r="B20" s="61">
        <v>16.5</v>
      </c>
      <c r="C20" s="61">
        <v>11</v>
      </c>
      <c r="D20" s="61"/>
    </row>
    <row r="21" spans="1:4" x14ac:dyDescent="0.25">
      <c r="A21" s="65">
        <v>42856</v>
      </c>
      <c r="B21" s="61">
        <v>14.4</v>
      </c>
      <c r="C21" s="61">
        <v>9.6</v>
      </c>
      <c r="D21" s="61"/>
    </row>
    <row r="22" spans="1:4" x14ac:dyDescent="0.25">
      <c r="A22" s="65">
        <v>42887</v>
      </c>
      <c r="B22" s="61">
        <v>16.2</v>
      </c>
      <c r="C22" s="61">
        <v>9.6999999999999993</v>
      </c>
      <c r="D22" s="61"/>
    </row>
    <row r="23" spans="1:4" x14ac:dyDescent="0.25">
      <c r="A23" s="65">
        <v>42917</v>
      </c>
      <c r="B23" s="61">
        <v>16.100000000000001</v>
      </c>
      <c r="C23" s="61">
        <v>10</v>
      </c>
      <c r="D23" s="61"/>
    </row>
    <row r="24" spans="1:4" x14ac:dyDescent="0.25">
      <c r="A24" s="65">
        <v>42948</v>
      </c>
      <c r="B24" s="61">
        <v>14.3</v>
      </c>
      <c r="C24" s="61">
        <v>11.3</v>
      </c>
      <c r="D24" s="61"/>
    </row>
    <row r="25" spans="1:4" x14ac:dyDescent="0.25">
      <c r="A25" s="65">
        <v>42979</v>
      </c>
      <c r="B25" s="61">
        <v>14.4</v>
      </c>
      <c r="C25" s="61">
        <v>12.2</v>
      </c>
      <c r="D25" s="61"/>
    </row>
    <row r="26" spans="1:4" x14ac:dyDescent="0.25">
      <c r="A26" s="65">
        <v>43009</v>
      </c>
      <c r="B26" s="61">
        <v>14.2</v>
      </c>
      <c r="C26" s="61">
        <v>12.8</v>
      </c>
      <c r="D26" s="61"/>
    </row>
    <row r="27" spans="1:4" x14ac:dyDescent="0.25">
      <c r="A27" s="65">
        <v>43040</v>
      </c>
      <c r="B27" s="61">
        <v>14.9</v>
      </c>
      <c r="C27" s="61">
        <v>13.4</v>
      </c>
      <c r="D27" s="61"/>
    </row>
    <row r="28" spans="1:4" x14ac:dyDescent="0.25">
      <c r="A28" s="65">
        <v>43070</v>
      </c>
      <c r="B28" s="61">
        <v>14.5</v>
      </c>
      <c r="C28" s="61">
        <v>13</v>
      </c>
      <c r="D28" s="61"/>
    </row>
    <row r="29" spans="1:4" x14ac:dyDescent="0.25">
      <c r="A29" s="65">
        <v>43101</v>
      </c>
      <c r="B29" s="61">
        <v>13.6</v>
      </c>
      <c r="C29" s="61">
        <v>11.4</v>
      </c>
      <c r="D29" s="61"/>
    </row>
    <row r="30" spans="1:4" x14ac:dyDescent="0.25">
      <c r="A30" s="65">
        <v>43132</v>
      </c>
      <c r="B30" s="61">
        <v>13.3</v>
      </c>
      <c r="C30" s="61">
        <v>11.4</v>
      </c>
      <c r="D30" s="61"/>
    </row>
    <row r="31" spans="1:4" x14ac:dyDescent="0.25">
      <c r="A31" s="65">
        <v>43160</v>
      </c>
      <c r="B31" s="61">
        <v>13.3</v>
      </c>
      <c r="C31" s="61">
        <v>11.4</v>
      </c>
      <c r="D31" s="61"/>
    </row>
    <row r="32" spans="1:4" x14ac:dyDescent="0.25">
      <c r="A32" s="65">
        <v>43191</v>
      </c>
      <c r="B32" s="61">
        <v>12.6</v>
      </c>
      <c r="C32" s="61">
        <v>11.1</v>
      </c>
      <c r="D32" s="61"/>
    </row>
    <row r="33" spans="1:4" x14ac:dyDescent="0.25">
      <c r="A33" s="65">
        <v>43221</v>
      </c>
      <c r="B33" s="61">
        <v>11.4</v>
      </c>
      <c r="C33" s="61">
        <v>9.1</v>
      </c>
      <c r="D33" s="61"/>
    </row>
    <row r="34" spans="1:4" x14ac:dyDescent="0.25">
      <c r="A34" s="65">
        <v>43252</v>
      </c>
      <c r="B34" s="61">
        <v>11.2</v>
      </c>
      <c r="C34" s="61">
        <v>9.6999999999999993</v>
      </c>
      <c r="D34" s="61"/>
    </row>
    <row r="35" spans="1:4" x14ac:dyDescent="0.25">
      <c r="A35" s="65">
        <v>43282</v>
      </c>
      <c r="B35" s="61">
        <v>11.6</v>
      </c>
      <c r="C35" s="61">
        <v>11.2</v>
      </c>
      <c r="D35" s="61"/>
    </row>
    <row r="36" spans="1:4" x14ac:dyDescent="0.25">
      <c r="A36" s="65">
        <v>43313</v>
      </c>
      <c r="B36" s="61">
        <v>12.1</v>
      </c>
      <c r="C36" s="61">
        <v>11.6</v>
      </c>
      <c r="D36" s="61"/>
    </row>
    <row r="37" spans="1:4" x14ac:dyDescent="0.25">
      <c r="A37" s="65">
        <v>43344</v>
      </c>
      <c r="B37" s="61">
        <v>12.4</v>
      </c>
      <c r="C37" s="61">
        <v>12.4</v>
      </c>
      <c r="D37" s="61"/>
    </row>
    <row r="38" spans="1:4" x14ac:dyDescent="0.25">
      <c r="A38" s="65">
        <v>43374</v>
      </c>
      <c r="B38" s="61">
        <v>12.1</v>
      </c>
      <c r="C38" s="61">
        <v>11.7</v>
      </c>
      <c r="D38" s="61"/>
    </row>
    <row r="39" spans="1:4" x14ac:dyDescent="0.25">
      <c r="A39" s="65">
        <v>43405</v>
      </c>
      <c r="B39" s="61">
        <v>12.6</v>
      </c>
      <c r="C39" s="61">
        <v>12.7</v>
      </c>
      <c r="D39" s="61"/>
    </row>
    <row r="40" spans="1:4" x14ac:dyDescent="0.25">
      <c r="A40" s="65">
        <v>43435</v>
      </c>
      <c r="B40" s="61">
        <v>12.8</v>
      </c>
      <c r="C40" s="61">
        <v>11.8</v>
      </c>
      <c r="D40" s="61"/>
    </row>
    <row r="41" spans="1:4" x14ac:dyDescent="0.25">
      <c r="A41" s="65">
        <v>43466</v>
      </c>
      <c r="B41" s="61">
        <v>12.1</v>
      </c>
      <c r="C41" s="61">
        <v>9.6999999999999993</v>
      </c>
      <c r="D41" s="61"/>
    </row>
    <row r="42" spans="1:4" x14ac:dyDescent="0.25">
      <c r="A42" s="65">
        <v>43497</v>
      </c>
      <c r="B42" s="61">
        <v>12.7</v>
      </c>
      <c r="C42" s="61">
        <v>9.8000000000000007</v>
      </c>
      <c r="D42" s="61"/>
    </row>
    <row r="43" spans="1:4" x14ac:dyDescent="0.25">
      <c r="A43" s="65">
        <v>43525</v>
      </c>
      <c r="B43" s="61">
        <v>11.5</v>
      </c>
      <c r="C43" s="61">
        <v>9.6</v>
      </c>
      <c r="D43" s="61"/>
    </row>
    <row r="44" spans="1:4" x14ac:dyDescent="0.25">
      <c r="A44" s="65">
        <v>43556</v>
      </c>
      <c r="B44" s="61">
        <v>11.4</v>
      </c>
      <c r="C44" s="61">
        <v>9.4</v>
      </c>
      <c r="D44" s="61"/>
    </row>
    <row r="45" spans="1:4" x14ac:dyDescent="0.25">
      <c r="A45" s="65">
        <v>43586</v>
      </c>
      <c r="B45" s="61">
        <v>10.7</v>
      </c>
      <c r="C45" s="61">
        <v>9.5</v>
      </c>
      <c r="D45" s="61"/>
    </row>
    <row r="46" spans="1:4" x14ac:dyDescent="0.25">
      <c r="A46" s="65">
        <v>43617</v>
      </c>
      <c r="B46" s="61">
        <v>11.9</v>
      </c>
      <c r="C46" s="61">
        <v>11.2</v>
      </c>
      <c r="D46" s="61"/>
    </row>
    <row r="47" spans="1:4" x14ac:dyDescent="0.25">
      <c r="A47" s="65">
        <v>43647</v>
      </c>
      <c r="B47" s="61">
        <v>12.3</v>
      </c>
      <c r="C47" s="61">
        <v>11.2</v>
      </c>
      <c r="D47" s="61"/>
    </row>
    <row r="48" spans="1:4" x14ac:dyDescent="0.25">
      <c r="A48" s="65">
        <v>43678</v>
      </c>
      <c r="B48" s="61">
        <v>13</v>
      </c>
      <c r="C48" s="61">
        <v>11</v>
      </c>
      <c r="D48" s="61"/>
    </row>
    <row r="49" spans="1:4" x14ac:dyDescent="0.25">
      <c r="A49" s="65">
        <v>43710</v>
      </c>
      <c r="B49" s="61">
        <v>12.4</v>
      </c>
      <c r="C49" s="61">
        <v>10</v>
      </c>
      <c r="D49" s="61"/>
    </row>
    <row r="50" spans="1:4" x14ac:dyDescent="0.25">
      <c r="A50" s="65">
        <v>43739</v>
      </c>
      <c r="B50" s="63">
        <v>12.4</v>
      </c>
      <c r="C50" s="63">
        <v>11.8</v>
      </c>
      <c r="D50" s="61"/>
    </row>
    <row r="51" spans="1:4" x14ac:dyDescent="0.25">
      <c r="A51" s="65">
        <v>43771</v>
      </c>
      <c r="B51" s="64">
        <v>13</v>
      </c>
      <c r="C51" s="64">
        <v>11.8</v>
      </c>
      <c r="D51" s="64"/>
    </row>
    <row r="52" spans="1:4" x14ac:dyDescent="0.25">
      <c r="A52" s="65">
        <v>43802</v>
      </c>
      <c r="B52" s="61">
        <v>13.5</v>
      </c>
      <c r="C52" s="61">
        <v>11.9</v>
      </c>
      <c r="D52" s="61"/>
    </row>
    <row r="53" spans="1:4" x14ac:dyDescent="0.25">
      <c r="A53" s="65">
        <v>43831</v>
      </c>
      <c r="B53" s="61">
        <v>12.4</v>
      </c>
      <c r="C53" s="61">
        <v>8.9</v>
      </c>
      <c r="D53" s="61"/>
    </row>
    <row r="54" spans="1:4" x14ac:dyDescent="0.25">
      <c r="A54" s="65">
        <v>43863</v>
      </c>
      <c r="B54" s="61">
        <v>12</v>
      </c>
      <c r="C54" s="61">
        <v>9.3000000000000007</v>
      </c>
      <c r="D54" s="61"/>
    </row>
    <row r="55" spans="1:4" x14ac:dyDescent="0.25">
      <c r="A55" s="65">
        <v>43893</v>
      </c>
      <c r="B55" s="61">
        <v>11</v>
      </c>
      <c r="C55" s="61">
        <v>9.8000000000000007</v>
      </c>
      <c r="D55" s="61"/>
    </row>
    <row r="56" spans="1:4" x14ac:dyDescent="0.25">
      <c r="A56" s="65">
        <v>43925</v>
      </c>
      <c r="B56" s="61">
        <v>14.1</v>
      </c>
      <c r="C56" s="64">
        <v>11.3</v>
      </c>
      <c r="D56" s="64"/>
    </row>
    <row r="57" spans="1:4" x14ac:dyDescent="0.25">
      <c r="A57" s="65">
        <v>43956</v>
      </c>
      <c r="B57" s="61">
        <v>14.4</v>
      </c>
      <c r="C57" s="61">
        <v>11.3</v>
      </c>
      <c r="D57" s="61"/>
    </row>
    <row r="58" spans="1:4" x14ac:dyDescent="0.25">
      <c r="A58" s="65">
        <v>43988</v>
      </c>
      <c r="B58" s="61">
        <v>13.5</v>
      </c>
      <c r="C58" s="61">
        <v>8.8000000000000007</v>
      </c>
      <c r="D58" s="61"/>
    </row>
    <row r="59" spans="1:4" x14ac:dyDescent="0.25">
      <c r="A59" s="65">
        <v>44019</v>
      </c>
      <c r="B59" s="61">
        <v>14.8</v>
      </c>
      <c r="C59" s="61">
        <v>9.5</v>
      </c>
      <c r="D59" s="61"/>
    </row>
    <row r="60" spans="1:4" x14ac:dyDescent="0.25">
      <c r="A60" s="65">
        <v>44051</v>
      </c>
      <c r="B60" s="61">
        <v>13.7</v>
      </c>
      <c r="C60" s="61">
        <v>9.9</v>
      </c>
      <c r="D60" s="61"/>
    </row>
    <row r="61" spans="1:4" x14ac:dyDescent="0.25">
      <c r="A61" s="65">
        <v>44083</v>
      </c>
      <c r="B61" s="61">
        <v>14</v>
      </c>
      <c r="C61" s="61">
        <v>11.3</v>
      </c>
      <c r="D61" s="61"/>
    </row>
    <row r="62" spans="1:4" x14ac:dyDescent="0.25">
      <c r="A62" s="65">
        <v>44114</v>
      </c>
      <c r="B62" s="61">
        <v>13.9</v>
      </c>
      <c r="C62" s="61">
        <v>9.9</v>
      </c>
      <c r="D62" s="61"/>
    </row>
    <row r="63" spans="1:4" x14ac:dyDescent="0.25">
      <c r="A63" s="65">
        <v>44146</v>
      </c>
      <c r="B63" s="61">
        <v>14.7</v>
      </c>
      <c r="C63" s="61">
        <v>12.6</v>
      </c>
      <c r="D63" s="61"/>
    </row>
    <row r="64" spans="1:4" x14ac:dyDescent="0.25">
      <c r="A64" s="65">
        <v>44166</v>
      </c>
      <c r="B64" s="61">
        <v>14.8</v>
      </c>
      <c r="C64" s="61">
        <v>12.3</v>
      </c>
      <c r="D64" s="61"/>
    </row>
    <row r="65" spans="1:4" x14ac:dyDescent="0.25">
      <c r="A65" s="65">
        <v>44198</v>
      </c>
      <c r="B65" s="61">
        <v>16.100000000000001</v>
      </c>
      <c r="C65" s="61">
        <v>9.6999999999999993</v>
      </c>
      <c r="D65" s="61"/>
    </row>
    <row r="66" spans="1:4" x14ac:dyDescent="0.25">
      <c r="A66" s="65">
        <v>44230</v>
      </c>
      <c r="B66" s="61">
        <v>16.2</v>
      </c>
      <c r="C66" s="61">
        <v>11.5</v>
      </c>
      <c r="D66" s="61"/>
    </row>
    <row r="67" spans="1:4" x14ac:dyDescent="0.25">
      <c r="A67" s="65">
        <v>44256</v>
      </c>
      <c r="B67" s="61">
        <v>16.3</v>
      </c>
      <c r="C67" s="61">
        <v>11.4</v>
      </c>
      <c r="D67" s="61"/>
    </row>
    <row r="68" spans="1:4" x14ac:dyDescent="0.25">
      <c r="A68" s="65">
        <v>44288</v>
      </c>
      <c r="B68" s="61">
        <v>16.899999999999999</v>
      </c>
      <c r="C68" s="61">
        <v>11.7</v>
      </c>
      <c r="D68" s="61"/>
    </row>
    <row r="69" spans="1:4" x14ac:dyDescent="0.25">
      <c r="A69" s="65">
        <v>44317</v>
      </c>
      <c r="B69" s="61">
        <v>16.3</v>
      </c>
      <c r="C69" s="61">
        <v>12.3</v>
      </c>
      <c r="D69" s="61"/>
    </row>
    <row r="70" spans="1:4" x14ac:dyDescent="0.25">
      <c r="A70" s="65">
        <v>44349</v>
      </c>
      <c r="B70" s="61">
        <v>18</v>
      </c>
      <c r="C70" s="61">
        <v>12.6</v>
      </c>
      <c r="D70" s="61"/>
    </row>
    <row r="71" spans="1:4" x14ac:dyDescent="0.25">
      <c r="A71" s="65">
        <v>44380</v>
      </c>
      <c r="B71" s="61">
        <v>19.600000000000001</v>
      </c>
      <c r="C71" s="61">
        <v>13.4</v>
      </c>
      <c r="D71" s="61"/>
    </row>
    <row r="72" spans="1:4" x14ac:dyDescent="0.25">
      <c r="A72" s="65">
        <v>44412</v>
      </c>
      <c r="B72" s="61">
        <v>19.5</v>
      </c>
      <c r="C72" s="61">
        <v>14</v>
      </c>
      <c r="D72" s="61"/>
    </row>
    <row r="73" spans="1:4" x14ac:dyDescent="0.25">
      <c r="A73" s="65">
        <v>44444</v>
      </c>
      <c r="B73" s="61">
        <v>18.3</v>
      </c>
      <c r="C73" s="61">
        <v>13.5</v>
      </c>
      <c r="D73" s="61"/>
    </row>
    <row r="74" spans="1:4" x14ac:dyDescent="0.25">
      <c r="A74" s="65">
        <v>44470</v>
      </c>
      <c r="B74" s="61">
        <v>18.5</v>
      </c>
      <c r="C74" s="61">
        <v>14.8</v>
      </c>
      <c r="D74" s="61"/>
    </row>
    <row r="75" spans="1:4" x14ac:dyDescent="0.25">
      <c r="A75" s="65">
        <v>44502</v>
      </c>
      <c r="B75" s="61">
        <v>19</v>
      </c>
      <c r="C75" s="61">
        <v>16.3</v>
      </c>
      <c r="D75" s="61"/>
    </row>
    <row r="76" spans="1:4" x14ac:dyDescent="0.25">
      <c r="A76" s="65">
        <v>44531</v>
      </c>
      <c r="B76" s="61">
        <v>19.100000000000001</v>
      </c>
      <c r="C76" s="61">
        <v>16.600000000000001</v>
      </c>
      <c r="D76" s="61"/>
    </row>
    <row r="77" spans="1:4" x14ac:dyDescent="0.25">
      <c r="A77" s="65">
        <v>44563</v>
      </c>
      <c r="B77" s="61"/>
      <c r="C77" s="61"/>
      <c r="D77" s="61"/>
    </row>
    <row r="78" spans="1:4" x14ac:dyDescent="0.25">
      <c r="A78" s="65">
        <v>44595</v>
      </c>
      <c r="B78" s="61">
        <v>18.2</v>
      </c>
      <c r="C78" s="61">
        <v>9.6</v>
      </c>
      <c r="D78" s="61"/>
    </row>
    <row r="79" spans="1:4" x14ac:dyDescent="0.25">
      <c r="A79" s="65">
        <v>44624</v>
      </c>
      <c r="B79" s="61">
        <v>19.2</v>
      </c>
      <c r="C79" s="61">
        <v>18.2</v>
      </c>
      <c r="D79" s="61"/>
    </row>
    <row r="80" spans="1:4" x14ac:dyDescent="0.25">
      <c r="A80" s="65">
        <v>44652</v>
      </c>
      <c r="B80" s="61">
        <v>21.2</v>
      </c>
      <c r="C80" s="61">
        <v>16.2</v>
      </c>
      <c r="D80" s="61"/>
    </row>
    <row r="81" spans="1:4" x14ac:dyDescent="0.25">
      <c r="A81" s="65">
        <v>44682</v>
      </c>
      <c r="B81" s="61">
        <v>21.3</v>
      </c>
      <c r="C81" s="61">
        <v>13.8</v>
      </c>
      <c r="D81" s="61"/>
    </row>
    <row r="82" spans="1:4" x14ac:dyDescent="0.25">
      <c r="A82" s="65">
        <v>44714</v>
      </c>
      <c r="B82" s="61">
        <v>21.4</v>
      </c>
      <c r="C82" s="61">
        <v>14.9</v>
      </c>
      <c r="D82" s="61"/>
    </row>
    <row r="83" spans="1:4" x14ac:dyDescent="0.25">
      <c r="A83" s="65">
        <v>44743</v>
      </c>
      <c r="B83" s="61">
        <v>21.5</v>
      </c>
      <c r="C83" s="61">
        <v>16.5</v>
      </c>
      <c r="D83" s="61"/>
    </row>
    <row r="84" spans="1:4" x14ac:dyDescent="0.25">
      <c r="A84" s="65">
        <v>44774</v>
      </c>
      <c r="B84" s="61">
        <v>21.643320363164722</v>
      </c>
      <c r="C84" s="61">
        <v>16.539419087136928</v>
      </c>
      <c r="D84" s="61"/>
    </row>
    <row r="85" spans="1:4" x14ac:dyDescent="0.25">
      <c r="A85" s="65">
        <v>44805</v>
      </c>
      <c r="B85" s="61">
        <v>21.622162883845128</v>
      </c>
      <c r="C85" s="61">
        <v>16.890829694323145</v>
      </c>
      <c r="D85" s="61"/>
    </row>
    <row r="86" spans="1:4" x14ac:dyDescent="0.25">
      <c r="A86" s="65">
        <v>44836</v>
      </c>
      <c r="B86" s="61">
        <v>22</v>
      </c>
      <c r="C86" s="61">
        <v>18.308771929824562</v>
      </c>
      <c r="D86" s="61"/>
    </row>
    <row r="87" spans="1:4" x14ac:dyDescent="0.25">
      <c r="A87" s="65">
        <v>44866</v>
      </c>
      <c r="B87" s="61">
        <v>21.969422423556058</v>
      </c>
      <c r="C87" s="61">
        <v>18.211864406779661</v>
      </c>
      <c r="D87" s="61"/>
    </row>
    <row r="88" spans="1:4" x14ac:dyDescent="0.25">
      <c r="A88" s="65">
        <v>44896</v>
      </c>
      <c r="B88" s="61">
        <v>22.137130801687764</v>
      </c>
      <c r="C88" s="61">
        <v>21.321799307958479</v>
      </c>
      <c r="D88" s="61"/>
    </row>
    <row r="89" spans="1:4" x14ac:dyDescent="0.25">
      <c r="A89" s="65">
        <v>44928</v>
      </c>
      <c r="B89" s="61">
        <v>21.7</v>
      </c>
      <c r="C89" s="61">
        <v>17.3</v>
      </c>
      <c r="D89" s="61"/>
    </row>
    <row r="90" spans="1:4" x14ac:dyDescent="0.25">
      <c r="A90" s="65">
        <v>44958</v>
      </c>
      <c r="B90" s="61">
        <v>21.206997084548107</v>
      </c>
      <c r="C90" s="61">
        <v>14.206896551724139</v>
      </c>
      <c r="D90" s="61"/>
    </row>
    <row r="91" spans="1:4" x14ac:dyDescent="0.25">
      <c r="A91" s="65">
        <v>44986</v>
      </c>
      <c r="B91" s="61">
        <v>21.2</v>
      </c>
      <c r="C91" s="61">
        <v>16.5</v>
      </c>
      <c r="D91" s="61"/>
    </row>
    <row r="92" spans="1:4" x14ac:dyDescent="0.25">
      <c r="A92" s="65">
        <v>45018</v>
      </c>
      <c r="B92" s="61">
        <v>19.3</v>
      </c>
      <c r="C92" s="61">
        <v>16.7</v>
      </c>
      <c r="D92" s="61"/>
    </row>
    <row r="93" spans="1:4" x14ac:dyDescent="0.25">
      <c r="A93" s="65">
        <v>45047</v>
      </c>
      <c r="B93" s="61">
        <v>21.1</v>
      </c>
      <c r="C93" s="61">
        <v>17</v>
      </c>
      <c r="D93" s="61"/>
    </row>
    <row r="94" spans="1:4" x14ac:dyDescent="0.25">
      <c r="A94" s="65">
        <v>45079</v>
      </c>
      <c r="B94" s="61">
        <v>18.8</v>
      </c>
      <c r="C94" s="61">
        <v>17.2</v>
      </c>
      <c r="D94" s="61"/>
    </row>
    <row r="95" spans="1:4" x14ac:dyDescent="0.25">
      <c r="A95" s="65">
        <v>45108</v>
      </c>
      <c r="B95" s="61">
        <v>18.600000000000001</v>
      </c>
      <c r="C95" s="61">
        <v>16.899999999999999</v>
      </c>
      <c r="D95" s="61"/>
    </row>
    <row r="96" spans="1:4" x14ac:dyDescent="0.25">
      <c r="A96" s="65">
        <v>45140</v>
      </c>
      <c r="B96" s="61">
        <v>18.2</v>
      </c>
      <c r="C96" s="61">
        <v>16.399999999999999</v>
      </c>
      <c r="D96" s="61"/>
    </row>
    <row r="97" spans="1:4" x14ac:dyDescent="0.25">
      <c r="A97" s="65">
        <v>45172</v>
      </c>
      <c r="B97" s="61">
        <v>17.8</v>
      </c>
      <c r="C97" s="61">
        <v>17</v>
      </c>
      <c r="D97" s="61"/>
    </row>
    <row r="98" spans="1:4" x14ac:dyDescent="0.25">
      <c r="A98" s="65">
        <v>45204</v>
      </c>
      <c r="B98" s="61">
        <v>18.7</v>
      </c>
      <c r="C98" s="61">
        <v>18</v>
      </c>
      <c r="D98" s="61"/>
    </row>
    <row r="99" spans="1:4" x14ac:dyDescent="0.25">
      <c r="A99" s="65">
        <v>45236</v>
      </c>
      <c r="B99" s="61">
        <v>16.7</v>
      </c>
      <c r="C99" s="61">
        <v>16.8</v>
      </c>
      <c r="D99" s="61"/>
    </row>
    <row r="100" spans="1:4" x14ac:dyDescent="0.25">
      <c r="A100" s="65">
        <v>45268</v>
      </c>
      <c r="B100" s="61">
        <v>18.2</v>
      </c>
      <c r="C100" s="61">
        <v>16.399999999999999</v>
      </c>
      <c r="D100" s="61"/>
    </row>
    <row r="101" spans="1:4" x14ac:dyDescent="0.25">
      <c r="A101" s="65">
        <v>45300</v>
      </c>
      <c r="B101" s="30">
        <v>16.600000000000001</v>
      </c>
      <c r="C101" s="30">
        <v>14.4</v>
      </c>
      <c r="D101" s="30"/>
    </row>
    <row r="102" spans="1:4" x14ac:dyDescent="0.25">
      <c r="A102" s="65">
        <v>45332</v>
      </c>
      <c r="B102" s="61">
        <v>16.3</v>
      </c>
      <c r="C102" s="61">
        <v>14.6</v>
      </c>
      <c r="D102" s="61"/>
    </row>
    <row r="103" spans="1:4" x14ac:dyDescent="0.25">
      <c r="A103" s="65">
        <v>45364</v>
      </c>
      <c r="B103" s="61">
        <v>14.615720524017467</v>
      </c>
      <c r="C103" s="61">
        <v>14.227272727272727</v>
      </c>
      <c r="D103" s="61"/>
    </row>
    <row r="104" spans="1:4" x14ac:dyDescent="0.25">
      <c r="A104" s="65">
        <v>45396</v>
      </c>
      <c r="B104" s="61">
        <v>16.28688524590164</v>
      </c>
      <c r="C104" s="61">
        <v>16.124293785310737</v>
      </c>
      <c r="D104" s="61"/>
    </row>
    <row r="105" spans="1:4" x14ac:dyDescent="0.25">
      <c r="A105" s="65">
        <v>45428</v>
      </c>
      <c r="B105" s="61">
        <v>14.219512195121952</v>
      </c>
      <c r="C105" s="61">
        <v>12.707317073170731</v>
      </c>
      <c r="D105" s="61"/>
    </row>
    <row r="106" spans="1:4" x14ac:dyDescent="0.25">
      <c r="A106" s="65">
        <v>45460</v>
      </c>
      <c r="B106" s="61">
        <v>13.4</v>
      </c>
      <c r="C106" s="61">
        <v>13.340136054421768</v>
      </c>
      <c r="D106" s="61"/>
    </row>
    <row r="107" spans="1:4" x14ac:dyDescent="0.25">
      <c r="A107" s="65">
        <v>45492</v>
      </c>
      <c r="B107" s="61">
        <v>13.2</v>
      </c>
      <c r="C107" s="61">
        <v>13.4</v>
      </c>
      <c r="D107" s="61"/>
    </row>
    <row r="108" spans="1:4" x14ac:dyDescent="0.25">
      <c r="A108" s="65">
        <v>45524</v>
      </c>
      <c r="B108" s="61">
        <v>13.427299703264095</v>
      </c>
      <c r="C108" s="61">
        <v>13.132596685082873</v>
      </c>
      <c r="D108" s="61"/>
    </row>
    <row r="109" spans="1:4" x14ac:dyDescent="0.25">
      <c r="A109" s="65">
        <v>45556</v>
      </c>
      <c r="B109" s="61">
        <v>13.6</v>
      </c>
      <c r="C109" s="61">
        <v>14.1</v>
      </c>
      <c r="D109" s="61"/>
    </row>
    <row r="110" spans="1:4" x14ac:dyDescent="0.25">
      <c r="A110" s="65">
        <v>45588</v>
      </c>
      <c r="B110" s="61">
        <v>12.7</v>
      </c>
      <c r="C110" s="61">
        <v>12.517241379310345</v>
      </c>
      <c r="D110" s="61"/>
    </row>
    <row r="111" spans="1:4" x14ac:dyDescent="0.25">
      <c r="A111" s="65">
        <v>45620</v>
      </c>
      <c r="B111" s="61">
        <v>13</v>
      </c>
      <c r="C111" s="61">
        <v>14.1</v>
      </c>
      <c r="D111" s="61"/>
    </row>
    <row r="112" spans="1:4" x14ac:dyDescent="0.25">
      <c r="A112" s="65">
        <v>45652</v>
      </c>
      <c r="B112" s="61">
        <v>13.225000000000001</v>
      </c>
      <c r="C112" s="61">
        <v>14.550387596899226</v>
      </c>
      <c r="D112" s="61"/>
    </row>
    <row r="113" spans="1:6" x14ac:dyDescent="0.25">
      <c r="A113" s="65">
        <v>45684</v>
      </c>
      <c r="B113" s="61">
        <v>11.267782426778242</v>
      </c>
      <c r="C113" s="61">
        <v>12.430656934306569</v>
      </c>
      <c r="D113" s="61">
        <v>13.748091603053433</v>
      </c>
    </row>
    <row r="114" spans="1:6" x14ac:dyDescent="0.25">
      <c r="A114" s="65">
        <v>45716</v>
      </c>
      <c r="B114" s="61">
        <v>12.446808510638299</v>
      </c>
      <c r="C114" s="61">
        <v>13.695652173913043</v>
      </c>
      <c r="D114" s="61">
        <v>13.524822695035461</v>
      </c>
    </row>
    <row r="115" spans="1:6" x14ac:dyDescent="0.25">
      <c r="A115" s="65">
        <v>45717</v>
      </c>
      <c r="B115" s="61">
        <v>12.032786885245903</v>
      </c>
      <c r="C115" s="61">
        <v>12.589743589743591</v>
      </c>
      <c r="D115" s="61">
        <v>13.450704225352114</v>
      </c>
    </row>
    <row r="116" spans="1:6" x14ac:dyDescent="0.25">
      <c r="A116" s="65">
        <v>45748</v>
      </c>
      <c r="B116" s="61">
        <v>12.192</v>
      </c>
      <c r="C116" s="61">
        <v>12.157894736842106</v>
      </c>
      <c r="D116" s="61">
        <v>14.287356321839081</v>
      </c>
    </row>
    <row r="117" spans="1:6" x14ac:dyDescent="0.25">
      <c r="A117" s="65">
        <v>45778</v>
      </c>
      <c r="B117" s="61">
        <v>13.5</v>
      </c>
      <c r="C117" s="61">
        <v>14.1</v>
      </c>
      <c r="D117" s="61">
        <v>13.7</v>
      </c>
    </row>
    <row r="118" spans="1:6" x14ac:dyDescent="0.25">
      <c r="A118" s="65">
        <v>45809</v>
      </c>
      <c r="B118" s="61">
        <v>12.076190476190476</v>
      </c>
      <c r="C118" s="61">
        <v>12.582608695652173</v>
      </c>
      <c r="D118" s="61">
        <v>14.165217391304349</v>
      </c>
    </row>
    <row r="119" spans="1:6" x14ac:dyDescent="0.25">
      <c r="A119" s="65">
        <v>45839</v>
      </c>
      <c r="B119" s="61">
        <v>12.611650485436892</v>
      </c>
      <c r="C119" s="61">
        <v>14.212765957446807</v>
      </c>
      <c r="D119" s="61">
        <v>14.675213675213676</v>
      </c>
      <c r="F119" s="62" t="s">
        <v>310</v>
      </c>
    </row>
    <row r="120" spans="1:6" x14ac:dyDescent="0.25">
      <c r="A120" s="65">
        <v>45870</v>
      </c>
      <c r="B120" s="61">
        <v>12.459227467811159</v>
      </c>
      <c r="C120" s="61">
        <v>13.555555555555555</v>
      </c>
      <c r="D120" s="61">
        <v>14.183673469387754</v>
      </c>
    </row>
    <row r="121" spans="1:6" x14ac:dyDescent="0.25">
      <c r="A121" s="65">
        <v>45901</v>
      </c>
      <c r="B121" s="129">
        <v>11.516746411483254</v>
      </c>
      <c r="C121" s="129">
        <v>13.218181818181819</v>
      </c>
      <c r="D121" s="129">
        <v>14.005988023952096</v>
      </c>
    </row>
    <row r="122" spans="1:6" x14ac:dyDescent="0.25">
      <c r="A122" s="65">
        <v>45931</v>
      </c>
      <c r="B122" s="129">
        <v>12.839694656488549</v>
      </c>
      <c r="C122" s="129">
        <v>13.575999999999999</v>
      </c>
      <c r="D122" s="129">
        <v>14.342105263157896</v>
      </c>
    </row>
    <row r="123" spans="1:6" x14ac:dyDescent="0.25">
      <c r="A123" s="65">
        <v>45962</v>
      </c>
      <c r="B123" s="129">
        <v>12.809917355371899</v>
      </c>
      <c r="C123" s="129">
        <v>13.605504587155963</v>
      </c>
      <c r="D123" s="129">
        <v>14.872340425531913</v>
      </c>
    </row>
    <row r="124" spans="1:6" x14ac:dyDescent="0.25">
      <c r="A124" s="65">
        <v>45992</v>
      </c>
      <c r="B124" s="129">
        <v>12.782805429864254</v>
      </c>
      <c r="C124" s="129">
        <v>14.729166666666668</v>
      </c>
      <c r="D124" s="129">
        <v>14.348148148148148</v>
      </c>
    </row>
    <row r="125" spans="1:6" x14ac:dyDescent="0.25">
      <c r="A125" s="65">
        <v>46023</v>
      </c>
      <c r="B125" s="129">
        <v>12.095890410958905</v>
      </c>
      <c r="C125" s="129">
        <v>14.158878504672897</v>
      </c>
      <c r="D125" s="129">
        <v>13.792792792792794</v>
      </c>
    </row>
    <row r="126" spans="1:6" x14ac:dyDescent="0.25">
      <c r="A126" s="65">
        <v>46054</v>
      </c>
      <c r="B126" s="129">
        <v>12.504132231404959</v>
      </c>
      <c r="C126" s="129">
        <v>13.666666666666666</v>
      </c>
      <c r="D126" s="129">
        <v>14.581699346405228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Data</vt:lpstr>
      <vt:lpstr>Figures</vt:lpstr>
      <vt:lpstr>Medians</vt:lpstr>
      <vt:lpstr>Data!Область_печати</vt:lpstr>
      <vt:lpstr>Figures!Область_печати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Арман Акпанов</cp:lastModifiedBy>
  <cp:lastPrinted>2019-09-10T06:33:32Z</cp:lastPrinted>
  <dcterms:created xsi:type="dcterms:W3CDTF">2016-03-14T11:25:05Z</dcterms:created>
  <dcterms:modified xsi:type="dcterms:W3CDTF">2026-03-10T07:14:56Z</dcterms:modified>
</cp:coreProperties>
</file>