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1.2026\РУСС_ЛМД_01.01.2026\"/>
    </mc:Choice>
  </mc:AlternateContent>
  <bookViews>
    <workbookView xWindow="-15" yWindow="6855" windowWidth="28815" windowHeight="5955" tabRatio="558"/>
  </bookViews>
  <sheets>
    <sheet name="01.10.2025" sheetId="15" r:id="rId1"/>
  </sheets>
  <definedNames>
    <definedName name="o">#REF!</definedName>
    <definedName name="z">#REF!</definedName>
    <definedName name="дата">#REF!</definedName>
  </definedNames>
  <calcPr calcId="162913"/>
</workbook>
</file>

<file path=xl/calcChain.xml><?xml version="1.0" encoding="utf-8"?>
<calcChain xmlns="http://schemas.openxmlformats.org/spreadsheetml/2006/main">
  <c r="G6" i="15" l="1"/>
</calcChain>
</file>

<file path=xl/sharedStrings.xml><?xml version="1.0" encoding="utf-8"?>
<sst xmlns="http://schemas.openxmlformats.org/spreadsheetml/2006/main" count="203" uniqueCount="136">
  <si>
    <t>Код строки</t>
  </si>
  <si>
    <t>(в тысячах тенге)</t>
  </si>
  <si>
    <t>Наименование статьи</t>
  </si>
  <si>
    <t>Доходы, связанные с получением вознаграждения</t>
  </si>
  <si>
    <t>в том числе:</t>
  </si>
  <si>
    <t>1.1</t>
  </si>
  <si>
    <t>по размещенным вкладам</t>
  </si>
  <si>
    <t>1.2</t>
  </si>
  <si>
    <t>по предоставленным займам (микрокредитам)</t>
  </si>
  <si>
    <t>1.3</t>
  </si>
  <si>
    <t>по предоставленной финансовой аренде</t>
  </si>
  <si>
    <t>1.4</t>
  </si>
  <si>
    <t>по приобретенным ценным бумагам</t>
  </si>
  <si>
    <t>1.5</t>
  </si>
  <si>
    <t>по операциям «обратное РЕПО»</t>
  </si>
  <si>
    <t>1.6</t>
  </si>
  <si>
    <t>прочие доходы, связанные с получением вознаграждения</t>
  </si>
  <si>
    <t>Комиссионные вознаграждения</t>
  </si>
  <si>
    <t>Доходы от осуществления банковской и иной деятельности, не связанные с получением вознаграждения</t>
  </si>
  <si>
    <t>доходы от осуществления переводных операций</t>
  </si>
  <si>
    <t>3.1</t>
  </si>
  <si>
    <t>доходы от осуществления клиринговых операций</t>
  </si>
  <si>
    <t>3.2</t>
  </si>
  <si>
    <t>доходы от осуществления кассовых операций</t>
  </si>
  <si>
    <t>3.3</t>
  </si>
  <si>
    <t>доходы от осуществления сейфовых операций</t>
  </si>
  <si>
    <t>3.4</t>
  </si>
  <si>
    <t>доходы от инкассации</t>
  </si>
  <si>
    <t>3.5</t>
  </si>
  <si>
    <t>3.6</t>
  </si>
  <si>
    <t>Доходы (расходы) по финансовым активам (нетто)</t>
  </si>
  <si>
    <t>доходы (расходы) от купли-продажи финансовых активов (нетто)</t>
  </si>
  <si>
    <t>4.1</t>
  </si>
  <si>
    <t>доходы (расходы) от изменения стоимости финансовых активов, оцениваемых по справедливой стоимости, изменения которой отражаются в составе прибыли или убытка (нетто)</t>
  </si>
  <si>
    <t>4.2</t>
  </si>
  <si>
    <t>Доходы (расходы) от переоценки иностранной валюты (нетто)</t>
  </si>
  <si>
    <t>Доходы в виде дивидендов по акциям</t>
  </si>
  <si>
    <t>Доходы, связанные с участием в капитале других юридических лиц</t>
  </si>
  <si>
    <t>Доходы от реализации  активов</t>
  </si>
  <si>
    <t>Прочие доходы</t>
  </si>
  <si>
    <t>Расходы, связанные с выплатой вознаграждения</t>
  </si>
  <si>
    <t>по привлеченным вкладам</t>
  </si>
  <si>
    <t>12.1</t>
  </si>
  <si>
    <t>по полученным займам</t>
  </si>
  <si>
    <t>12.2</t>
  </si>
  <si>
    <t>12.3</t>
  </si>
  <si>
    <t>по выпущенным ценным бумагам</t>
  </si>
  <si>
    <t>12.4</t>
  </si>
  <si>
    <t>по операциям «РЕПО»</t>
  </si>
  <si>
    <t>12.5</t>
  </si>
  <si>
    <t>прочие расходы, связанные с выплатой вознаграждения</t>
  </si>
  <si>
    <t>12.6</t>
  </si>
  <si>
    <t>Комиссионные расходы</t>
  </si>
  <si>
    <t>вознаграждение управляющему агенту</t>
  </si>
  <si>
    <t>13.1</t>
  </si>
  <si>
    <t>вознаграждение за кастодиальное обслуживание</t>
  </si>
  <si>
    <t>13.2</t>
  </si>
  <si>
    <t>Расходы по банковской и иной деятельности, не связанные с выплатой вознаграждения</t>
  </si>
  <si>
    <t>расходы от осуществления переводных операций</t>
  </si>
  <si>
    <t>14.1</t>
  </si>
  <si>
    <t>расходы от осуществления клиринговых операций</t>
  </si>
  <si>
    <t>14.2</t>
  </si>
  <si>
    <t>расходы от осуществления кассовых операций</t>
  </si>
  <si>
    <t>14.3</t>
  </si>
  <si>
    <t>расходы от осуществления сейфовых операций</t>
  </si>
  <si>
    <t>14.4</t>
  </si>
  <si>
    <t>расходы от осуществления инкассации</t>
  </si>
  <si>
    <t>14.5</t>
  </si>
  <si>
    <t>Операционные расходы</t>
  </si>
  <si>
    <t>расходы на оплату труда и командировочные</t>
  </si>
  <si>
    <t>16.1</t>
  </si>
  <si>
    <t>16.2</t>
  </si>
  <si>
    <t>16.3</t>
  </si>
  <si>
    <t>расходы по уплате налогов и других обязательных платежей в бюджет, за исключением корпоративного подоходного налога</t>
  </si>
  <si>
    <t>16.4</t>
  </si>
  <si>
    <t>Расходы от реализации или безвозмездной передачи активов</t>
  </si>
  <si>
    <t>Прочие расходы</t>
  </si>
  <si>
    <t>Корпоративный подоходный налог</t>
  </si>
  <si>
    <t>Прибыль (убыток) от прекращенной деятельности</t>
  </si>
  <si>
    <t>Сводный отчет о прибылях и убытках</t>
  </si>
  <si>
    <t>доходы в виде комиссионного вознаграждения по деятельности страхового брокера</t>
  </si>
  <si>
    <t>прочие доходы от банковской, деятельности страхового брокера и иной деятельности, не связанные с получением вознаграждения</t>
  </si>
  <si>
    <t>Доходы от восстановления резервов на возможные потери по финансовым активам</t>
  </si>
  <si>
    <t>Итого доходов</t>
  </si>
  <si>
    <t>1</t>
  </si>
  <si>
    <t>2</t>
  </si>
  <si>
    <t>2.1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</si>
  <si>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</si>
  <si>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</si>
  <si>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</si>
  <si>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</si>
  <si>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</si>
  <si>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</si>
  <si>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</si>
  <si>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</si>
  <si>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</si>
  <si>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</si>
  <si>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по обязательствам по аренде</t>
  </si>
  <si>
    <t>13</t>
  </si>
  <si>
    <t>по выплате комиссионного вознаграждения по деятельности страхового брокера</t>
  </si>
  <si>
    <t>13.3</t>
  </si>
  <si>
    <t>14</t>
  </si>
  <si>
    <t>Расходы по созданию резервов на возможные потери по финансовым активам</t>
  </si>
  <si>
    <t>15</t>
  </si>
  <si>
    <t>16</t>
  </si>
  <si>
    <t>Расходы по операционной аренде</t>
  </si>
  <si>
    <t>17</t>
  </si>
  <si>
    <t>18</t>
  </si>
  <si>
    <t>Итого расходов</t>
  </si>
  <si>
    <t>19</t>
  </si>
  <si>
    <t>Чистая прибыль (убыток) до уплаты корпоративного подоходного налога</t>
  </si>
  <si>
    <t>20</t>
  </si>
  <si>
    <t>21</t>
  </si>
  <si>
    <t>Чистая прибыль (убыток) после уплаты корпоративного подоходного налога</t>
  </si>
  <si>
    <t>22</t>
  </si>
  <si>
    <t>23</t>
  </si>
  <si>
    <t>Итого чистая прибыль (убыток) за период</t>
  </si>
  <si>
    <t>24</t>
  </si>
  <si>
    <t>амортизационные отчисления</t>
  </si>
  <si>
    <t>ломбардов Республики Казахстан (международные стандарты финансовой отчетности)</t>
  </si>
  <si>
    <t>ломбардов Республики Казахстан (международные стандарты финансовой отчетности для малого и среднего бизнеса)</t>
  </si>
  <si>
    <t>по текущим счетам</t>
  </si>
  <si>
    <t>7.1</t>
  </si>
  <si>
    <t>по полученной финансовой аренде</t>
  </si>
  <si>
    <t>7.2</t>
  </si>
  <si>
    <t>7.3</t>
  </si>
  <si>
    <t>10.1</t>
  </si>
  <si>
    <t>амортизационные отчисления и износ</t>
  </si>
  <si>
    <t>10.2</t>
  </si>
  <si>
    <t>расходы по операционной аренде</t>
  </si>
  <si>
    <t>10.3</t>
  </si>
  <si>
    <t>10.4</t>
  </si>
  <si>
    <t>Информация подготовлена на основании отчетности, представленной ломбардами</t>
  </si>
  <si>
    <t>Прочие операционные расходы</t>
  </si>
  <si>
    <t>10.5</t>
  </si>
  <si>
    <t>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</si>
</sst>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4" x14ac:knownFonts="1">
    <font>
      <sz val="10"/>
      <name val="Arial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0"/>
      <name val="Helv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i/>
      <sz val="10"/>
      <name val="Arial"/>
      <family val="2"/>
      <charset val="204"/>
    </font>
    <font>
      <i/>
      <sz val="12"/>
      <name val="Cambria"/>
      <family val="1"/>
      <charset val="204"/>
    </font>
    <font>
      <i/>
      <sz val="10"/>
      <name val="Cambria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" fillId="0" borderId="0"/>
    <xf numFmtId="0" fontId="8" fillId="0" borderId="0">
      <alignment horizontal="center" vertical="top"/>
    </xf>
    <xf numFmtId="0" fontId="33" fillId="0" borderId="0">
      <alignment horizontal="center" vertical="top"/>
    </xf>
    <xf numFmtId="0" fontId="33" fillId="0" borderId="0">
      <alignment horizontal="center" vertical="center"/>
    </xf>
    <xf numFmtId="0" fontId="33" fillId="0" borderId="0">
      <alignment horizontal="center" vertical="top"/>
    </xf>
    <xf numFmtId="0" fontId="8" fillId="0" borderId="0">
      <alignment horizontal="center" vertical="top"/>
    </xf>
    <xf numFmtId="0" fontId="9" fillId="0" borderId="0">
      <alignment horizontal="left" vertical="top"/>
    </xf>
    <xf numFmtId="0" fontId="34" fillId="0" borderId="0">
      <alignment horizontal="center" vertical="top"/>
    </xf>
    <xf numFmtId="0" fontId="34" fillId="0" borderId="0">
      <alignment horizontal="left" vertical="top"/>
    </xf>
    <xf numFmtId="0" fontId="34" fillId="0" borderId="0">
      <alignment horizontal="left" vertical="top"/>
    </xf>
    <xf numFmtId="0" fontId="34" fillId="0" borderId="0">
      <alignment horizontal="right" vertical="top"/>
    </xf>
    <xf numFmtId="0" fontId="35" fillId="0" borderId="0">
      <alignment horizontal="left" vertical="top"/>
    </xf>
    <xf numFmtId="0" fontId="36" fillId="0" borderId="0">
      <alignment horizontal="right" vertical="top"/>
    </xf>
    <xf numFmtId="0" fontId="37" fillId="0" borderId="0">
      <alignment horizontal="right" vertical="center"/>
    </xf>
    <xf numFmtId="0" fontId="37" fillId="0" borderId="0">
      <alignment horizontal="left" vertical="center"/>
    </xf>
    <xf numFmtId="0" fontId="36" fillId="0" borderId="0">
      <alignment horizontal="left" vertical="top"/>
    </xf>
    <xf numFmtId="0" fontId="34" fillId="0" borderId="0">
      <alignment horizontal="center" vertical="center"/>
    </xf>
    <xf numFmtId="0" fontId="33" fillId="0" borderId="0">
      <alignment horizontal="left" vertical="top"/>
    </xf>
    <xf numFmtId="0" fontId="36" fillId="0" borderId="0">
      <alignment horizontal="center" vertical="center"/>
    </xf>
    <xf numFmtId="0" fontId="33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left" vertical="center"/>
    </xf>
    <xf numFmtId="0" fontId="36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right"/>
    </xf>
    <xf numFmtId="0" fontId="33" fillId="0" borderId="0">
      <alignment horizontal="left" vertical="center"/>
    </xf>
    <xf numFmtId="0" fontId="33" fillId="0" borderId="0">
      <alignment horizontal="right"/>
    </xf>
    <xf numFmtId="0" fontId="33" fillId="0" borderId="0">
      <alignment horizontal="right"/>
    </xf>
    <xf numFmtId="0" fontId="4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left" vertical="top"/>
    </xf>
    <xf numFmtId="0" fontId="34" fillId="0" borderId="0">
      <alignment horizontal="left" vertical="top"/>
    </xf>
    <xf numFmtId="0" fontId="33" fillId="0" borderId="0">
      <alignment horizontal="center" vertical="center"/>
    </xf>
    <xf numFmtId="0" fontId="36" fillId="0" borderId="0">
      <alignment horizontal="left" vertical="center"/>
    </xf>
    <xf numFmtId="0" fontId="33" fillId="0" borderId="0">
      <alignment horizontal="left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33" fillId="0" borderId="0">
      <alignment horizontal="right"/>
    </xf>
    <xf numFmtId="0" fontId="33" fillId="0" borderId="0">
      <alignment horizontal="right"/>
    </xf>
    <xf numFmtId="0" fontId="33" fillId="0" borderId="0">
      <alignment horizontal="right"/>
    </xf>
    <xf numFmtId="0" fontId="4" fillId="0" borderId="0">
      <alignment horizontal="center" vertical="top"/>
    </xf>
    <xf numFmtId="0" fontId="36" fillId="0" borderId="0">
      <alignment horizontal="center" vertical="top"/>
    </xf>
    <xf numFmtId="0" fontId="36" fillId="0" borderId="0">
      <alignment horizontal="center" vertical="top"/>
    </xf>
    <xf numFmtId="0" fontId="33" fillId="0" borderId="0">
      <alignment horizontal="center" vertical="center"/>
    </xf>
    <xf numFmtId="0" fontId="36" fillId="0" borderId="0">
      <alignment horizontal="left" vertical="top"/>
    </xf>
    <xf numFmtId="0" fontId="36" fillId="0" borderId="0">
      <alignment horizontal="right"/>
    </xf>
    <xf numFmtId="0" fontId="36" fillId="0" borderId="0">
      <alignment horizontal="left" vertical="center"/>
    </xf>
    <xf numFmtId="0" fontId="36" fillId="0" borderId="0">
      <alignment horizontal="center" vertical="center"/>
    </xf>
    <xf numFmtId="0" fontId="33" fillId="0" borderId="0">
      <alignment horizontal="left" vertical="center"/>
    </xf>
    <xf numFmtId="0" fontId="8" fillId="0" borderId="0">
      <alignment horizontal="center" vertical="center"/>
    </xf>
    <xf numFmtId="0" fontId="4" fillId="0" borderId="0">
      <alignment horizontal="center" vertical="center"/>
    </xf>
    <xf numFmtId="0" fontId="36" fillId="0" borderId="0">
      <alignment horizontal="left" vertical="center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left" vertical="top"/>
    </xf>
    <xf numFmtId="0" fontId="4" fillId="0" borderId="0">
      <alignment horizontal="right" vertical="center"/>
    </xf>
    <xf numFmtId="0" fontId="36" fillId="0" borderId="0">
      <alignment horizontal="right" vertical="center"/>
    </xf>
    <xf numFmtId="0" fontId="10" fillId="16" borderId="0">
      <alignment horizontal="right" vertical="center"/>
    </xf>
    <xf numFmtId="0" fontId="33" fillId="0" borderId="0">
      <alignment horizontal="center" vertical="top"/>
    </xf>
    <xf numFmtId="0" fontId="36" fillId="0" borderId="0">
      <alignment horizontal="center" vertical="center"/>
    </xf>
    <xf numFmtId="0" fontId="36" fillId="0" borderId="0">
      <alignment horizontal="center" vertical="top"/>
    </xf>
    <xf numFmtId="0" fontId="36" fillId="0" borderId="0">
      <alignment horizontal="right"/>
    </xf>
    <xf numFmtId="0" fontId="33" fillId="0" borderId="0">
      <alignment horizontal="right" vertical="center"/>
    </xf>
    <xf numFmtId="0" fontId="8" fillId="0" borderId="0">
      <alignment horizontal="center" vertical="center"/>
    </xf>
    <xf numFmtId="0" fontId="4" fillId="0" borderId="0">
      <alignment horizontal="left" vertical="top"/>
    </xf>
    <xf numFmtId="0" fontId="36" fillId="0" borderId="0">
      <alignment horizontal="left" vertical="top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center" vertical="center"/>
    </xf>
    <xf numFmtId="0" fontId="10" fillId="16" borderId="0">
      <alignment horizontal="right" vertical="center"/>
    </xf>
    <xf numFmtId="0" fontId="36" fillId="0" borderId="0">
      <alignment horizontal="left" vertical="top"/>
    </xf>
    <xf numFmtId="0" fontId="33" fillId="0" borderId="0">
      <alignment horizontal="right" vertical="center"/>
    </xf>
    <xf numFmtId="0" fontId="33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left" vertical="top"/>
    </xf>
    <xf numFmtId="0" fontId="10" fillId="16" borderId="0">
      <alignment horizontal="right" vertical="center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right" vertical="center"/>
    </xf>
    <xf numFmtId="0" fontId="36" fillId="0" borderId="0">
      <alignment horizontal="left" vertical="center"/>
    </xf>
    <xf numFmtId="0" fontId="4" fillId="0" borderId="0">
      <alignment horizontal="right" vertical="center"/>
    </xf>
    <xf numFmtId="0" fontId="8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right"/>
    </xf>
    <xf numFmtId="0" fontId="33" fillId="0" borderId="0">
      <alignment horizontal="center" vertical="top"/>
    </xf>
    <xf numFmtId="0" fontId="36" fillId="0" borderId="0">
      <alignment horizontal="right"/>
    </xf>
    <xf numFmtId="0" fontId="33" fillId="0" borderId="0">
      <alignment horizontal="center" vertical="center"/>
    </xf>
    <xf numFmtId="0" fontId="4" fillId="0" borderId="0">
      <alignment horizontal="right"/>
    </xf>
    <xf numFmtId="0" fontId="4" fillId="0" borderId="0">
      <alignment horizontal="right"/>
    </xf>
    <xf numFmtId="0" fontId="8" fillId="0" borderId="0">
      <alignment horizontal="left" vertical="top"/>
    </xf>
    <xf numFmtId="0" fontId="33" fillId="0" borderId="0">
      <alignment horizontal="left" vertical="top"/>
    </xf>
    <xf numFmtId="0" fontId="33" fillId="0" borderId="0">
      <alignment horizontal="right" vertical="center"/>
    </xf>
    <xf numFmtId="0" fontId="33" fillId="0" borderId="0">
      <alignment horizontal="left" vertical="top"/>
    </xf>
    <xf numFmtId="0" fontId="38" fillId="0" borderId="0">
      <alignment horizontal="right" vertical="center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/>
    </xf>
    <xf numFmtId="0" fontId="33" fillId="0" borderId="0">
      <alignment horizontal="right"/>
    </xf>
    <xf numFmtId="0" fontId="33" fillId="0" borderId="0">
      <alignment horizontal="left" vertical="top"/>
    </xf>
    <xf numFmtId="0" fontId="36" fillId="0" borderId="0">
      <alignment horizontal="center" vertical="center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1" fillId="7" borderId="1" applyNumberFormat="0" applyAlignment="0" applyProtection="0"/>
    <xf numFmtId="0" fontId="12" fillId="21" borderId="2" applyNumberFormat="0" applyAlignment="0" applyProtection="0"/>
    <xf numFmtId="0" fontId="13" fillId="21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2" borderId="7" applyNumberFormat="0" applyAlignment="0" applyProtection="0"/>
    <xf numFmtId="0" fontId="19" fillId="23" borderId="0" applyNumberFormat="0" applyBorder="0" applyAlignment="0" applyProtection="0"/>
    <xf numFmtId="0" fontId="1" fillId="0" borderId="0"/>
    <xf numFmtId="0" fontId="3" fillId="0" borderId="0"/>
    <xf numFmtId="0" fontId="39" fillId="0" borderId="0"/>
    <xf numFmtId="0" fontId="40" fillId="0" borderId="0"/>
    <xf numFmtId="0" fontId="32" fillId="0" borderId="0"/>
    <xf numFmtId="0" fontId="3" fillId="0" borderId="0"/>
    <xf numFmtId="0" fontId="40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3" fillId="24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9" applyNumberFormat="0" applyFill="0" applyAlignment="0" applyProtection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6" fillId="4" borderId="0" applyNumberFormat="0" applyBorder="0" applyAlignment="0" applyProtection="0"/>
  </cellStyleXfs>
  <cellXfs count="64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 vertical="center"/>
    </xf>
    <xf numFmtId="0" fontId="41" fillId="0" borderId="0" xfId="0" applyFont="1" applyFill="1" applyAlignment="1">
      <alignment horizontal="right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41" fillId="0" borderId="0" xfId="0" applyFont="1" applyBorder="1"/>
    <xf numFmtId="0" fontId="42" fillId="0" borderId="10" xfId="0" applyFont="1" applyBorder="1" applyAlignment="1">
      <alignment horizontal="center" vertical="top" wrapText="1"/>
    </xf>
    <xf numFmtId="0" fontId="42" fillId="0" borderId="10" xfId="0" applyNumberFormat="1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2" xfId="0" applyFont="1" applyFill="1" applyBorder="1" applyAlignment="1">
      <alignment vertical="center" wrapText="1"/>
    </xf>
    <xf numFmtId="0" fontId="41" fillId="0" borderId="13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1" fillId="0" borderId="15" xfId="0" applyFont="1" applyFill="1" applyBorder="1" applyAlignment="1">
      <alignment vertical="center" wrapText="1"/>
    </xf>
    <xf numFmtId="0" fontId="41" fillId="0" borderId="13" xfId="0" applyFont="1" applyBorder="1"/>
    <xf numFmtId="0" fontId="42" fillId="0" borderId="16" xfId="0" applyFont="1" applyBorder="1" applyAlignment="1">
      <alignment horizontal="left" vertical="center" wrapText="1"/>
    </xf>
    <xf numFmtId="3" fontId="42" fillId="0" borderId="14" xfId="0" applyNumberFormat="1" applyFont="1" applyBorder="1" applyAlignment="1">
      <alignment horizontal="right" vertical="center"/>
    </xf>
    <xf numFmtId="0" fontId="41" fillId="0" borderId="15" xfId="0" applyFont="1" applyBorder="1" applyAlignment="1">
      <alignment horizontal="left" vertical="center" wrapText="1"/>
    </xf>
    <xf numFmtId="0" fontId="42" fillId="0" borderId="17" xfId="151" applyFont="1" applyBorder="1" applyAlignment="1">
      <alignment horizontal="left" vertical="center" wrapText="1"/>
    </xf>
    <xf numFmtId="0" fontId="42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3" fontId="41" fillId="0" borderId="11" xfId="153" applyNumberFormat="1" applyFont="1" applyBorder="1" applyAlignment="1">
      <alignment horizontal="right" vertical="center"/>
    </xf>
    <xf numFmtId="3" fontId="41" fillId="0" borderId="13" xfId="153" applyNumberFormat="1" applyFont="1" applyBorder="1" applyAlignment="1">
      <alignment horizontal="right" vertical="center"/>
    </xf>
    <xf numFmtId="3" fontId="41" fillId="0" borderId="12" xfId="153" applyNumberFormat="1" applyFont="1" applyBorder="1" applyAlignment="1">
      <alignment horizontal="right" vertical="center"/>
    </xf>
    <xf numFmtId="3" fontId="42" fillId="0" borderId="14" xfId="153" applyNumberFormat="1" applyFont="1" applyBorder="1" applyAlignment="1">
      <alignment horizontal="right" vertical="center"/>
    </xf>
    <xf numFmtId="0" fontId="41" fillId="0" borderId="26" xfId="0" applyFont="1" applyBorder="1" applyAlignment="1">
      <alignment horizontal="left" vertical="center" wrapText="1"/>
    </xf>
    <xf numFmtId="0" fontId="41" fillId="0" borderId="27" xfId="151" applyFont="1" applyBorder="1" applyAlignment="1">
      <alignment horizontal="center" vertical="center"/>
    </xf>
    <xf numFmtId="0" fontId="41" fillId="0" borderId="26" xfId="151" applyFont="1" applyBorder="1" applyAlignment="1">
      <alignment horizontal="center" vertical="center"/>
    </xf>
    <xf numFmtId="0" fontId="41" fillId="0" borderId="23" xfId="151" applyFont="1" applyBorder="1" applyAlignment="1">
      <alignment horizontal="center" vertical="center"/>
    </xf>
    <xf numFmtId="0" fontId="41" fillId="0" borderId="26" xfId="151" applyFont="1" applyBorder="1" applyAlignment="1">
      <alignment horizontal="left" vertical="center" wrapText="1"/>
    </xf>
    <xf numFmtId="0" fontId="41" fillId="0" borderId="28" xfId="151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center" vertical="center" wrapText="1"/>
    </xf>
    <xf numFmtId="3" fontId="42" fillId="0" borderId="15" xfId="0" applyNumberFormat="1" applyFont="1" applyBorder="1" applyAlignment="1">
      <alignment horizontal="right" vertical="center"/>
    </xf>
    <xf numFmtId="3" fontId="41" fillId="0" borderId="26" xfId="153" applyNumberFormat="1" applyFont="1" applyBorder="1" applyAlignment="1">
      <alignment horizontal="right" vertical="center"/>
    </xf>
    <xf numFmtId="0" fontId="43" fillId="0" borderId="11" xfId="153" applyFont="1" applyBorder="1" applyAlignment="1">
      <alignment horizontal="center" vertical="center"/>
    </xf>
    <xf numFmtId="0" fontId="43" fillId="0" borderId="13" xfId="153" applyFont="1" applyBorder="1" applyAlignment="1">
      <alignment horizontal="center" vertical="center"/>
    </xf>
    <xf numFmtId="0" fontId="43" fillId="0" borderId="12" xfId="153" applyFont="1" applyBorder="1" applyAlignment="1">
      <alignment horizontal="center" vertical="center"/>
    </xf>
    <xf numFmtId="0" fontId="43" fillId="0" borderId="15" xfId="153" applyFont="1" applyBorder="1" applyAlignment="1">
      <alignment horizontal="center" vertical="center"/>
    </xf>
    <xf numFmtId="3" fontId="0" fillId="0" borderId="0" xfId="0" applyNumberFormat="1"/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/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42" fillId="0" borderId="0" xfId="0" applyFont="1" applyAlignment="1">
      <alignment horizontal="center" vertical="center" wrapText="1"/>
    </xf>
    <xf numFmtId="0" fontId="42" fillId="0" borderId="0" xfId="0" quotePrefix="1" applyFont="1" applyAlignment="1">
      <alignment horizontal="center" vertical="center" wrapText="1"/>
    </xf>
    <xf numFmtId="0" fontId="42" fillId="0" borderId="0" xfId="0" applyFont="1" applyFill="1" applyAlignment="1" applyProtection="1">
      <alignment horizontal="center" vertical="top"/>
      <protection locked="0"/>
    </xf>
  </cellXfs>
  <cellStyles count="17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Form 7,7a, pril1-1" xfId="19"/>
    <cellStyle name="S0" xfId="20"/>
    <cellStyle name="S0 102" xfId="21"/>
    <cellStyle name="S0 2" xfId="22"/>
    <cellStyle name="S0 3" xfId="23"/>
    <cellStyle name="S0 4" xfId="24"/>
    <cellStyle name="S1" xfId="25"/>
    <cellStyle name="S1 10" xfId="26"/>
    <cellStyle name="S1 109" xfId="27"/>
    <cellStyle name="S1 2" xfId="28"/>
    <cellStyle name="S1 3" xfId="29"/>
    <cellStyle name="S1 4" xfId="30"/>
    <cellStyle name="S1 5" xfId="31"/>
    <cellStyle name="S1 6" xfId="32"/>
    <cellStyle name="S1 7" xfId="33"/>
    <cellStyle name="S1 8" xfId="34"/>
    <cellStyle name="S1 9" xfId="35"/>
    <cellStyle name="S10" xfId="36"/>
    <cellStyle name="S10 2" xfId="37"/>
    <cellStyle name="S10 3" xfId="38"/>
    <cellStyle name="S10 4" xfId="39"/>
    <cellStyle name="S10 5" xfId="40"/>
    <cellStyle name="S11" xfId="41"/>
    <cellStyle name="S11 2" xfId="42"/>
    <cellStyle name="S11 3" xfId="43"/>
    <cellStyle name="S12" xfId="44"/>
    <cellStyle name="S12 2" xfId="45"/>
    <cellStyle name="S12 3" xfId="46"/>
    <cellStyle name="S12 4" xfId="47"/>
    <cellStyle name="S13" xfId="48"/>
    <cellStyle name="S14" xfId="49"/>
    <cellStyle name="S15" xfId="50"/>
    <cellStyle name="S16" xfId="51"/>
    <cellStyle name="S17" xfId="52"/>
    <cellStyle name="S18" xfId="53"/>
    <cellStyle name="S19" xfId="54"/>
    <cellStyle name="S2" xfId="55"/>
    <cellStyle name="S2 100" xfId="56"/>
    <cellStyle name="S2 2" xfId="57"/>
    <cellStyle name="S2 3" xfId="58"/>
    <cellStyle name="S2 4" xfId="59"/>
    <cellStyle name="S2 5" xfId="60"/>
    <cellStyle name="S2 6" xfId="61"/>
    <cellStyle name="S2 7" xfId="62"/>
    <cellStyle name="S2 8" xfId="63"/>
    <cellStyle name="S2_инв" xfId="64"/>
    <cellStyle name="S20" xfId="65"/>
    <cellStyle name="S21" xfId="66"/>
    <cellStyle name="S22" xfId="67"/>
    <cellStyle name="S3" xfId="68"/>
    <cellStyle name="S3 108" xfId="69"/>
    <cellStyle name="S3 2" xfId="70"/>
    <cellStyle name="S3 3" xfId="71"/>
    <cellStyle name="S3 4" xfId="72"/>
    <cellStyle name="S3 5" xfId="73"/>
    <cellStyle name="S3 6" xfId="74"/>
    <cellStyle name="S3 7" xfId="75"/>
    <cellStyle name="S3 8" xfId="76"/>
    <cellStyle name="S3_mis_НПС(объем)" xfId="77"/>
    <cellStyle name="S4" xfId="78"/>
    <cellStyle name="S4 10" xfId="79"/>
    <cellStyle name="S4 11" xfId="80"/>
    <cellStyle name="S4 110" xfId="81"/>
    <cellStyle name="S4 2" xfId="82"/>
    <cellStyle name="S4 3" xfId="83"/>
    <cellStyle name="S4 3 2" xfId="84"/>
    <cellStyle name="S4 4" xfId="85"/>
    <cellStyle name="S4 5" xfId="86"/>
    <cellStyle name="S4 6" xfId="87"/>
    <cellStyle name="S4 7" xfId="88"/>
    <cellStyle name="S4 8" xfId="89"/>
    <cellStyle name="S4 9" xfId="90"/>
    <cellStyle name="S4_mis_НПС(объем)" xfId="91"/>
    <cellStyle name="S5" xfId="92"/>
    <cellStyle name="S5 100" xfId="93"/>
    <cellStyle name="S5 2" xfId="94"/>
    <cellStyle name="S5 2 2" xfId="95"/>
    <cellStyle name="S5 3" xfId="96"/>
    <cellStyle name="S5 4" xfId="97"/>
    <cellStyle name="S5 5" xfId="98"/>
    <cellStyle name="S5 6" xfId="99"/>
    <cellStyle name="S5 7" xfId="100"/>
    <cellStyle name="S5_mis_НПС(объем)" xfId="101"/>
    <cellStyle name="S6" xfId="102"/>
    <cellStyle name="S6 103" xfId="103"/>
    <cellStyle name="S6 2" xfId="104"/>
    <cellStyle name="S6 3" xfId="105"/>
    <cellStyle name="S6 4" xfId="106"/>
    <cellStyle name="S6 5" xfId="107"/>
    <cellStyle name="S6 6" xfId="108"/>
    <cellStyle name="S6 7" xfId="109"/>
    <cellStyle name="S6_Выплаты" xfId="110"/>
    <cellStyle name="S7" xfId="111"/>
    <cellStyle name="S7 100" xfId="112"/>
    <cellStyle name="S7 2" xfId="113"/>
    <cellStyle name="S7 3" xfId="114"/>
    <cellStyle name="S7 4" xfId="115"/>
    <cellStyle name="S7 5" xfId="116"/>
    <cellStyle name="S7 6" xfId="117"/>
    <cellStyle name="S7_mis_НПС(млн)" xfId="118"/>
    <cellStyle name="S8" xfId="119"/>
    <cellStyle name="S8 101" xfId="120"/>
    <cellStyle name="S8 2" xfId="121"/>
    <cellStyle name="S8 3" xfId="122"/>
    <cellStyle name="S8 4" xfId="123"/>
    <cellStyle name="S8 5" xfId="124"/>
    <cellStyle name="S8 6" xfId="125"/>
    <cellStyle name="S8 7" xfId="126"/>
    <cellStyle name="S8_mis_НПС(объем)" xfId="127"/>
    <cellStyle name="S9" xfId="128"/>
    <cellStyle name="S9 2" xfId="129"/>
    <cellStyle name="S9 26" xfId="130"/>
    <cellStyle name="S9 3" xfId="131"/>
    <cellStyle name="S9 4" xfId="132"/>
    <cellStyle name="S9 5" xfId="133"/>
    <cellStyle name="S9_mis_НПС(объем)" xfId="134"/>
    <cellStyle name="Акцент1 2" xfId="135"/>
    <cellStyle name="Акцент2 2" xfId="136"/>
    <cellStyle name="Акцент3 2" xfId="137"/>
    <cellStyle name="Акцент4 2" xfId="138"/>
    <cellStyle name="Акцент5 2" xfId="139"/>
    <cellStyle name="Акцент6 2" xfId="140"/>
    <cellStyle name="Ввод  2" xfId="141"/>
    <cellStyle name="Вывод 2" xfId="142"/>
    <cellStyle name="Вычисление 2" xfId="143"/>
    <cellStyle name="Заголовок 1 2" xfId="144"/>
    <cellStyle name="Заголовок 2 2" xfId="145"/>
    <cellStyle name="Заголовок 3 2" xfId="146"/>
    <cellStyle name="Заголовок 4 2" xfId="147"/>
    <cellStyle name="Итог 2" xfId="148"/>
    <cellStyle name="Контрольная ячейка 2" xfId="149"/>
    <cellStyle name="Нейтральный 2" xfId="150"/>
    <cellStyle name="Обычный" xfId="0" builtinId="0"/>
    <cellStyle name="Обычный 2" xfId="151"/>
    <cellStyle name="Обычный 2 2" xfId="152"/>
    <cellStyle name="Обычный 2 3" xfId="153"/>
    <cellStyle name="Обычный 21" xfId="154"/>
    <cellStyle name="Обычный 3" xfId="155"/>
    <cellStyle name="Обычный 4" xfId="156"/>
    <cellStyle name="Обычный 5" xfId="157"/>
    <cellStyle name="Плохой 2" xfId="158"/>
    <cellStyle name="Пояснение 2" xfId="159"/>
    <cellStyle name="Примечание 2" xfId="160"/>
    <cellStyle name="Процентный 2" xfId="161"/>
    <cellStyle name="Процентный 3" xfId="162"/>
    <cellStyle name="Процентный 4" xfId="163"/>
    <cellStyle name="Связанная ячейка 2" xfId="164"/>
    <cellStyle name="Стиль 1" xfId="165"/>
    <cellStyle name="Стиль 2" xfId="166"/>
    <cellStyle name="Текст предупреждения 2" xfId="167"/>
    <cellStyle name="Финансовый 2" xfId="168"/>
    <cellStyle name="Финансовый 2 2" xfId="169"/>
    <cellStyle name="Финансовый 3" xfId="170"/>
    <cellStyle name="Финансовый 3 2" xfId="171"/>
    <cellStyle name="Финансовый 4" xfId="172"/>
    <cellStyle name="Хороший 2" xfId="1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3"/>
  <sheetViews>
    <sheetView tabSelected="1"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  <col min="8" max="8" width="10.140625" bestFit="1" customWidth="1"/>
  </cols>
  <sheetData>
    <row r="2" spans="1:7" x14ac:dyDescent="0.2">
      <c r="A2" s="61" t="s">
        <v>79</v>
      </c>
      <c r="B2" s="61"/>
      <c r="C2" s="61"/>
      <c r="E2" s="61" t="s">
        <v>79</v>
      </c>
      <c r="F2" s="61"/>
      <c r="G2" s="61"/>
    </row>
    <row r="3" spans="1:7" ht="35.25" customHeight="1" x14ac:dyDescent="0.2">
      <c r="A3" s="62" t="s">
        <v>119</v>
      </c>
      <c r="B3" s="62"/>
      <c r="C3" s="62"/>
      <c r="E3" s="62" t="s">
        <v>120</v>
      </c>
      <c r="F3" s="62"/>
      <c r="G3" s="62"/>
    </row>
    <row r="4" spans="1:7" x14ac:dyDescent="0.25">
      <c r="A4" s="63"/>
      <c r="B4" s="63"/>
      <c r="E4" s="63"/>
      <c r="F4" s="63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135</v>
      </c>
      <c r="E6" s="4" t="s">
        <v>2</v>
      </c>
      <c r="F6" s="4" t="s">
        <v>0</v>
      </c>
      <c r="G6" s="5" t="str">
        <f>C6</f>
        <v>На 01.01.2026г.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160477863</v>
      </c>
      <c r="E8" s="41" t="s">
        <v>3</v>
      </c>
      <c r="F8" s="24" t="s">
        <v>84</v>
      </c>
      <c r="G8" s="50">
        <v>80521709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51"/>
    </row>
    <row r="10" spans="1:7" x14ac:dyDescent="0.2">
      <c r="A10" s="12" t="s">
        <v>6</v>
      </c>
      <c r="B10" s="26" t="s">
        <v>5</v>
      </c>
      <c r="C10" s="37">
        <v>1480264</v>
      </c>
      <c r="E10" s="12" t="s">
        <v>121</v>
      </c>
      <c r="F10" s="26" t="s">
        <v>5</v>
      </c>
      <c r="G10" s="37">
        <v>309093</v>
      </c>
    </row>
    <row r="11" spans="1:7" x14ac:dyDescent="0.2">
      <c r="A11" s="12" t="s">
        <v>8</v>
      </c>
      <c r="B11" s="26" t="s">
        <v>7</v>
      </c>
      <c r="C11" s="37">
        <v>151787315</v>
      </c>
      <c r="E11" s="12" t="s">
        <v>6</v>
      </c>
      <c r="F11" s="26" t="s">
        <v>7</v>
      </c>
      <c r="G11" s="37">
        <v>409983</v>
      </c>
    </row>
    <row r="12" spans="1:7" x14ac:dyDescent="0.2">
      <c r="A12" s="12" t="s">
        <v>10</v>
      </c>
      <c r="B12" s="26" t="s">
        <v>9</v>
      </c>
      <c r="C12" s="37">
        <v>178259</v>
      </c>
      <c r="E12" s="12" t="s">
        <v>8</v>
      </c>
      <c r="F12" s="26" t="s">
        <v>9</v>
      </c>
      <c r="G12" s="37">
        <v>74560611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32714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14420</v>
      </c>
    </row>
    <row r="15" spans="1:7" x14ac:dyDescent="0.2">
      <c r="A15" s="12" t="s">
        <v>16</v>
      </c>
      <c r="B15" s="26" t="s">
        <v>15</v>
      </c>
      <c r="C15" s="37">
        <v>7032025</v>
      </c>
      <c r="E15" s="12" t="s">
        <v>16</v>
      </c>
      <c r="F15" s="26" t="s">
        <v>15</v>
      </c>
      <c r="G15" s="37">
        <v>5194888</v>
      </c>
    </row>
    <row r="16" spans="1:7" x14ac:dyDescent="0.2">
      <c r="A16" s="12" t="s">
        <v>17</v>
      </c>
      <c r="B16" s="26" t="s">
        <v>85</v>
      </c>
      <c r="C16" s="37">
        <v>18687</v>
      </c>
      <c r="E16" s="12" t="s">
        <v>17</v>
      </c>
      <c r="F16" s="26" t="s">
        <v>85</v>
      </c>
      <c r="G16" s="37">
        <v>5167159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1391932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51"/>
    </row>
    <row r="19" spans="1:7" ht="31.5" x14ac:dyDescent="0.2">
      <c r="A19" s="12" t="s">
        <v>18</v>
      </c>
      <c r="B19" s="26" t="s">
        <v>87</v>
      </c>
      <c r="C19" s="37">
        <v>5256</v>
      </c>
      <c r="E19" s="12" t="s">
        <v>31</v>
      </c>
      <c r="F19" s="26" t="s">
        <v>20</v>
      </c>
      <c r="G19" s="37">
        <v>312551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1079381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7241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18995459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106083500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53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6645545</v>
      </c>
    </row>
    <row r="26" spans="1:7" ht="47.25" x14ac:dyDescent="0.2">
      <c r="A26" s="12" t="s">
        <v>81</v>
      </c>
      <c r="B26" s="26" t="s">
        <v>29</v>
      </c>
      <c r="C26" s="37">
        <v>5256</v>
      </c>
      <c r="E26" s="12" t="s">
        <v>4</v>
      </c>
      <c r="F26" s="26"/>
      <c r="G26" s="51"/>
    </row>
    <row r="27" spans="1:7" x14ac:dyDescent="0.2">
      <c r="A27" s="12" t="s">
        <v>30</v>
      </c>
      <c r="B27" s="26" t="s">
        <v>88</v>
      </c>
      <c r="C27" s="37">
        <v>280539</v>
      </c>
      <c r="E27" s="12" t="s">
        <v>43</v>
      </c>
      <c r="F27" s="26" t="s">
        <v>122</v>
      </c>
      <c r="G27" s="37">
        <v>3994636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4080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2646829</v>
      </c>
    </row>
    <row r="30" spans="1:7" ht="47.25" x14ac:dyDescent="0.2">
      <c r="A30" s="12" t="s">
        <v>33</v>
      </c>
      <c r="B30" s="26" t="s">
        <v>34</v>
      </c>
      <c r="C30" s="37">
        <v>280539</v>
      </c>
      <c r="E30" s="12" t="s">
        <v>52</v>
      </c>
      <c r="F30" s="26" t="s">
        <v>92</v>
      </c>
      <c r="G30" s="37">
        <v>191419</v>
      </c>
    </row>
    <row r="31" spans="1:7" ht="31.5" x14ac:dyDescent="0.2">
      <c r="A31" s="12" t="s">
        <v>35</v>
      </c>
      <c r="B31" s="26" t="s">
        <v>89</v>
      </c>
      <c r="C31" s="37">
        <v>360561</v>
      </c>
      <c r="E31" s="12" t="s">
        <v>102</v>
      </c>
      <c r="F31" s="26" t="s">
        <v>93</v>
      </c>
      <c r="G31" s="37">
        <v>8995566</v>
      </c>
    </row>
    <row r="32" spans="1:7" ht="31.5" x14ac:dyDescent="0.2">
      <c r="A32" s="12" t="s">
        <v>82</v>
      </c>
      <c r="B32" s="26" t="s">
        <v>90</v>
      </c>
      <c r="C32" s="37">
        <v>5510492</v>
      </c>
      <c r="E32" s="12" t="s">
        <v>68</v>
      </c>
      <c r="F32" s="26" t="s">
        <v>94</v>
      </c>
      <c r="G32" s="37">
        <v>44534028</v>
      </c>
    </row>
    <row r="33" spans="1:8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51"/>
    </row>
    <row r="34" spans="1:8" ht="31.5" x14ac:dyDescent="0.2">
      <c r="A34" s="12" t="s">
        <v>37</v>
      </c>
      <c r="B34" s="26" t="s">
        <v>92</v>
      </c>
      <c r="C34" s="37">
        <v>0</v>
      </c>
      <c r="E34" s="12" t="s">
        <v>69</v>
      </c>
      <c r="F34" s="26" t="s">
        <v>126</v>
      </c>
      <c r="G34" s="37">
        <v>21468698</v>
      </c>
    </row>
    <row r="35" spans="1:8" x14ac:dyDescent="0.2">
      <c r="A35" s="12" t="s">
        <v>38</v>
      </c>
      <c r="B35" s="26" t="s">
        <v>93</v>
      </c>
      <c r="C35" s="37">
        <v>43945950</v>
      </c>
      <c r="E35" s="12" t="s">
        <v>127</v>
      </c>
      <c r="F35" s="26" t="s">
        <v>128</v>
      </c>
      <c r="G35" s="37">
        <v>1011482</v>
      </c>
    </row>
    <row r="36" spans="1:8" x14ac:dyDescent="0.2">
      <c r="A36" s="15" t="s">
        <v>39</v>
      </c>
      <c r="B36" s="27" t="s">
        <v>94</v>
      </c>
      <c r="C36" s="37">
        <v>145589669</v>
      </c>
      <c r="E36" s="12" t="s">
        <v>129</v>
      </c>
      <c r="F36" s="26" t="s">
        <v>130</v>
      </c>
      <c r="G36" s="37">
        <v>8349326</v>
      </c>
    </row>
    <row r="37" spans="1:8" ht="31.5" x14ac:dyDescent="0.2">
      <c r="A37" s="16" t="s">
        <v>83</v>
      </c>
      <c r="B37" s="28" t="s">
        <v>95</v>
      </c>
      <c r="C37" s="20">
        <v>356189017</v>
      </c>
      <c r="E37" s="12" t="s">
        <v>73</v>
      </c>
      <c r="F37" s="26" t="s">
        <v>131</v>
      </c>
      <c r="G37" s="37">
        <v>2893430</v>
      </c>
    </row>
    <row r="38" spans="1:8" x14ac:dyDescent="0.2">
      <c r="A38" s="47"/>
      <c r="B38" s="48"/>
      <c r="C38" s="49"/>
      <c r="E38" s="15" t="s">
        <v>133</v>
      </c>
      <c r="F38" s="26" t="s">
        <v>134</v>
      </c>
      <c r="G38" s="37">
        <v>10811092</v>
      </c>
    </row>
    <row r="39" spans="1:8" x14ac:dyDescent="0.2">
      <c r="A39" s="14"/>
      <c r="B39" s="29"/>
      <c r="C39" s="37"/>
      <c r="E39" s="15" t="s">
        <v>76</v>
      </c>
      <c r="F39" s="27" t="s">
        <v>95</v>
      </c>
      <c r="G39" s="38">
        <v>15484792</v>
      </c>
    </row>
    <row r="40" spans="1:8" x14ac:dyDescent="0.2">
      <c r="A40" s="12" t="s">
        <v>40</v>
      </c>
      <c r="B40" s="26" t="s">
        <v>96</v>
      </c>
      <c r="C40" s="37">
        <v>6675124</v>
      </c>
      <c r="E40" s="22" t="s">
        <v>108</v>
      </c>
      <c r="F40" s="23">
        <v>12</v>
      </c>
      <c r="G40" s="40">
        <v>75851350</v>
      </c>
    </row>
    <row r="41" spans="1:8" x14ac:dyDescent="0.2">
      <c r="A41" s="12" t="s">
        <v>4</v>
      </c>
      <c r="B41" s="25"/>
      <c r="C41" s="37"/>
      <c r="E41" s="42"/>
      <c r="F41" s="34"/>
      <c r="G41" s="54"/>
    </row>
    <row r="42" spans="1:8" ht="31.5" x14ac:dyDescent="0.2">
      <c r="A42" s="12" t="s">
        <v>41</v>
      </c>
      <c r="B42" s="26" t="s">
        <v>42</v>
      </c>
      <c r="C42" s="37">
        <v>0</v>
      </c>
      <c r="E42" s="22" t="s">
        <v>110</v>
      </c>
      <c r="F42" s="23" t="s">
        <v>98</v>
      </c>
      <c r="G42" s="40">
        <v>30232150</v>
      </c>
      <c r="H42" s="55"/>
    </row>
    <row r="43" spans="1:8" x14ac:dyDescent="0.2">
      <c r="A43" s="12" t="s">
        <v>43</v>
      </c>
      <c r="B43" s="26" t="s">
        <v>44</v>
      </c>
      <c r="C43" s="37">
        <v>4546049</v>
      </c>
      <c r="E43" s="43"/>
      <c r="F43" s="35"/>
      <c r="G43" s="53"/>
    </row>
    <row r="44" spans="1:8" x14ac:dyDescent="0.2">
      <c r="A44" s="12" t="s">
        <v>97</v>
      </c>
      <c r="B44" s="26" t="s">
        <v>45</v>
      </c>
      <c r="C44" s="37">
        <v>447965</v>
      </c>
      <c r="E44" s="15" t="s">
        <v>77</v>
      </c>
      <c r="F44" s="27" t="s">
        <v>101</v>
      </c>
      <c r="G44" s="37">
        <v>4102932</v>
      </c>
    </row>
    <row r="45" spans="1:8" x14ac:dyDescent="0.2">
      <c r="A45" s="12" t="s">
        <v>46</v>
      </c>
      <c r="B45" s="26" t="s">
        <v>47</v>
      </c>
      <c r="C45" s="37">
        <v>1222832</v>
      </c>
      <c r="E45" s="44"/>
      <c r="F45" s="34"/>
      <c r="G45" s="52"/>
    </row>
    <row r="46" spans="1:8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26129218</v>
      </c>
      <c r="H46" s="55"/>
    </row>
    <row r="47" spans="1:8" x14ac:dyDescent="0.2">
      <c r="A47" s="12" t="s">
        <v>50</v>
      </c>
      <c r="B47" s="26" t="s">
        <v>51</v>
      </c>
      <c r="C47" s="37">
        <v>458278</v>
      </c>
      <c r="E47" s="45" t="s">
        <v>78</v>
      </c>
      <c r="F47" s="35" t="s">
        <v>104</v>
      </c>
      <c r="G47" s="39">
        <v>-37744</v>
      </c>
      <c r="H47" s="55"/>
    </row>
    <row r="48" spans="1:8" x14ac:dyDescent="0.2">
      <c r="A48" s="12" t="s">
        <v>52</v>
      </c>
      <c r="B48" s="26" t="s">
        <v>98</v>
      </c>
      <c r="C48" s="37">
        <v>0</v>
      </c>
      <c r="E48" s="46"/>
      <c r="F48" s="36"/>
      <c r="G48" s="52"/>
    </row>
    <row r="49" spans="1:7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26091474</v>
      </c>
    </row>
    <row r="50" spans="1:7" x14ac:dyDescent="0.25">
      <c r="A50" s="12" t="s">
        <v>53</v>
      </c>
      <c r="B50" s="26" t="s">
        <v>54</v>
      </c>
      <c r="C50" s="37">
        <v>0</v>
      </c>
    </row>
    <row r="51" spans="1:7" x14ac:dyDescent="0.2">
      <c r="A51" s="12" t="s">
        <v>55</v>
      </c>
      <c r="B51" s="26" t="s">
        <v>56</v>
      </c>
      <c r="C51" s="37">
        <v>0</v>
      </c>
      <c r="E51" s="56"/>
      <c r="F51" s="57"/>
      <c r="G51" s="58"/>
    </row>
    <row r="52" spans="1:7" ht="31.5" x14ac:dyDescent="0.2">
      <c r="A52" s="12" t="s">
        <v>99</v>
      </c>
      <c r="B52" s="26" t="s">
        <v>100</v>
      </c>
      <c r="C52" s="37">
        <v>0</v>
      </c>
      <c r="E52" s="56"/>
      <c r="F52" s="57"/>
      <c r="G52" s="58"/>
    </row>
    <row r="53" spans="1:7" ht="31.5" x14ac:dyDescent="0.25">
      <c r="A53" s="12" t="s">
        <v>57</v>
      </c>
      <c r="B53" s="26" t="s">
        <v>101</v>
      </c>
      <c r="C53" s="37">
        <v>519308</v>
      </c>
    </row>
    <row r="54" spans="1:7" x14ac:dyDescent="0.25">
      <c r="A54" s="12" t="s">
        <v>4</v>
      </c>
      <c r="B54" s="25"/>
      <c r="C54" s="37"/>
    </row>
    <row r="55" spans="1:7" x14ac:dyDescent="0.25">
      <c r="A55" s="12" t="s">
        <v>58</v>
      </c>
      <c r="B55" s="26" t="s">
        <v>59</v>
      </c>
      <c r="C55" s="37">
        <v>201279</v>
      </c>
    </row>
    <row r="56" spans="1:7" x14ac:dyDescent="0.25">
      <c r="A56" s="12" t="s">
        <v>60</v>
      </c>
      <c r="B56" s="26" t="s">
        <v>61</v>
      </c>
      <c r="C56" s="37">
        <v>0</v>
      </c>
    </row>
    <row r="57" spans="1:7" x14ac:dyDescent="0.25">
      <c r="A57" s="12" t="s">
        <v>62</v>
      </c>
      <c r="B57" s="26" t="s">
        <v>63</v>
      </c>
      <c r="C57" s="37">
        <v>318029</v>
      </c>
    </row>
    <row r="58" spans="1:7" x14ac:dyDescent="0.25">
      <c r="A58" s="12" t="s">
        <v>64</v>
      </c>
      <c r="B58" s="26" t="s">
        <v>65</v>
      </c>
      <c r="C58" s="37">
        <v>0</v>
      </c>
    </row>
    <row r="59" spans="1:7" x14ac:dyDescent="0.25">
      <c r="A59" s="12" t="s">
        <v>66</v>
      </c>
      <c r="B59" s="26" t="s">
        <v>67</v>
      </c>
      <c r="C59" s="37">
        <v>0</v>
      </c>
    </row>
    <row r="60" spans="1:7" ht="31.5" x14ac:dyDescent="0.25">
      <c r="A60" s="12" t="s">
        <v>102</v>
      </c>
      <c r="B60" s="26" t="s">
        <v>103</v>
      </c>
      <c r="C60" s="37">
        <v>7927412</v>
      </c>
    </row>
    <row r="61" spans="1:7" x14ac:dyDescent="0.25">
      <c r="A61" s="12" t="s">
        <v>68</v>
      </c>
      <c r="B61" s="26" t="s">
        <v>104</v>
      </c>
      <c r="C61" s="37">
        <v>35678530</v>
      </c>
    </row>
    <row r="62" spans="1:7" x14ac:dyDescent="0.25">
      <c r="A62" s="12" t="s">
        <v>4</v>
      </c>
      <c r="B62" s="25"/>
      <c r="C62" s="37"/>
    </row>
    <row r="63" spans="1:7" x14ac:dyDescent="0.25">
      <c r="A63" s="12" t="s">
        <v>69</v>
      </c>
      <c r="B63" s="26" t="s">
        <v>70</v>
      </c>
      <c r="C63" s="37">
        <v>25045856</v>
      </c>
    </row>
    <row r="64" spans="1:7" x14ac:dyDescent="0.25">
      <c r="A64" s="12" t="s">
        <v>118</v>
      </c>
      <c r="B64" s="26" t="s">
        <v>71</v>
      </c>
      <c r="C64" s="37">
        <v>2464966</v>
      </c>
    </row>
    <row r="65" spans="1:3" ht="31.5" x14ac:dyDescent="0.25">
      <c r="A65" s="12" t="s">
        <v>73</v>
      </c>
      <c r="B65" s="26" t="s">
        <v>72</v>
      </c>
      <c r="C65" s="37">
        <v>2982140</v>
      </c>
    </row>
    <row r="66" spans="1:3" x14ac:dyDescent="0.25">
      <c r="A66" s="12" t="s">
        <v>105</v>
      </c>
      <c r="B66" s="26" t="s">
        <v>74</v>
      </c>
      <c r="C66" s="37">
        <v>4872066</v>
      </c>
    </row>
    <row r="67" spans="1:3" x14ac:dyDescent="0.25">
      <c r="A67" s="12" t="s">
        <v>75</v>
      </c>
      <c r="B67" s="26" t="s">
        <v>106</v>
      </c>
      <c r="C67" s="37">
        <v>36540952</v>
      </c>
    </row>
    <row r="68" spans="1:3" x14ac:dyDescent="0.25">
      <c r="A68" s="15" t="s">
        <v>76</v>
      </c>
      <c r="B68" s="27" t="s">
        <v>107</v>
      </c>
      <c r="C68" s="37">
        <v>144047972</v>
      </c>
    </row>
    <row r="69" spans="1:3" x14ac:dyDescent="0.25">
      <c r="A69" s="16" t="s">
        <v>108</v>
      </c>
      <c r="B69" s="28" t="s">
        <v>109</v>
      </c>
      <c r="C69" s="40">
        <v>231389298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124799719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23879709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100920010</v>
      </c>
    </row>
    <row r="76" spans="1:3" x14ac:dyDescent="0.25">
      <c r="A76" s="13" t="s">
        <v>78</v>
      </c>
      <c r="B76" s="32" t="s">
        <v>115</v>
      </c>
      <c r="C76" s="39">
        <v>0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100920010</v>
      </c>
    </row>
    <row r="79" spans="1:3" x14ac:dyDescent="0.25">
      <c r="A79" s="6"/>
      <c r="B79" s="7"/>
      <c r="C79" s="8"/>
    </row>
    <row r="80" spans="1:3" x14ac:dyDescent="0.25">
      <c r="A80" s="56" t="s">
        <v>132</v>
      </c>
      <c r="B80" s="57"/>
      <c r="C80" s="58"/>
    </row>
    <row r="81" spans="1:3" x14ac:dyDescent="0.25">
      <c r="A81" s="56"/>
      <c r="B81" s="57"/>
      <c r="C81" s="58"/>
    </row>
    <row r="83" spans="1:3" x14ac:dyDescent="0.25">
      <c r="A83" s="59"/>
      <c r="B83" s="60"/>
    </row>
  </sheetData>
  <mergeCells count="11">
    <mergeCell ref="E51:G51"/>
    <mergeCell ref="E52:G52"/>
    <mergeCell ref="A80:C80"/>
    <mergeCell ref="A81:C81"/>
    <mergeCell ref="A83:B83"/>
    <mergeCell ref="A2:C2"/>
    <mergeCell ref="E2:G2"/>
    <mergeCell ref="A3:C3"/>
    <mergeCell ref="E3:G3"/>
    <mergeCell ref="A4:B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Ashin.A</dc:creator>
  <cp:lastModifiedBy>Балнур Айбусинова</cp:lastModifiedBy>
  <cp:lastPrinted>2012-11-20T04:30:54Z</cp:lastPrinted>
  <dcterms:created xsi:type="dcterms:W3CDTF">2008-12-19T08:51:06Z</dcterms:created>
  <dcterms:modified xsi:type="dcterms:W3CDTF">2026-02-19T10:27:23Z</dcterms:modified>
</cp:coreProperties>
</file>