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1.2026\АНГЛ_ЛМД_на 01.01.2026\"/>
    </mc:Choice>
  </mc:AlternateContent>
  <bookViews>
    <workbookView xWindow="12540" yWindow="-150" windowWidth="16260" windowHeight="12210"/>
  </bookViews>
  <sheets>
    <sheet name="01.01.2025" sheetId="13" r:id="rId1"/>
  </sheets>
  <calcPr calcId="162913"/>
</workbook>
</file>

<file path=xl/calcChain.xml><?xml version="1.0" encoding="utf-8"?>
<calcChain xmlns="http://schemas.openxmlformats.org/spreadsheetml/2006/main">
  <c r="G6" i="13" l="1"/>
</calcChain>
</file>

<file path=xl/sharedStrings.xml><?xml version="1.0" encoding="utf-8"?>
<sst xmlns="http://schemas.openxmlformats.org/spreadsheetml/2006/main" count="179" uniqueCount="129">
  <si>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</si>
  <si>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</si>
  <si>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</si>
  <si>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</si>
  <si>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</si>
  <si>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</si>
  <si>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</si>
  <si>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</si>
  <si>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</si>
  <si>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</si>
  <si>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</si>
  <si>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</si>
  <si>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</si>
  <si>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</si>
  <si>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</si>
  <si>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</si>
  <si>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</si>
  <si>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</si>
  <si>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</si>
  <si>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</si>
  <si>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</si>
  <si>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</si>
  <si>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</si>
  <si>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</si>
  <si>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</si>
  <si>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</si>
  <si>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</si>
  <si>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</si>
  <si>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</si>
  <si>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</si>
  <si>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</si>
  <si>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</si>
  <si>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</si>
  <si>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</si>
  <si>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</si>
  <si>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</si>
  <si>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</si>
  <si>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</si>
  <si>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</si>
  <si>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</si>
  <si>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</si>
  <si>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54.1</t>
  </si>
  <si>
    <t>54.2</t>
  </si>
  <si>
    <t>2</t>
  </si>
  <si>
    <t/>
  </si>
  <si>
    <t>Assets</t>
  </si>
  <si>
    <t>Cash and cash equivalents</t>
  </si>
  <si>
    <t>including:</t>
  </si>
  <si>
    <t>Securities at fair value through profit or loss</t>
  </si>
  <si>
    <t>Securities at fair value through other comprehensive income</t>
  </si>
  <si>
    <t>Securities measured at amortized cost</t>
  </si>
  <si>
    <t>Derivative financial instruments</t>
  </si>
  <si>
    <t>Insurance premiums receivable</t>
  </si>
  <si>
    <t>Accounts receivable</t>
  </si>
  <si>
    <t>Commissions</t>
  </si>
  <si>
    <t>Reverse REPO operation</t>
  </si>
  <si>
    <t>Refined precious metals</t>
  </si>
  <si>
    <t>Deposits placed</t>
  </si>
  <si>
    <t>Financial lease granted</t>
  </si>
  <si>
    <t>Loans (microcredits) measured at amortized cost</t>
  </si>
  <si>
    <t>Loans (microcredits) at fair value through other comprehensive income</t>
  </si>
  <si>
    <t>Loans (microcredits) at fair value through profit or loss</t>
  </si>
  <si>
    <t>investment property</t>
  </si>
  <si>
    <t>Investments in equity of other legal entities and subordinated debt</t>
  </si>
  <si>
    <t>Stocks</t>
  </si>
  <si>
    <t>Long-term assets (disposal groups) held for sale</t>
  </si>
  <si>
    <t>Intangible assets</t>
  </si>
  <si>
    <t>fixed assets</t>
  </si>
  <si>
    <t>Right-of-Use Assets</t>
  </si>
  <si>
    <t>Future expenses</t>
  </si>
  <si>
    <t>Current tax asset</t>
  </si>
  <si>
    <t>Deferred tax asset</t>
  </si>
  <si>
    <t>Other assets</t>
  </si>
  <si>
    <t>Total assets</t>
  </si>
  <si>
    <t>Deposits attracted</t>
  </si>
  <si>
    <t>Issued debt securities</t>
  </si>
  <si>
    <t>REPO operation</t>
  </si>
  <si>
    <t>Loans received</t>
  </si>
  <si>
    <t>Accounts payable</t>
  </si>
  <si>
    <t>reserves</t>
  </si>
  <si>
    <t>Reserves</t>
  </si>
  <si>
    <t>Accrued expenses on settlements with shareholders on shares</t>
  </si>
  <si>
    <t>Subordinated debt</t>
  </si>
  <si>
    <t>Obligation for taxes and other obligatory payments to the budget</t>
  </si>
  <si>
    <t>Deferred tax liability</t>
  </si>
  <si>
    <t>Rental obligations</t>
  </si>
  <si>
    <t>Settlements with reinsurers</t>
  </si>
  <si>
    <t>Settlements with intermediaries for insurance (reinsurance) activities</t>
  </si>
  <si>
    <t>Accounts payable under insurance (reinsurance) contracts</t>
  </si>
  <si>
    <t>Other liabilities</t>
  </si>
  <si>
    <t>Total liabilities</t>
  </si>
  <si>
    <t>Equity</t>
  </si>
  <si>
    <t>Authorized capital</t>
  </si>
  <si>
    <t>Additional paid up capital</t>
  </si>
  <si>
    <t>Withdrawn capital</t>
  </si>
  <si>
    <t>Reserve capital</t>
  </si>
  <si>
    <t>Revaluation reserve for securities at fair value through other comprehensive income</t>
  </si>
  <si>
    <t>Impairment reserve for securities at fair value through other comprehensive income</t>
  </si>
  <si>
    <t>Revaluation reserve for loans (microcredits) at fair value through other comprehensive income</t>
  </si>
  <si>
    <t>Impairment allowance for loans at fair value through other comprehensive income</t>
  </si>
  <si>
    <t>Other reserves</t>
  </si>
  <si>
    <t>Retained earnings (uncovered loss)</t>
  </si>
  <si>
    <t xml:space="preserve"> previous years</t>
  </si>
  <si>
    <t xml:space="preserve"> reporting period</t>
  </si>
  <si>
    <t>Total capital</t>
  </si>
  <si>
    <t>Total equity and liabilities</t>
  </si>
  <si>
    <t>Total balance sheet of pawnshops of the Republic of Kazakhstan (International Financial Reporting Standards)</t>
  </si>
  <si>
    <t>(in thousands tenge)</t>
  </si>
  <si>
    <t>Item</t>
  </si>
  <si>
    <t>Code</t>
  </si>
  <si>
    <t>Total balance sheet of pawnshops of the Republic of Kazakhstan (IFRS for SMEs)</t>
  </si>
  <si>
    <t>Available-for-sale securities (net of allowance for impairment)</t>
  </si>
  <si>
    <t>Securities held to maturity (net of allowance for impairment)</t>
  </si>
  <si>
    <t>Placed deposits (net of allowance for impairment)</t>
  </si>
  <si>
    <t>Finance lease granted (net of allowance for impairment)</t>
  </si>
  <si>
    <t>Loans (microcredits) granted (net of allowance for impairment)</t>
  </si>
  <si>
    <t>Intangible assets (net of amortization and impairment losses)</t>
  </si>
  <si>
    <t>Property, plant and equipment (net of depreciation and impairment losses)</t>
  </si>
  <si>
    <t>Obligation to the budget for taxes and other obligatory payments to the budget</t>
  </si>
  <si>
    <t>Finance lease liabilities</t>
  </si>
  <si>
    <t>Liabilities</t>
  </si>
  <si>
    <t>Authorized capital (contributions of founders)</t>
  </si>
  <si>
    <t>Withdrawn capital (contributions of founders)</t>
  </si>
  <si>
    <t>previous years</t>
  </si>
  <si>
    <t>reporting period</t>
  </si>
  <si>
    <t>Information prepared on the basis of reports submitted by pawnshops</t>
  </si>
  <si>
    <t>Expenses for future periods</t>
  </si>
  <si>
    <t>33.1</t>
  </si>
  <si>
    <t>33.2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</si>
</sst>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38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5" fillId="2" borderId="4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</xf>
    <xf numFmtId="3" fontId="4" fillId="2" borderId="6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1" fillId="0" borderId="7" xfId="1" applyBorder="1" applyAlignment="1">
      <alignment horizontal="center" vertical="center"/>
    </xf>
    <xf numFmtId="0" fontId="8" fillId="2" borderId="0" xfId="0" applyFont="1" applyFill="1" applyProtection="1">
      <protection locked="0"/>
    </xf>
    <xf numFmtId="3" fontId="0" fillId="0" borderId="0" xfId="0" applyNumberFormat="1"/>
    <xf numFmtId="0" fontId="9" fillId="2" borderId="1" xfId="3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3" fontId="5" fillId="2" borderId="5" xfId="2" applyNumberFormat="1" applyFont="1" applyFill="1" applyBorder="1" applyAlignment="1">
      <alignment horizontal="right" vertical="center"/>
    </xf>
    <xf numFmtId="3" fontId="5" fillId="2" borderId="4" xfId="2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I000070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zoomScale="90" zoomScaleNormal="90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36"/>
      <c r="B2" s="36"/>
      <c r="C2" s="36"/>
    </row>
    <row r="3" spans="1:7" ht="15.75" x14ac:dyDescent="0.25">
      <c r="A3" s="37" t="s">
        <v>106</v>
      </c>
      <c r="B3" s="37"/>
      <c r="C3" s="37"/>
      <c r="E3" s="37" t="s">
        <v>110</v>
      </c>
      <c r="F3" s="37"/>
      <c r="G3" s="37"/>
    </row>
    <row r="4" spans="1:7" x14ac:dyDescent="0.25">
      <c r="A4" s="35"/>
      <c r="B4" s="35"/>
    </row>
    <row r="5" spans="1:7" ht="15.75" x14ac:dyDescent="0.25">
      <c r="A5" s="3"/>
      <c r="B5" s="3"/>
      <c r="C5" s="4" t="s">
        <v>107</v>
      </c>
      <c r="E5" s="35"/>
      <c r="F5" s="35"/>
      <c r="G5" s="4" t="s">
        <v>107</v>
      </c>
    </row>
    <row r="6" spans="1:7" ht="15.75" x14ac:dyDescent="0.25">
      <c r="A6" s="5" t="s">
        <v>108</v>
      </c>
      <c r="B6" s="30" t="s">
        <v>109</v>
      </c>
      <c r="C6" s="31">
        <v>46023</v>
      </c>
      <c r="E6" s="5" t="s">
        <v>108</v>
      </c>
      <c r="F6" s="30" t="s">
        <v>109</v>
      </c>
      <c r="G6" s="31">
        <f>C6</f>
        <v>46023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45</v>
      </c>
      <c r="B8" s="8"/>
      <c r="C8" s="11"/>
      <c r="E8" s="7" t="s">
        <v>45</v>
      </c>
      <c r="F8" s="10"/>
      <c r="G8" s="11"/>
    </row>
    <row r="9" spans="1:7" ht="15.75" x14ac:dyDescent="0.25">
      <c r="A9" s="9" t="s">
        <v>46</v>
      </c>
      <c r="B9" s="10" t="s">
        <v>0</v>
      </c>
      <c r="C9" s="11">
        <v>24284914</v>
      </c>
      <c r="E9" s="9" t="s">
        <v>46</v>
      </c>
      <c r="F9" s="10" t="s">
        <v>0</v>
      </c>
      <c r="G9" s="11">
        <v>26625747</v>
      </c>
    </row>
    <row r="10" spans="1:7" ht="15.75" x14ac:dyDescent="0.25">
      <c r="A10" s="12" t="s">
        <v>48</v>
      </c>
      <c r="B10" s="10">
        <v>2</v>
      </c>
      <c r="C10" s="11">
        <v>186999</v>
      </c>
      <c r="E10" s="12" t="s">
        <v>48</v>
      </c>
      <c r="F10" s="10" t="s">
        <v>43</v>
      </c>
      <c r="G10" s="11">
        <v>0</v>
      </c>
    </row>
    <row r="11" spans="1:7" ht="15.75" x14ac:dyDescent="0.25">
      <c r="A11" s="12" t="s">
        <v>49</v>
      </c>
      <c r="B11" s="10" t="s">
        <v>1</v>
      </c>
      <c r="C11" s="11">
        <v>0</v>
      </c>
      <c r="E11" s="12" t="s">
        <v>111</v>
      </c>
      <c r="F11" s="10" t="s">
        <v>1</v>
      </c>
      <c r="G11" s="11">
        <v>48855</v>
      </c>
    </row>
    <row r="12" spans="1:7" ht="15.75" x14ac:dyDescent="0.25">
      <c r="A12" s="12" t="s">
        <v>50</v>
      </c>
      <c r="B12" s="10" t="s">
        <v>2</v>
      </c>
      <c r="C12" s="11">
        <v>0</v>
      </c>
      <c r="E12" s="12" t="s">
        <v>112</v>
      </c>
      <c r="F12" s="10" t="s">
        <v>2</v>
      </c>
      <c r="G12" s="11">
        <v>0</v>
      </c>
    </row>
    <row r="13" spans="1:7" ht="15.75" x14ac:dyDescent="0.25">
      <c r="A13" s="9" t="s">
        <v>51</v>
      </c>
      <c r="B13" s="10" t="s">
        <v>3</v>
      </c>
      <c r="C13" s="11">
        <v>0</v>
      </c>
      <c r="E13" s="9" t="s">
        <v>53</v>
      </c>
      <c r="F13" s="10" t="s">
        <v>3</v>
      </c>
      <c r="G13" s="11">
        <v>12293567</v>
      </c>
    </row>
    <row r="14" spans="1:7" ht="15.75" x14ac:dyDescent="0.25">
      <c r="A14" s="9" t="s">
        <v>52</v>
      </c>
      <c r="B14" s="10" t="s">
        <v>4</v>
      </c>
      <c r="C14" s="11">
        <v>0</v>
      </c>
      <c r="E14" s="9" t="s">
        <v>54</v>
      </c>
      <c r="F14" s="10" t="s">
        <v>4</v>
      </c>
      <c r="G14" s="11">
        <v>180994</v>
      </c>
    </row>
    <row r="15" spans="1:7" ht="15.75" x14ac:dyDescent="0.25">
      <c r="A15" s="9" t="s">
        <v>53</v>
      </c>
      <c r="B15" s="10" t="s">
        <v>5</v>
      </c>
      <c r="C15" s="11">
        <v>5849268</v>
      </c>
      <c r="E15" s="9" t="s">
        <v>113</v>
      </c>
      <c r="F15" s="10" t="s">
        <v>5</v>
      </c>
      <c r="G15" s="11">
        <v>4207520</v>
      </c>
    </row>
    <row r="16" spans="1:7" ht="15.75" x14ac:dyDescent="0.25">
      <c r="A16" s="9" t="s">
        <v>54</v>
      </c>
      <c r="B16" s="10" t="s">
        <v>6</v>
      </c>
      <c r="C16" s="11">
        <v>172567</v>
      </c>
      <c r="E16" s="9" t="s">
        <v>114</v>
      </c>
      <c r="F16" s="10" t="s">
        <v>6</v>
      </c>
      <c r="G16" s="11">
        <v>0</v>
      </c>
    </row>
    <row r="17" spans="1:7" ht="15.75" x14ac:dyDescent="0.25">
      <c r="A17" s="9" t="s">
        <v>55</v>
      </c>
      <c r="B17" s="10" t="s">
        <v>7</v>
      </c>
      <c r="C17" s="11">
        <v>0</v>
      </c>
      <c r="E17" s="9" t="s">
        <v>115</v>
      </c>
      <c r="F17" s="10" t="s">
        <v>7</v>
      </c>
      <c r="G17" s="11">
        <v>169333389</v>
      </c>
    </row>
    <row r="18" spans="1:7" ht="15.75" x14ac:dyDescent="0.25">
      <c r="A18" s="9" t="s">
        <v>56</v>
      </c>
      <c r="B18" s="10" t="s">
        <v>8</v>
      </c>
      <c r="C18" s="11">
        <v>1547</v>
      </c>
      <c r="E18" s="9" t="s">
        <v>62</v>
      </c>
      <c r="F18" s="10" t="s">
        <v>8</v>
      </c>
      <c r="G18" s="11">
        <v>818259</v>
      </c>
    </row>
    <row r="19" spans="1:7" ht="15.75" x14ac:dyDescent="0.25">
      <c r="A19" s="9" t="s">
        <v>57</v>
      </c>
      <c r="B19" s="10" t="s">
        <v>9</v>
      </c>
      <c r="C19" s="11">
        <v>1391748</v>
      </c>
      <c r="E19" s="9" t="s">
        <v>63</v>
      </c>
      <c r="F19" s="10" t="s">
        <v>9</v>
      </c>
      <c r="G19" s="11">
        <v>3983003</v>
      </c>
    </row>
    <row r="20" spans="1:7" ht="15.75" x14ac:dyDescent="0.25">
      <c r="A20" s="9" t="s">
        <v>58</v>
      </c>
      <c r="B20" s="10" t="s">
        <v>10</v>
      </c>
      <c r="C20" s="11">
        <v>0</v>
      </c>
      <c r="E20" s="9" t="s">
        <v>64</v>
      </c>
      <c r="F20" s="10" t="s">
        <v>10</v>
      </c>
      <c r="G20" s="11">
        <v>3829368</v>
      </c>
    </row>
    <row r="21" spans="1:7" ht="15.75" x14ac:dyDescent="0.25">
      <c r="A21" s="12" t="s">
        <v>59</v>
      </c>
      <c r="B21" s="10" t="s">
        <v>11</v>
      </c>
      <c r="C21" s="11">
        <v>257679969</v>
      </c>
      <c r="E21" s="9" t="s">
        <v>116</v>
      </c>
      <c r="F21" s="10" t="s">
        <v>11</v>
      </c>
      <c r="G21" s="11">
        <v>190726</v>
      </c>
    </row>
    <row r="22" spans="1:7" ht="15.75" x14ac:dyDescent="0.25">
      <c r="A22" s="12" t="s">
        <v>60</v>
      </c>
      <c r="B22" s="10" t="s">
        <v>12</v>
      </c>
      <c r="C22" s="11">
        <v>77289</v>
      </c>
      <c r="E22" s="9" t="s">
        <v>117</v>
      </c>
      <c r="F22" s="10" t="s">
        <v>12</v>
      </c>
      <c r="G22" s="11">
        <v>5285169</v>
      </c>
    </row>
    <row r="23" spans="1:7" ht="15.75" x14ac:dyDescent="0.25">
      <c r="A23" s="12" t="s">
        <v>61</v>
      </c>
      <c r="B23" s="10" t="s">
        <v>13</v>
      </c>
      <c r="C23" s="11">
        <v>729212</v>
      </c>
      <c r="E23" s="34" t="s">
        <v>126</v>
      </c>
      <c r="F23" s="10" t="s">
        <v>13</v>
      </c>
      <c r="G23" s="11">
        <v>42482</v>
      </c>
    </row>
    <row r="24" spans="1:7" ht="15.75" x14ac:dyDescent="0.25">
      <c r="A24" s="9" t="s">
        <v>62</v>
      </c>
      <c r="B24" s="10" t="s">
        <v>14</v>
      </c>
      <c r="C24" s="11">
        <v>18667</v>
      </c>
      <c r="E24" s="9" t="s">
        <v>70</v>
      </c>
      <c r="F24" s="10" t="s">
        <v>14</v>
      </c>
      <c r="G24" s="11">
        <v>394635</v>
      </c>
    </row>
    <row r="25" spans="1:7" ht="15.75" x14ac:dyDescent="0.25">
      <c r="A25" s="9" t="s">
        <v>63</v>
      </c>
      <c r="B25" s="10" t="s">
        <v>15</v>
      </c>
      <c r="C25" s="11">
        <v>3066498</v>
      </c>
      <c r="E25" s="9" t="s">
        <v>71</v>
      </c>
      <c r="F25" s="10" t="s">
        <v>15</v>
      </c>
      <c r="G25" s="11">
        <v>93190</v>
      </c>
    </row>
    <row r="26" spans="1:7" ht="15.75" x14ac:dyDescent="0.25">
      <c r="A26" s="9" t="s">
        <v>64</v>
      </c>
      <c r="B26" s="10" t="s">
        <v>16</v>
      </c>
      <c r="C26" s="11">
        <v>37008420</v>
      </c>
      <c r="E26" s="9" t="s">
        <v>72</v>
      </c>
      <c r="F26" s="10" t="s">
        <v>16</v>
      </c>
      <c r="G26" s="33">
        <v>5232151</v>
      </c>
    </row>
    <row r="27" spans="1:7" ht="15.75" x14ac:dyDescent="0.25">
      <c r="A27" s="9" t="s">
        <v>65</v>
      </c>
      <c r="B27" s="10" t="s">
        <v>17</v>
      </c>
      <c r="C27" s="11">
        <v>16899</v>
      </c>
      <c r="E27" s="14" t="s">
        <v>73</v>
      </c>
      <c r="F27" s="15">
        <v>19</v>
      </c>
      <c r="G27" s="16">
        <v>232559055</v>
      </c>
    </row>
    <row r="28" spans="1:7" ht="15.75" x14ac:dyDescent="0.25">
      <c r="A28" s="9" t="s">
        <v>66</v>
      </c>
      <c r="B28" s="10" t="s">
        <v>18</v>
      </c>
      <c r="C28" s="11">
        <v>28656</v>
      </c>
      <c r="E28" s="26"/>
      <c r="F28" s="18"/>
      <c r="G28" s="32"/>
    </row>
    <row r="29" spans="1:7" ht="15.75" x14ac:dyDescent="0.25">
      <c r="A29" s="9" t="s">
        <v>67</v>
      </c>
      <c r="B29" s="10" t="s">
        <v>19</v>
      </c>
      <c r="C29" s="11">
        <v>13636756</v>
      </c>
      <c r="E29" s="25" t="s">
        <v>120</v>
      </c>
      <c r="F29" s="10" t="s">
        <v>44</v>
      </c>
      <c r="G29" s="11"/>
    </row>
    <row r="30" spans="1:7" ht="15.75" x14ac:dyDescent="0.25">
      <c r="A30" s="9" t="s">
        <v>68</v>
      </c>
      <c r="B30" s="10" t="s">
        <v>20</v>
      </c>
      <c r="C30" s="11">
        <v>4190449</v>
      </c>
      <c r="E30" s="9" t="s">
        <v>77</v>
      </c>
      <c r="F30" s="10">
        <v>20</v>
      </c>
      <c r="G30" s="11">
        <v>21300540</v>
      </c>
    </row>
    <row r="31" spans="1:7" ht="15.75" x14ac:dyDescent="0.25">
      <c r="A31" s="9" t="s">
        <v>69</v>
      </c>
      <c r="B31" s="10" t="s">
        <v>21</v>
      </c>
      <c r="C31" s="11">
        <v>52490</v>
      </c>
      <c r="E31" s="9" t="s">
        <v>78</v>
      </c>
      <c r="F31" s="10">
        <v>21</v>
      </c>
      <c r="G31" s="11">
        <v>25102170</v>
      </c>
    </row>
    <row r="32" spans="1:7" ht="15.75" x14ac:dyDescent="0.25">
      <c r="A32" s="13" t="s">
        <v>70</v>
      </c>
      <c r="B32" s="10" t="s">
        <v>22</v>
      </c>
      <c r="C32" s="11">
        <v>398978</v>
      </c>
      <c r="E32" s="9" t="s">
        <v>79</v>
      </c>
      <c r="F32" s="10">
        <v>22</v>
      </c>
      <c r="G32" s="11">
        <v>864427</v>
      </c>
    </row>
    <row r="33" spans="1:7" ht="15.75" x14ac:dyDescent="0.25">
      <c r="A33" s="13" t="s">
        <v>71</v>
      </c>
      <c r="B33" s="10" t="s">
        <v>23</v>
      </c>
      <c r="C33" s="11">
        <v>1161331</v>
      </c>
      <c r="E33" s="9" t="s">
        <v>82</v>
      </c>
      <c r="F33" s="10">
        <v>23</v>
      </c>
      <c r="G33" s="11">
        <v>1365980</v>
      </c>
    </row>
    <row r="34" spans="1:7" ht="15.75" x14ac:dyDescent="0.25">
      <c r="A34" s="13" t="s">
        <v>72</v>
      </c>
      <c r="B34" s="10" t="s">
        <v>24</v>
      </c>
      <c r="C34" s="11">
        <v>3465598</v>
      </c>
      <c r="E34" s="12" t="s">
        <v>118</v>
      </c>
      <c r="F34" s="10">
        <v>24</v>
      </c>
      <c r="G34" s="11">
        <v>2080220</v>
      </c>
    </row>
    <row r="35" spans="1:7" ht="15.75" x14ac:dyDescent="0.25">
      <c r="A35" s="14" t="s">
        <v>73</v>
      </c>
      <c r="B35" s="15">
        <v>27</v>
      </c>
      <c r="C35" s="16">
        <v>353418255</v>
      </c>
      <c r="E35" s="9" t="s">
        <v>84</v>
      </c>
      <c r="F35" s="10">
        <v>25</v>
      </c>
      <c r="G35" s="11">
        <v>127613</v>
      </c>
    </row>
    <row r="36" spans="1:7" ht="15.75" x14ac:dyDescent="0.25">
      <c r="A36" s="17"/>
      <c r="B36" s="18"/>
      <c r="C36" s="11"/>
      <c r="E36" s="9" t="s">
        <v>119</v>
      </c>
      <c r="F36" s="10">
        <v>26</v>
      </c>
      <c r="G36" s="11">
        <v>224209</v>
      </c>
    </row>
    <row r="37" spans="1:7" ht="15.75" x14ac:dyDescent="0.25">
      <c r="A37" s="19" t="s">
        <v>120</v>
      </c>
      <c r="B37" s="10"/>
      <c r="C37" s="11"/>
      <c r="E37" s="13" t="s">
        <v>89</v>
      </c>
      <c r="F37" s="10">
        <v>27</v>
      </c>
      <c r="G37" s="33">
        <v>41175618</v>
      </c>
    </row>
    <row r="38" spans="1:7" ht="15.75" x14ac:dyDescent="0.25">
      <c r="A38" s="9" t="s">
        <v>74</v>
      </c>
      <c r="B38" s="10" t="s">
        <v>25</v>
      </c>
      <c r="C38" s="11">
        <v>0</v>
      </c>
      <c r="E38" s="14" t="s">
        <v>90</v>
      </c>
      <c r="F38" s="15">
        <v>28</v>
      </c>
      <c r="G38" s="16">
        <v>92240777</v>
      </c>
    </row>
    <row r="39" spans="1:7" ht="15.75" x14ac:dyDescent="0.25">
      <c r="A39" s="9" t="s">
        <v>51</v>
      </c>
      <c r="B39" s="10" t="s">
        <v>26</v>
      </c>
      <c r="C39" s="11">
        <v>0</v>
      </c>
      <c r="E39" s="27"/>
      <c r="F39" s="18"/>
      <c r="G39" s="32"/>
    </row>
    <row r="40" spans="1:7" ht="15.75" x14ac:dyDescent="0.25">
      <c r="A40" s="9" t="s">
        <v>75</v>
      </c>
      <c r="B40" s="10" t="s">
        <v>27</v>
      </c>
      <c r="C40" s="11">
        <v>14739648</v>
      </c>
      <c r="E40" s="25" t="s">
        <v>91</v>
      </c>
      <c r="F40" s="10"/>
      <c r="G40" s="11"/>
    </row>
    <row r="41" spans="1:7" ht="15.75" x14ac:dyDescent="0.25">
      <c r="A41" s="9" t="s">
        <v>76</v>
      </c>
      <c r="B41" s="10" t="s">
        <v>28</v>
      </c>
      <c r="C41" s="11">
        <v>0</v>
      </c>
      <c r="E41" s="9" t="s">
        <v>121</v>
      </c>
      <c r="F41" s="10">
        <v>29</v>
      </c>
      <c r="G41" s="11">
        <v>50446895</v>
      </c>
    </row>
    <row r="42" spans="1:7" ht="15.75" x14ac:dyDescent="0.25">
      <c r="A42" s="9" t="s">
        <v>77</v>
      </c>
      <c r="B42" s="10" t="s">
        <v>29</v>
      </c>
      <c r="C42" s="11">
        <v>70973360</v>
      </c>
      <c r="E42" s="9" t="s">
        <v>122</v>
      </c>
      <c r="F42" s="10">
        <v>30</v>
      </c>
      <c r="G42" s="11">
        <v>-387441</v>
      </c>
    </row>
    <row r="43" spans="1:7" ht="15.75" x14ac:dyDescent="0.25">
      <c r="A43" s="9" t="s">
        <v>78</v>
      </c>
      <c r="B43" s="10" t="s">
        <v>30</v>
      </c>
      <c r="C43" s="11">
        <v>10303126</v>
      </c>
      <c r="E43" s="9" t="s">
        <v>95</v>
      </c>
      <c r="F43" s="10">
        <v>31</v>
      </c>
      <c r="G43" s="11">
        <v>489045</v>
      </c>
    </row>
    <row r="44" spans="1:7" ht="15.75" x14ac:dyDescent="0.25">
      <c r="A44" s="9" t="s">
        <v>80</v>
      </c>
      <c r="B44" s="10" t="s">
        <v>31</v>
      </c>
      <c r="C44" s="11">
        <v>1744110</v>
      </c>
      <c r="E44" s="9" t="s">
        <v>100</v>
      </c>
      <c r="F44" s="10">
        <v>32</v>
      </c>
      <c r="G44" s="11">
        <v>1277925</v>
      </c>
    </row>
    <row r="45" spans="1:7" ht="15.75" x14ac:dyDescent="0.25">
      <c r="A45" s="9" t="s">
        <v>81</v>
      </c>
      <c r="B45" s="10" t="s">
        <v>32</v>
      </c>
      <c r="C45" s="11">
        <v>0</v>
      </c>
      <c r="E45" s="9" t="s">
        <v>101</v>
      </c>
      <c r="F45" s="10">
        <v>33</v>
      </c>
      <c r="G45" s="11">
        <v>88491854</v>
      </c>
    </row>
    <row r="46" spans="1:7" ht="15.75" x14ac:dyDescent="0.25">
      <c r="A46" s="9" t="s">
        <v>82</v>
      </c>
      <c r="B46" s="10" t="s">
        <v>33</v>
      </c>
      <c r="C46" s="11">
        <v>5704141</v>
      </c>
      <c r="E46" s="9" t="s">
        <v>47</v>
      </c>
      <c r="F46" s="10"/>
      <c r="G46" s="11"/>
    </row>
    <row r="47" spans="1:7" ht="15.75" x14ac:dyDescent="0.25">
      <c r="A47" s="9" t="s">
        <v>83</v>
      </c>
      <c r="B47" s="10" t="s">
        <v>34</v>
      </c>
      <c r="C47" s="11">
        <v>2219503</v>
      </c>
      <c r="E47" s="9" t="s">
        <v>123</v>
      </c>
      <c r="F47" s="10" t="s">
        <v>127</v>
      </c>
      <c r="G47" s="11">
        <v>62434678</v>
      </c>
    </row>
    <row r="48" spans="1:7" ht="15.75" x14ac:dyDescent="0.25">
      <c r="A48" s="9" t="s">
        <v>84</v>
      </c>
      <c r="B48" s="10" t="s">
        <v>35</v>
      </c>
      <c r="C48" s="11">
        <v>271511</v>
      </c>
      <c r="E48" s="9" t="s">
        <v>124</v>
      </c>
      <c r="F48" s="10" t="s">
        <v>128</v>
      </c>
      <c r="G48" s="33">
        <v>26057176</v>
      </c>
    </row>
    <row r="49" spans="1:7" ht="15.75" x14ac:dyDescent="0.25">
      <c r="A49" s="9" t="s">
        <v>85</v>
      </c>
      <c r="B49" s="10" t="s">
        <v>36</v>
      </c>
      <c r="C49" s="11">
        <v>3203990</v>
      </c>
      <c r="E49" s="7" t="s">
        <v>104</v>
      </c>
      <c r="F49" s="15">
        <v>34</v>
      </c>
      <c r="G49" s="16">
        <v>140318278</v>
      </c>
    </row>
    <row r="50" spans="1:7" ht="15.75" x14ac:dyDescent="0.25">
      <c r="A50" s="9" t="s">
        <v>86</v>
      </c>
      <c r="B50" s="10" t="s">
        <v>37</v>
      </c>
      <c r="C50" s="11">
        <v>0</v>
      </c>
      <c r="E50" s="14" t="s">
        <v>105</v>
      </c>
      <c r="F50" s="15">
        <v>35</v>
      </c>
      <c r="G50" s="16">
        <v>232559055</v>
      </c>
    </row>
    <row r="51" spans="1:7" ht="15.75" x14ac:dyDescent="0.25">
      <c r="A51" s="9" t="s">
        <v>87</v>
      </c>
      <c r="B51" s="10" t="s">
        <v>38</v>
      </c>
      <c r="C51" s="11">
        <v>0</v>
      </c>
    </row>
    <row r="52" spans="1:7" ht="15.75" x14ac:dyDescent="0.25">
      <c r="A52" s="13" t="s">
        <v>88</v>
      </c>
      <c r="B52" s="20" t="s">
        <v>39</v>
      </c>
      <c r="C52" s="11">
        <v>29998</v>
      </c>
      <c r="E52" s="28"/>
      <c r="G52" s="29"/>
    </row>
    <row r="53" spans="1:7" ht="15.75" x14ac:dyDescent="0.25">
      <c r="A53" s="21" t="s">
        <v>89</v>
      </c>
      <c r="B53" s="10" t="s">
        <v>40</v>
      </c>
      <c r="C53" s="11">
        <v>8717451</v>
      </c>
      <c r="E53" s="28"/>
    </row>
    <row r="54" spans="1:7" ht="15.75" x14ac:dyDescent="0.25">
      <c r="A54" s="14" t="s">
        <v>90</v>
      </c>
      <c r="B54" s="15">
        <v>44</v>
      </c>
      <c r="C54" s="16">
        <v>117906838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91</v>
      </c>
      <c r="B56" s="10"/>
      <c r="C56" s="11"/>
    </row>
    <row r="57" spans="1:7" ht="15.75" x14ac:dyDescent="0.25">
      <c r="A57" s="9" t="s">
        <v>92</v>
      </c>
      <c r="B57" s="10">
        <v>45</v>
      </c>
      <c r="C57" s="11">
        <v>8140042</v>
      </c>
    </row>
    <row r="58" spans="1:7" ht="15.75" x14ac:dyDescent="0.25">
      <c r="A58" s="9" t="s">
        <v>93</v>
      </c>
      <c r="B58" s="10">
        <v>46</v>
      </c>
      <c r="C58" s="11">
        <v>1550003</v>
      </c>
    </row>
    <row r="59" spans="1:7" ht="15.75" x14ac:dyDescent="0.25">
      <c r="A59" s="9" t="s">
        <v>94</v>
      </c>
      <c r="B59" s="10">
        <v>47</v>
      </c>
      <c r="C59" s="11">
        <v>0</v>
      </c>
    </row>
    <row r="60" spans="1:7" ht="15.75" x14ac:dyDescent="0.25">
      <c r="A60" s="9" t="s">
        <v>95</v>
      </c>
      <c r="B60" s="10">
        <v>48</v>
      </c>
      <c r="C60" s="11">
        <v>2572860</v>
      </c>
    </row>
    <row r="61" spans="1:7" ht="15.75" x14ac:dyDescent="0.25">
      <c r="A61" s="12" t="s">
        <v>96</v>
      </c>
      <c r="B61" s="10">
        <v>49</v>
      </c>
      <c r="C61" s="11">
        <v>0</v>
      </c>
    </row>
    <row r="62" spans="1:7" ht="15.75" x14ac:dyDescent="0.25">
      <c r="A62" s="12" t="s">
        <v>97</v>
      </c>
      <c r="B62" s="10">
        <v>50</v>
      </c>
      <c r="C62" s="11">
        <v>0</v>
      </c>
    </row>
    <row r="63" spans="1:7" ht="31.5" x14ac:dyDescent="0.25">
      <c r="A63" s="12" t="s">
        <v>98</v>
      </c>
      <c r="B63" s="10">
        <v>51</v>
      </c>
      <c r="C63" s="11">
        <v>0</v>
      </c>
    </row>
    <row r="64" spans="1:7" ht="15.75" x14ac:dyDescent="0.25">
      <c r="A64" s="12" t="s">
        <v>99</v>
      </c>
      <c r="B64" s="10">
        <v>52</v>
      </c>
      <c r="C64" s="11">
        <v>0</v>
      </c>
    </row>
    <row r="65" spans="1:3" ht="15.75" x14ac:dyDescent="0.25">
      <c r="A65" s="9" t="s">
        <v>100</v>
      </c>
      <c r="B65" s="10">
        <v>53</v>
      </c>
      <c r="C65" s="11">
        <v>0</v>
      </c>
    </row>
    <row r="66" spans="1:3" ht="15.75" x14ac:dyDescent="0.25">
      <c r="A66" s="9" t="s">
        <v>101</v>
      </c>
      <c r="B66" s="10">
        <v>54</v>
      </c>
      <c r="C66" s="11">
        <v>223248512</v>
      </c>
    </row>
    <row r="67" spans="1:3" ht="15.75" x14ac:dyDescent="0.25">
      <c r="A67" s="9" t="s">
        <v>47</v>
      </c>
      <c r="B67" s="10"/>
      <c r="C67" s="11"/>
    </row>
    <row r="68" spans="1:3" ht="15.75" x14ac:dyDescent="0.25">
      <c r="A68" s="9" t="s">
        <v>102</v>
      </c>
      <c r="B68" s="10" t="s">
        <v>41</v>
      </c>
      <c r="C68" s="11">
        <v>122328502</v>
      </c>
    </row>
    <row r="69" spans="1:3" ht="15.75" x14ac:dyDescent="0.25">
      <c r="A69" s="9" t="s">
        <v>103</v>
      </c>
      <c r="B69" s="10" t="s">
        <v>42</v>
      </c>
      <c r="C69" s="11">
        <v>100920010</v>
      </c>
    </row>
    <row r="70" spans="1:3" ht="15.75" x14ac:dyDescent="0.25">
      <c r="A70" s="14" t="s">
        <v>104</v>
      </c>
      <c r="B70" s="15">
        <v>55</v>
      </c>
      <c r="C70" s="16">
        <v>235511417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105</v>
      </c>
      <c r="B72" s="15">
        <v>56</v>
      </c>
      <c r="C72" s="16">
        <v>353418255</v>
      </c>
    </row>
    <row r="74" spans="1:3" x14ac:dyDescent="0.25">
      <c r="A74" s="28" t="s">
        <v>125</v>
      </c>
    </row>
    <row r="75" spans="1:3" ht="15.75" x14ac:dyDescent="0.25">
      <c r="A75" s="28"/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2026-02-19T12:08:07Z</dcterms:modified>
</cp:coreProperties>
</file>