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Web-site NBRK\2026\ЛМД\на 01.01.2026\КАЗ_ЛМД_на 01.01.2026\"/>
    </mc:Choice>
  </mc:AlternateContent>
  <bookViews>
    <workbookView xWindow="12540" yWindow="-150" windowWidth="16260" windowHeight="12210"/>
  </bookViews>
  <sheets>
    <sheet name="01.01.2026" sheetId="13" r:id="rId1"/>
  </sheets>
  <calcPr calcId="162913"/>
</workbook>
</file>

<file path=xl/calcChain.xml><?xml version="1.0" encoding="utf-8"?>
<calcChain xmlns="http://schemas.openxmlformats.org/spreadsheetml/2006/main">
  <c r="H5" i="13" l="1"/>
</calcChain>
</file>

<file path=xl/sharedStrings.xml><?xml version="1.0" encoding="utf-8"?>
<sst xmlns="http://schemas.openxmlformats.org/spreadsheetml/2006/main" count="165" uniqueCount="118">
  <si>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</si>
  <si>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</si>
  <si>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</si>
  <si>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</si>
  <si>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</si>
  <si>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</si>
  <si>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</si>
  <si>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</si>
  <si>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</si>
  <si>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</si>
  <si>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</si>
  <si>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</si>
  <si>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</si>
  <si>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</si>
  <si>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</si>
  <si>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</si>
  <si>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</si>
  <si>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</si>
  <si>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</si>
  <si>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</si>
  <si>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</si>
  <si>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</si>
  <si>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</si>
  <si>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</si>
  <si>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</si>
  <si>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</si>
  <si>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Активтер</t>
  </si>
  <si>
    <t>Ақшалай қаражат және ақша қаражатының баламалары</t>
  </si>
  <si>
    <t>оның ішінде:</t>
  </si>
  <si>
    <t>Өзгерістері пайданың немесе зиянның құрамында көрсетілетін әділ құны бойынша бағаланатын бағалы қағаздар</t>
  </si>
  <si>
    <t>Өзге жиынтық кіріс арқылы әділ құны бойынша ескерілетін бағалы қағаздар</t>
  </si>
  <si>
    <t>Амортизацияланған құны бойынша ескерілетін бағалы қағаздар (құнсыздануға арналған резервтерді шегергенде)</t>
  </si>
  <si>
    <t>Туынды қаржы құралдары</t>
  </si>
  <si>
    <t>Дебиторлық берешек</t>
  </si>
  <si>
    <t>Комиссиялық сыйақылар</t>
  </si>
  <si>
    <t>«Кері РЕПО» операциясы</t>
  </si>
  <si>
    <t>Аффинирленген бағалы металдар</t>
  </si>
  <si>
    <t>Орналастырылған салымдар (құнсыздануға арналған резервтерді шегергенде)</t>
  </si>
  <si>
    <t>Берілген қаржылық жалдау (құнсыздануға арналған резервтерді шегергенде)</t>
  </si>
  <si>
    <t>Инвестициялық мүлік</t>
  </si>
  <si>
    <t>Басқа заңды тұлғалардың капиталына инвестициялар және реттелген борыш</t>
  </si>
  <si>
    <t>Қорлар</t>
  </si>
  <si>
    <t>Сатуға арналған ұзақ мерзімді активтер (шығарылатын топтар)</t>
  </si>
  <si>
    <t>Болашақ кезеңдердегі шығыстар</t>
  </si>
  <si>
    <t>Ағымдағы салық активі</t>
  </si>
  <si>
    <t>Кейінге қалдырылған салық активі</t>
  </si>
  <si>
    <t>Басқа активтер</t>
  </si>
  <si>
    <t>Активтердің жиынтығы</t>
  </si>
  <si>
    <t>Міндеттемелер</t>
  </si>
  <si>
    <t>Тартылған салымдар</t>
  </si>
  <si>
    <t>Шығарылған борыштық бағалы қағаздар</t>
  </si>
  <si>
    <t>«РЕПО» операциясы</t>
  </si>
  <si>
    <t>Алынған қарыздар</t>
  </si>
  <si>
    <t>Кредиторлық берешек</t>
  </si>
  <si>
    <t>Резервтер</t>
  </si>
  <si>
    <t>Акционерлермен акциялар бойынша есеп айырысулар бойынша есептелген шығыстар</t>
  </si>
  <si>
    <t>Реттелген борыш</t>
  </si>
  <si>
    <t>Салық және бюджетке басқа міндетті төлемдер бойынша бюджет алдындағы міндеттемелер</t>
  </si>
  <si>
    <t>Жалдау бойынша міндеттемелер</t>
  </si>
  <si>
    <t>Қайта сақтандырушылармен есеп айырысу</t>
  </si>
  <si>
    <t>Сақтандыру (қайта сақтандыру) қызметі бойынша делдалдармен есеп айырысу</t>
  </si>
  <si>
    <t>Сақтандыру (қайта сақтандыру) шарттары бойынша төлеуге арналған шоттар</t>
  </si>
  <si>
    <t>Басқа міндеттемелер</t>
  </si>
  <si>
    <t>Міндеттемелердің жиынтығы</t>
  </si>
  <si>
    <t>Меншікті капитал</t>
  </si>
  <si>
    <t>Жарғылық капитал</t>
  </si>
  <si>
    <t>Сыйлықақылар (қосымша төленген капитал)</t>
  </si>
  <si>
    <t>Алынған капитал</t>
  </si>
  <si>
    <t>Резервтік капитал</t>
  </si>
  <si>
    <t>Басқа резервтер</t>
  </si>
  <si>
    <t>Бөлінбеген пайда (өтелмеген зиян)</t>
  </si>
  <si>
    <t xml:space="preserve">  өткен жылдардың</t>
  </si>
  <si>
    <t xml:space="preserve">  есепті кезеңнің</t>
  </si>
  <si>
    <t>Капитал жиынтығы</t>
  </si>
  <si>
    <t>Капитал мен міндеттемелердің жиынтығы</t>
  </si>
  <si>
    <t>(мың теңгемен)</t>
  </si>
  <si>
    <t>Баптың атауы</t>
  </si>
  <si>
    <t>Жол коды</t>
  </si>
  <si>
    <t>Салық және бюджетке төленетін басқа міндетті төлемдер бойынша міндеттеме</t>
  </si>
  <si>
    <t>Басқа да жиынтық кіріс арқылы әділ құны бойынша бағаланатын бағалы қағаздарды қайта бағалау резерві</t>
  </si>
  <si>
    <t>Басқа да жиынтық кіріс арқылы әділ құны бойынша бағаланатын бағалы қағаздардың құнсыздану резерві</t>
  </si>
  <si>
    <t>Басқа да жиынтық кіріс арқылы әділ құны бойынша бағаланатын қарыздарды (микрокредиттерді) қайта бағалау резерві</t>
  </si>
  <si>
    <t>Басқа да жиынтық кіріс арқылы әділ құны бойынша бағаланатын қарыздардың құнсыздану резерві</t>
  </si>
  <si>
    <t>54.1</t>
  </si>
  <si>
    <t>54.2</t>
  </si>
  <si>
    <t/>
  </si>
  <si>
    <t xml:space="preserve">Қазақстан Республикасы ломбардтарының жиынтық бухгалтерлік балансы (қаржылық есептіліктің халықаралық стандарттары) </t>
  </si>
  <si>
    <t>Алынатын сақтандыру сыйлықақылар</t>
  </si>
  <si>
    <t xml:space="preserve">Орналастырылған салымдар </t>
  </si>
  <si>
    <t xml:space="preserve">Берілген қаржылық жалдау </t>
  </si>
  <si>
    <t>Амортизацияланған құны бойынша бағаланатын несиелер (микрокредиттер)</t>
  </si>
  <si>
    <t>Өзге жиынтық кіріс арқылы әділ құны бойынша бағаланатын несиелер (микрокредиттер)</t>
  </si>
  <si>
    <t>Пайда немесе шығын арқылы әділ құны бойынша бағаланатын несиелер (микрокредиттер)</t>
  </si>
  <si>
    <t>Материалдық емес активтер</t>
  </si>
  <si>
    <t>Негізгі құрал-жабдықтар</t>
  </si>
  <si>
    <t>Пайдалану құқығы нысанындағы активтер</t>
  </si>
  <si>
    <t>Қазақстан Республикасы ломбардтарының жиынтық бухгалтерлік балансы (шағын және орта бизнес субъектілері үшін қаржылық есептіліктің халықаралық стандарттары)</t>
  </si>
  <si>
    <t>Өзгерістері пайданың немесе зиянның құрамында көрсетілетін әділ құны бойынша бағаланатын бағалы қағаздар  (құнсыздануға арналған резервтерді шегергенде)</t>
  </si>
  <si>
    <t>Сатуға арналған қолда бар бағалы қағаздар (құнсыздануға арналған резервтерді шегергенде)</t>
  </si>
  <si>
    <t>Өтеуге дейін ұсталатын бағалы қағаздар (құнсыздануға арналған резервтерді шегергенде)</t>
  </si>
  <si>
    <t>Берілген несиелер (микрокредиттер) (құнсыздануға арналған резервтерді шегергенде)</t>
  </si>
  <si>
    <t>Материалдық емес активтер (құнсыздануға арналған резервтерді шегергенде)</t>
  </si>
  <si>
    <t>Негізгі құрал-жабдықтар (құнсыздануға арналған резервтерді шегергенде)</t>
  </si>
  <si>
    <t>Алынған несиелер</t>
  </si>
  <si>
    <t>Салықтар және бюджетке төленетін басқа да міндетті төлемдер бойынша бюджет алдындағы міндеттемелер</t>
  </si>
  <si>
    <t>Кейінге қалдырылған салық міндеттемесі</t>
  </si>
  <si>
    <t>Қаржылық жалдау бойынша міндеттемелер</t>
  </si>
  <si>
    <t>Ақпарат ломбардтар ұсынған есептіліктің негізінде дайындалды</t>
  </si>
  <si>
    <t>Болашақ кезеңдердің шығындары</t>
  </si>
  <si>
    <t>33.1</t>
  </si>
  <si>
    <t>33.2</t>
  </si>
  <si>
    <t>Жарғылық капитал (құрылтайшылардың жарналары)</t>
  </si>
  <si>
    <t>Алынған капитал (құрылтайшылардың жарналары)</t>
  </si>
  <si>
    <t>Басқа да резервтер</t>
  </si>
  <si>
    <t>Бөлінбеген пайда (өтелмеген зиян):</t>
  </si>
  <si>
    <t>алдыңғы жылдардың</t>
  </si>
  <si>
    <t>есепті кезеңнің</t>
  </si>
  <si>
    <t>01.01.2026ж.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</si>
</sst>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4"/>
      <color theme="1"/>
      <name val="Cambria"/>
      <family val="1"/>
      <charset val="204"/>
      <scheme val="major"/>
    </font>
    <font>
      <sz val="14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i/>
      <sz val="12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i/>
      <sz val="12"/>
      <color theme="1"/>
      <name val="Calibri"/>
      <family val="2"/>
      <scheme val="minor"/>
    </font>
    <font>
      <sz val="12"/>
      <color rgb="FF000000"/>
      <name val="Cambria"/>
      <family val="1"/>
      <charset val="204"/>
      <scheme val="major"/>
    </font>
    <font>
      <b/>
      <sz val="12"/>
      <color rgb="FF000000"/>
      <name val="Cambria"/>
      <family val="1"/>
      <charset val="204"/>
      <scheme val="major"/>
    </font>
    <font>
      <sz val="11"/>
      <color indexed="8"/>
      <name val="Calibri"/>
      <family val="2"/>
      <scheme val="minor"/>
    </font>
    <font>
      <i/>
      <sz val="10"/>
      <color theme="1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45">
    <xf numFmtId="0" fontId="0" fillId="0" borderId="0" xfId="0"/>
    <xf numFmtId="0" fontId="3" fillId="2" borderId="0" xfId="0" applyFont="1" applyFill="1" applyProtection="1"/>
    <xf numFmtId="0" fontId="5" fillId="2" borderId="0" xfId="0" applyFont="1" applyFill="1" applyProtection="1"/>
    <xf numFmtId="0" fontId="5" fillId="2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/>
    </xf>
    <xf numFmtId="0" fontId="5" fillId="2" borderId="3" xfId="0" applyFont="1" applyFill="1" applyBorder="1" applyAlignment="1" applyProtection="1">
      <alignment horizontal="center"/>
    </xf>
    <xf numFmtId="0" fontId="9" fillId="2" borderId="2" xfId="0" applyFont="1" applyFill="1" applyBorder="1" applyAlignment="1">
      <alignment horizontal="justify" vertical="center" wrapText="1"/>
    </xf>
    <xf numFmtId="0" fontId="5" fillId="2" borderId="2" xfId="0" applyFont="1" applyFill="1" applyBorder="1" applyAlignment="1" applyProtection="1">
      <alignment horizontal="center"/>
    </xf>
    <xf numFmtId="0" fontId="9" fillId="2" borderId="4" xfId="0" applyFont="1" applyFill="1" applyBorder="1" applyAlignment="1">
      <alignment horizontal="justify" vertical="center" wrapText="1"/>
    </xf>
    <xf numFmtId="0" fontId="10" fillId="2" borderId="2" xfId="0" applyFont="1" applyFill="1" applyBorder="1" applyAlignment="1">
      <alignment horizontal="justify" vertical="center" wrapText="1"/>
    </xf>
    <xf numFmtId="0" fontId="7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wrapText="1"/>
      <protection locked="0"/>
    </xf>
    <xf numFmtId="0" fontId="8" fillId="2" borderId="0" xfId="0" applyFont="1" applyFill="1" applyAlignment="1">
      <alignment wrapText="1"/>
    </xf>
    <xf numFmtId="0" fontId="2" fillId="2" borderId="0" xfId="0" applyFont="1" applyFill="1" applyProtection="1">
      <protection locked="0"/>
    </xf>
    <xf numFmtId="0" fontId="10" fillId="2" borderId="5" xfId="0" applyFont="1" applyFill="1" applyBorder="1" applyAlignment="1">
      <alignment horizontal="justify" vertical="center" wrapText="1"/>
    </xf>
    <xf numFmtId="0" fontId="7" fillId="2" borderId="0" xfId="0" applyFont="1" applyFill="1" applyBorder="1" applyProtection="1"/>
    <xf numFmtId="0" fontId="7" fillId="2" borderId="0" xfId="0" applyFont="1" applyFill="1" applyAlignment="1">
      <alignment wrapText="1"/>
    </xf>
    <xf numFmtId="0" fontId="6" fillId="2" borderId="0" xfId="0" applyFont="1" applyFill="1" applyAlignment="1">
      <alignment wrapText="1"/>
    </xf>
    <xf numFmtId="0" fontId="10" fillId="2" borderId="3" xfId="0" applyFont="1" applyFill="1" applyBorder="1" applyAlignment="1">
      <alignment horizontal="justify" vertical="center" wrapText="1"/>
    </xf>
    <xf numFmtId="3" fontId="5" fillId="2" borderId="7" xfId="2" applyNumberFormat="1" applyFont="1" applyFill="1" applyBorder="1" applyAlignment="1">
      <alignment horizontal="right" vertical="center"/>
    </xf>
    <xf numFmtId="0" fontId="5" fillId="2" borderId="7" xfId="0" applyFont="1" applyFill="1" applyBorder="1" applyAlignment="1" applyProtection="1">
      <alignment horizontal="left"/>
    </xf>
    <xf numFmtId="0" fontId="4" fillId="2" borderId="8" xfId="0" applyFont="1" applyFill="1" applyBorder="1" applyAlignment="1" applyProtection="1">
      <alignment horizontal="center"/>
    </xf>
    <xf numFmtId="3" fontId="4" fillId="2" borderId="8" xfId="2" applyNumberFormat="1" applyFont="1" applyFill="1" applyBorder="1" applyAlignment="1">
      <alignment horizontal="right" vertical="center"/>
    </xf>
    <xf numFmtId="0" fontId="5" fillId="2" borderId="6" xfId="0" applyFont="1" applyFill="1" applyBorder="1" applyAlignment="1" applyProtection="1">
      <alignment horizontal="left"/>
    </xf>
    <xf numFmtId="3" fontId="0" fillId="0" borderId="0" xfId="0" applyNumberFormat="1"/>
    <xf numFmtId="0" fontId="12" fillId="2" borderId="0" xfId="0" applyFont="1" applyFill="1" applyProtection="1">
      <protection locked="0"/>
    </xf>
    <xf numFmtId="0" fontId="12" fillId="2" borderId="0" xfId="0" applyFont="1" applyFill="1" applyBorder="1" applyProtection="1"/>
    <xf numFmtId="0" fontId="4" fillId="2" borderId="0" xfId="0" applyFont="1" applyFill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left"/>
    </xf>
    <xf numFmtId="0" fontId="4" fillId="2" borderId="6" xfId="0" applyFont="1" applyFill="1" applyBorder="1" applyAlignment="1" applyProtection="1">
      <alignment horizontal="left"/>
    </xf>
    <xf numFmtId="0" fontId="5" fillId="2" borderId="7" xfId="0" applyFont="1" applyFill="1" applyBorder="1" applyAlignment="1" applyProtection="1">
      <alignment horizontal="left" wrapText="1"/>
    </xf>
    <xf numFmtId="0" fontId="1" fillId="0" borderId="6" xfId="1" applyBorder="1" applyAlignment="1">
      <alignment horizontal="center" vertical="center"/>
    </xf>
    <xf numFmtId="0" fontId="10" fillId="2" borderId="8" xfId="0" applyFont="1" applyFill="1" applyBorder="1" applyAlignment="1">
      <alignment horizontal="justify" vertical="center" wrapText="1"/>
    </xf>
    <xf numFmtId="0" fontId="5" fillId="2" borderId="10" xfId="0" applyFont="1" applyFill="1" applyBorder="1" applyAlignment="1" applyProtection="1">
      <alignment horizontal="center"/>
    </xf>
    <xf numFmtId="0" fontId="4" fillId="2" borderId="9" xfId="0" applyFont="1" applyFill="1" applyBorder="1" applyAlignment="1" applyProtection="1">
      <alignment horizontal="center"/>
    </xf>
    <xf numFmtId="3" fontId="5" fillId="2" borderId="12" xfId="2" applyNumberFormat="1" applyFont="1" applyFill="1" applyBorder="1" applyAlignment="1">
      <alignment horizontal="right" vertical="center"/>
    </xf>
    <xf numFmtId="3" fontId="5" fillId="2" borderId="11" xfId="2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 applyProtection="1">
      <alignment horizontal="left" wrapText="1"/>
    </xf>
    <xf numFmtId="0" fontId="5" fillId="2" borderId="7" xfId="0" applyFont="1" applyFill="1" applyBorder="1" applyAlignment="1" applyProtection="1">
      <alignment horizontal="left" vertical="top"/>
    </xf>
    <xf numFmtId="0" fontId="12" fillId="0" borderId="0" xfId="0" applyFont="1"/>
    <xf numFmtId="0" fontId="7" fillId="2" borderId="0" xfId="0" applyFont="1" applyFill="1" applyAlignment="1" applyProtection="1">
      <alignment horizontal="right"/>
    </xf>
    <xf numFmtId="0" fontId="4" fillId="2" borderId="0" xfId="0" applyFont="1" applyFill="1" applyAlignment="1" applyProtection="1">
      <alignment horizontal="center" wrapText="1"/>
    </xf>
    <xf numFmtId="0" fontId="12" fillId="2" borderId="0" xfId="0" applyFont="1" applyFill="1" applyAlignment="1" applyProtection="1">
      <alignment horizontal="left" vertic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tabSelected="1" workbookViewId="0">
      <selection activeCell="H40" sqref="H40:H44"/>
    </sheetView>
  </sheetViews>
  <sheetFormatPr defaultRowHeight="18" x14ac:dyDescent="0.25"/>
  <cols>
    <col min="1" max="1" width="86.140625" style="15" customWidth="1" collapsed="1"/>
    <col min="2" max="2" width="12.85546875" style="15" customWidth="1" collapsed="1"/>
    <col min="3" max="3" width="23" style="17" customWidth="1" collapsed="1"/>
    <col min="6" max="6" width="92.7109375" customWidth="1"/>
    <col min="7" max="7" width="9.85546875" customWidth="1"/>
    <col min="8" max="8" width="23.7109375" customWidth="1"/>
  </cols>
  <sheetData>
    <row r="1" spans="1:8" x14ac:dyDescent="0.25">
      <c r="A1" s="1"/>
      <c r="B1" s="1"/>
    </row>
    <row r="2" spans="1:8" ht="31.5" customHeight="1" x14ac:dyDescent="0.25">
      <c r="A2" s="43" t="s">
        <v>86</v>
      </c>
      <c r="B2" s="43"/>
      <c r="C2" s="43"/>
      <c r="F2" s="43" t="s">
        <v>96</v>
      </c>
      <c r="G2" s="43"/>
      <c r="H2" s="43"/>
    </row>
    <row r="3" spans="1:8" ht="15.75" x14ac:dyDescent="0.25">
      <c r="A3" s="29"/>
      <c r="B3" s="29"/>
      <c r="C3" s="18"/>
      <c r="F3" s="29"/>
      <c r="G3" s="29"/>
      <c r="H3" s="29"/>
    </row>
    <row r="4" spans="1:8" ht="15.75" x14ac:dyDescent="0.25">
      <c r="A4" s="2"/>
      <c r="B4" s="2"/>
      <c r="C4" s="3" t="s">
        <v>75</v>
      </c>
      <c r="F4" s="29"/>
      <c r="G4" s="29"/>
      <c r="H4" s="42" t="s">
        <v>75</v>
      </c>
    </row>
    <row r="5" spans="1:8" ht="31.5" x14ac:dyDescent="0.25">
      <c r="A5" s="4" t="s">
        <v>76</v>
      </c>
      <c r="B5" s="4" t="s">
        <v>77</v>
      </c>
      <c r="C5" s="4" t="s">
        <v>117</v>
      </c>
      <c r="F5" s="4" t="s">
        <v>76</v>
      </c>
      <c r="G5" s="4" t="s">
        <v>77</v>
      </c>
      <c r="H5" s="4" t="str">
        <f>C5</f>
        <v>01.01.2026ж.</v>
      </c>
    </row>
    <row r="6" spans="1:8" ht="15.75" x14ac:dyDescent="0.25">
      <c r="A6" s="5">
        <v>1</v>
      </c>
      <c r="B6" s="5">
        <v>2</v>
      </c>
      <c r="C6" s="5">
        <v>3</v>
      </c>
      <c r="F6" s="4" t="s">
        <v>0</v>
      </c>
      <c r="G6" s="4" t="s">
        <v>1</v>
      </c>
      <c r="H6" s="4" t="s">
        <v>2</v>
      </c>
    </row>
    <row r="7" spans="1:8" ht="15.75" x14ac:dyDescent="0.25">
      <c r="A7" s="20" t="s">
        <v>26</v>
      </c>
      <c r="B7" s="6"/>
      <c r="C7" s="21"/>
      <c r="F7" s="31" t="s">
        <v>26</v>
      </c>
      <c r="G7" s="35"/>
      <c r="H7" s="21"/>
    </row>
    <row r="8" spans="1:8" ht="15.75" x14ac:dyDescent="0.25">
      <c r="A8" s="7" t="s">
        <v>27</v>
      </c>
      <c r="B8" s="8" t="s">
        <v>0</v>
      </c>
      <c r="C8" s="21">
        <v>24284914</v>
      </c>
      <c r="F8" s="22" t="s">
        <v>27</v>
      </c>
      <c r="G8" s="8" t="s">
        <v>0</v>
      </c>
      <c r="H8" s="21">
        <v>26625747</v>
      </c>
    </row>
    <row r="9" spans="1:8" ht="31.5" x14ac:dyDescent="0.25">
      <c r="A9" s="7" t="s">
        <v>29</v>
      </c>
      <c r="B9" s="8" t="s">
        <v>1</v>
      </c>
      <c r="C9" s="21">
        <v>186999</v>
      </c>
      <c r="F9" s="22" t="s">
        <v>97</v>
      </c>
      <c r="G9" s="8" t="s">
        <v>1</v>
      </c>
      <c r="H9" s="21">
        <v>0</v>
      </c>
    </row>
    <row r="10" spans="1:8" ht="15.75" x14ac:dyDescent="0.25">
      <c r="A10" s="7" t="s">
        <v>30</v>
      </c>
      <c r="B10" s="8" t="s">
        <v>2</v>
      </c>
      <c r="C10" s="21">
        <v>0</v>
      </c>
      <c r="F10" s="22" t="s">
        <v>98</v>
      </c>
      <c r="G10" s="8" t="s">
        <v>2</v>
      </c>
      <c r="H10" s="21">
        <v>48855</v>
      </c>
    </row>
    <row r="11" spans="1:8" ht="31.5" x14ac:dyDescent="0.25">
      <c r="A11" s="7" t="s">
        <v>31</v>
      </c>
      <c r="B11" s="8" t="s">
        <v>3</v>
      </c>
      <c r="C11" s="21">
        <v>0</v>
      </c>
      <c r="F11" s="22" t="s">
        <v>99</v>
      </c>
      <c r="G11" s="8" t="s">
        <v>3</v>
      </c>
      <c r="H11" s="21">
        <v>0</v>
      </c>
    </row>
    <row r="12" spans="1:8" ht="15.75" x14ac:dyDescent="0.25">
      <c r="A12" s="7" t="s">
        <v>32</v>
      </c>
      <c r="B12" s="8" t="s">
        <v>4</v>
      </c>
      <c r="C12" s="21">
        <v>0</v>
      </c>
      <c r="F12" s="22" t="s">
        <v>33</v>
      </c>
      <c r="G12" s="8" t="s">
        <v>4</v>
      </c>
      <c r="H12" s="21">
        <v>12293567</v>
      </c>
    </row>
    <row r="13" spans="1:8" ht="15.75" x14ac:dyDescent="0.25">
      <c r="A13" s="7" t="s">
        <v>87</v>
      </c>
      <c r="B13" s="8" t="s">
        <v>5</v>
      </c>
      <c r="C13" s="21">
        <v>0</v>
      </c>
      <c r="F13" s="22" t="s">
        <v>34</v>
      </c>
      <c r="G13" s="8" t="s">
        <v>5</v>
      </c>
      <c r="H13" s="21">
        <v>180994</v>
      </c>
    </row>
    <row r="14" spans="1:8" ht="15.75" x14ac:dyDescent="0.25">
      <c r="A14" s="7" t="s">
        <v>33</v>
      </c>
      <c r="B14" s="8" t="s">
        <v>6</v>
      </c>
      <c r="C14" s="21">
        <v>5849268</v>
      </c>
      <c r="F14" s="22" t="s">
        <v>37</v>
      </c>
      <c r="G14" s="8" t="s">
        <v>6</v>
      </c>
      <c r="H14" s="21">
        <v>4207520</v>
      </c>
    </row>
    <row r="15" spans="1:8" ht="15.75" x14ac:dyDescent="0.25">
      <c r="A15" s="7" t="s">
        <v>34</v>
      </c>
      <c r="B15" s="8" t="s">
        <v>7</v>
      </c>
      <c r="C15" s="21">
        <v>172567</v>
      </c>
      <c r="F15" s="22" t="s">
        <v>38</v>
      </c>
      <c r="G15" s="8" t="s">
        <v>7</v>
      </c>
      <c r="H15" s="21">
        <v>0</v>
      </c>
    </row>
    <row r="16" spans="1:8" ht="15.75" x14ac:dyDescent="0.25">
      <c r="A16" s="7" t="s">
        <v>35</v>
      </c>
      <c r="B16" s="8" t="s">
        <v>8</v>
      </c>
      <c r="C16" s="21">
        <v>0</v>
      </c>
      <c r="F16" s="22" t="s">
        <v>100</v>
      </c>
      <c r="G16" s="8" t="s">
        <v>8</v>
      </c>
      <c r="H16" s="21">
        <v>169333389</v>
      </c>
    </row>
    <row r="17" spans="1:8" ht="15.75" x14ac:dyDescent="0.25">
      <c r="A17" s="7" t="s">
        <v>36</v>
      </c>
      <c r="B17" s="8" t="s">
        <v>9</v>
      </c>
      <c r="C17" s="21">
        <v>1547</v>
      </c>
      <c r="F17" s="22" t="s">
        <v>39</v>
      </c>
      <c r="G17" s="8" t="s">
        <v>9</v>
      </c>
      <c r="H17" s="21">
        <v>818259</v>
      </c>
    </row>
    <row r="18" spans="1:8" ht="15.75" x14ac:dyDescent="0.25">
      <c r="A18" s="7" t="s">
        <v>88</v>
      </c>
      <c r="B18" s="8" t="s">
        <v>10</v>
      </c>
      <c r="C18" s="21">
        <v>1391748</v>
      </c>
      <c r="F18" s="22" t="s">
        <v>40</v>
      </c>
      <c r="G18" s="8" t="s">
        <v>10</v>
      </c>
      <c r="H18" s="21">
        <v>3983003</v>
      </c>
    </row>
    <row r="19" spans="1:8" ht="15.75" x14ac:dyDescent="0.25">
      <c r="A19" s="7" t="s">
        <v>89</v>
      </c>
      <c r="B19" s="8" t="s">
        <v>11</v>
      </c>
      <c r="C19" s="21">
        <v>0</v>
      </c>
      <c r="F19" s="22" t="s">
        <v>41</v>
      </c>
      <c r="G19" s="8" t="s">
        <v>11</v>
      </c>
      <c r="H19" s="21">
        <v>3829368</v>
      </c>
    </row>
    <row r="20" spans="1:8" ht="15.75" x14ac:dyDescent="0.25">
      <c r="A20" s="7" t="s">
        <v>90</v>
      </c>
      <c r="B20" s="8" t="s">
        <v>12</v>
      </c>
      <c r="C20" s="21">
        <v>257679969</v>
      </c>
      <c r="F20" s="22" t="s">
        <v>101</v>
      </c>
      <c r="G20" s="8" t="s">
        <v>12</v>
      </c>
      <c r="H20" s="21">
        <v>190726</v>
      </c>
    </row>
    <row r="21" spans="1:8" ht="31.5" x14ac:dyDescent="0.25">
      <c r="A21" s="7" t="s">
        <v>91</v>
      </c>
      <c r="B21" s="8" t="s">
        <v>13</v>
      </c>
      <c r="C21" s="21">
        <v>77289</v>
      </c>
      <c r="F21" s="22" t="s">
        <v>102</v>
      </c>
      <c r="G21" s="8" t="s">
        <v>13</v>
      </c>
      <c r="H21" s="21">
        <v>5285169</v>
      </c>
    </row>
    <row r="22" spans="1:8" ht="31.5" x14ac:dyDescent="0.25">
      <c r="A22" s="7" t="s">
        <v>92</v>
      </c>
      <c r="B22" s="8" t="s">
        <v>14</v>
      </c>
      <c r="C22" s="21">
        <v>729212</v>
      </c>
      <c r="F22" s="39" t="s">
        <v>108</v>
      </c>
      <c r="G22" s="8" t="s">
        <v>14</v>
      </c>
      <c r="H22" s="21">
        <v>42482</v>
      </c>
    </row>
    <row r="23" spans="1:8" ht="15.75" x14ac:dyDescent="0.25">
      <c r="A23" s="7" t="s">
        <v>39</v>
      </c>
      <c r="B23" s="8" t="s">
        <v>15</v>
      </c>
      <c r="C23" s="21">
        <v>18667</v>
      </c>
      <c r="F23" s="22" t="s">
        <v>44</v>
      </c>
      <c r="G23" s="8" t="s">
        <v>15</v>
      </c>
      <c r="H23" s="21">
        <v>394635</v>
      </c>
    </row>
    <row r="24" spans="1:8" ht="15.75" x14ac:dyDescent="0.25">
      <c r="A24" s="7" t="s">
        <v>40</v>
      </c>
      <c r="B24" s="8" t="s">
        <v>16</v>
      </c>
      <c r="C24" s="21">
        <v>3066498</v>
      </c>
      <c r="F24" s="22" t="s">
        <v>45</v>
      </c>
      <c r="G24" s="8" t="s">
        <v>16</v>
      </c>
      <c r="H24" s="21">
        <v>93190</v>
      </c>
    </row>
    <row r="25" spans="1:8" ht="15.75" x14ac:dyDescent="0.25">
      <c r="A25" s="7" t="s">
        <v>41</v>
      </c>
      <c r="B25" s="8" t="s">
        <v>17</v>
      </c>
      <c r="C25" s="21">
        <v>37008420</v>
      </c>
      <c r="F25" s="22" t="s">
        <v>46</v>
      </c>
      <c r="G25" s="8" t="s">
        <v>17</v>
      </c>
      <c r="H25" s="38">
        <v>5232151</v>
      </c>
    </row>
    <row r="26" spans="1:8" ht="15.75" x14ac:dyDescent="0.25">
      <c r="A26" s="7" t="s">
        <v>42</v>
      </c>
      <c r="B26" s="8" t="s">
        <v>18</v>
      </c>
      <c r="C26" s="21">
        <v>16899</v>
      </c>
      <c r="F26" s="34" t="s">
        <v>47</v>
      </c>
      <c r="G26" s="36">
        <v>19</v>
      </c>
      <c r="H26" s="24">
        <v>232559055</v>
      </c>
    </row>
    <row r="27" spans="1:8" ht="15.75" x14ac:dyDescent="0.25">
      <c r="A27" s="7" t="s">
        <v>93</v>
      </c>
      <c r="B27" s="8" t="s">
        <v>19</v>
      </c>
      <c r="C27" s="21">
        <v>28656</v>
      </c>
      <c r="F27" s="25"/>
      <c r="G27" s="6"/>
      <c r="H27" s="37"/>
    </row>
    <row r="28" spans="1:8" ht="15.75" x14ac:dyDescent="0.25">
      <c r="A28" s="7" t="s">
        <v>94</v>
      </c>
      <c r="B28" s="8" t="s">
        <v>20</v>
      </c>
      <c r="C28" s="21">
        <v>13636756</v>
      </c>
      <c r="F28" s="32" t="s">
        <v>48</v>
      </c>
      <c r="G28" s="8" t="s">
        <v>85</v>
      </c>
      <c r="H28" s="21"/>
    </row>
    <row r="29" spans="1:8" ht="15.75" x14ac:dyDescent="0.25">
      <c r="A29" s="7" t="s">
        <v>95</v>
      </c>
      <c r="B29" s="8" t="s">
        <v>21</v>
      </c>
      <c r="C29" s="21">
        <v>4190449</v>
      </c>
      <c r="F29" s="32" t="s">
        <v>103</v>
      </c>
      <c r="G29" s="8">
        <v>20</v>
      </c>
      <c r="H29" s="21">
        <v>21300540</v>
      </c>
    </row>
    <row r="30" spans="1:8" ht="15.75" x14ac:dyDescent="0.25">
      <c r="A30" s="7" t="s">
        <v>43</v>
      </c>
      <c r="B30" s="8" t="s">
        <v>22</v>
      </c>
      <c r="C30" s="21">
        <v>52490</v>
      </c>
      <c r="F30" s="32" t="s">
        <v>53</v>
      </c>
      <c r="G30" s="8">
        <v>21</v>
      </c>
      <c r="H30" s="21">
        <v>25102170</v>
      </c>
    </row>
    <row r="31" spans="1:8" ht="15.75" x14ac:dyDescent="0.25">
      <c r="A31" s="7" t="s">
        <v>44</v>
      </c>
      <c r="B31" s="8" t="s">
        <v>23</v>
      </c>
      <c r="C31" s="21">
        <v>398978</v>
      </c>
      <c r="F31" s="32" t="s">
        <v>54</v>
      </c>
      <c r="G31" s="8">
        <v>22</v>
      </c>
      <c r="H31" s="21">
        <v>864427</v>
      </c>
    </row>
    <row r="32" spans="1:8" ht="15.75" x14ac:dyDescent="0.25">
      <c r="A32" s="7" t="s">
        <v>45</v>
      </c>
      <c r="B32" s="8" t="s">
        <v>24</v>
      </c>
      <c r="C32" s="21">
        <v>1161331</v>
      </c>
      <c r="F32" s="32" t="s">
        <v>56</v>
      </c>
      <c r="G32" s="8">
        <v>23</v>
      </c>
      <c r="H32" s="21">
        <v>1365980</v>
      </c>
    </row>
    <row r="33" spans="1:8" ht="31.5" x14ac:dyDescent="0.25">
      <c r="A33" s="9" t="s">
        <v>46</v>
      </c>
      <c r="B33" s="8" t="s">
        <v>25</v>
      </c>
      <c r="C33" s="21">
        <v>3465598</v>
      </c>
      <c r="F33" s="32" t="s">
        <v>104</v>
      </c>
      <c r="G33" s="8">
        <v>24</v>
      </c>
      <c r="H33" s="21">
        <v>2080220</v>
      </c>
    </row>
    <row r="34" spans="1:8" ht="15.75" x14ac:dyDescent="0.25">
      <c r="A34" s="16" t="s">
        <v>47</v>
      </c>
      <c r="B34" s="23">
        <v>27</v>
      </c>
      <c r="C34" s="24">
        <v>353418255</v>
      </c>
      <c r="F34" s="32" t="s">
        <v>105</v>
      </c>
      <c r="G34" s="8">
        <v>25</v>
      </c>
      <c r="H34" s="21">
        <v>127613</v>
      </c>
    </row>
    <row r="35" spans="1:8" ht="15.75" x14ac:dyDescent="0.25">
      <c r="A35" s="7"/>
      <c r="B35" s="20"/>
      <c r="C35" s="21"/>
      <c r="F35" s="32" t="s">
        <v>106</v>
      </c>
      <c r="G35" s="8">
        <v>26</v>
      </c>
      <c r="H35" s="21">
        <v>224209</v>
      </c>
    </row>
    <row r="36" spans="1:8" ht="15.75" x14ac:dyDescent="0.25">
      <c r="A36" s="20" t="s">
        <v>48</v>
      </c>
      <c r="B36" s="6"/>
      <c r="C36" s="21"/>
      <c r="F36" s="32" t="s">
        <v>62</v>
      </c>
      <c r="G36" s="8">
        <v>27</v>
      </c>
      <c r="H36" s="38">
        <v>41175618</v>
      </c>
    </row>
    <row r="37" spans="1:8" ht="15.75" x14ac:dyDescent="0.25">
      <c r="A37" s="7" t="s">
        <v>49</v>
      </c>
      <c r="B37" s="8">
        <v>28</v>
      </c>
      <c r="C37" s="21">
        <v>0</v>
      </c>
      <c r="F37" s="16" t="s">
        <v>63</v>
      </c>
      <c r="G37" s="36">
        <v>28</v>
      </c>
      <c r="H37" s="24">
        <v>92240777</v>
      </c>
    </row>
    <row r="38" spans="1:8" ht="15.75" x14ac:dyDescent="0.25">
      <c r="A38" s="7" t="s">
        <v>32</v>
      </c>
      <c r="B38" s="8">
        <v>29</v>
      </c>
      <c r="C38" s="21">
        <v>0</v>
      </c>
      <c r="F38" s="33"/>
      <c r="G38" s="6"/>
      <c r="H38" s="37"/>
    </row>
    <row r="39" spans="1:8" ht="15.75" x14ac:dyDescent="0.25">
      <c r="A39" s="7" t="s">
        <v>50</v>
      </c>
      <c r="B39" s="8">
        <v>30</v>
      </c>
      <c r="C39" s="21">
        <v>14739648</v>
      </c>
      <c r="F39" s="40" t="s">
        <v>64</v>
      </c>
      <c r="G39" s="8"/>
      <c r="H39" s="21"/>
    </row>
    <row r="40" spans="1:8" ht="15.75" x14ac:dyDescent="0.25">
      <c r="A40" s="7" t="s">
        <v>51</v>
      </c>
      <c r="B40" s="8">
        <v>31</v>
      </c>
      <c r="C40" s="21">
        <v>0</v>
      </c>
      <c r="F40" s="32" t="s">
        <v>111</v>
      </c>
      <c r="G40" s="8">
        <v>29</v>
      </c>
      <c r="H40" s="21">
        <v>50446895</v>
      </c>
    </row>
    <row r="41" spans="1:8" ht="15.75" x14ac:dyDescent="0.25">
      <c r="A41" s="7" t="s">
        <v>52</v>
      </c>
      <c r="B41" s="8">
        <v>32</v>
      </c>
      <c r="C41" s="21">
        <v>70973360</v>
      </c>
      <c r="F41" s="22" t="s">
        <v>112</v>
      </c>
      <c r="G41" s="8">
        <v>30</v>
      </c>
      <c r="H41" s="21">
        <v>-387441</v>
      </c>
    </row>
    <row r="42" spans="1:8" ht="15.75" x14ac:dyDescent="0.25">
      <c r="A42" s="7" t="s">
        <v>53</v>
      </c>
      <c r="B42" s="8">
        <v>33</v>
      </c>
      <c r="C42" s="21">
        <v>10303126</v>
      </c>
      <c r="F42" s="22" t="s">
        <v>68</v>
      </c>
      <c r="G42" s="8">
        <v>31</v>
      </c>
      <c r="H42" s="21">
        <v>489045</v>
      </c>
    </row>
    <row r="43" spans="1:8" ht="15.75" x14ac:dyDescent="0.25">
      <c r="A43" s="7" t="s">
        <v>54</v>
      </c>
      <c r="B43" s="8">
        <v>34</v>
      </c>
      <c r="C43" s="21">
        <v>1744110</v>
      </c>
      <c r="F43" s="22" t="s">
        <v>113</v>
      </c>
      <c r="G43" s="8">
        <v>32</v>
      </c>
      <c r="H43" s="21">
        <v>1277925</v>
      </c>
    </row>
    <row r="44" spans="1:8" ht="31.5" x14ac:dyDescent="0.25">
      <c r="A44" s="7" t="s">
        <v>55</v>
      </c>
      <c r="B44" s="8">
        <v>35</v>
      </c>
      <c r="C44" s="21">
        <v>0</v>
      </c>
      <c r="F44" s="22" t="s">
        <v>114</v>
      </c>
      <c r="G44" s="8">
        <v>33</v>
      </c>
      <c r="H44" s="21">
        <v>88491854</v>
      </c>
    </row>
    <row r="45" spans="1:8" ht="15.75" x14ac:dyDescent="0.25">
      <c r="A45" s="7" t="s">
        <v>56</v>
      </c>
      <c r="B45" s="8">
        <v>36</v>
      </c>
      <c r="C45" s="21">
        <v>5704141</v>
      </c>
      <c r="F45" s="22" t="s">
        <v>28</v>
      </c>
      <c r="G45" s="8"/>
      <c r="H45" s="21"/>
    </row>
    <row r="46" spans="1:8" ht="31.5" x14ac:dyDescent="0.25">
      <c r="A46" s="7" t="s">
        <v>57</v>
      </c>
      <c r="B46" s="8">
        <v>37</v>
      </c>
      <c r="C46" s="21">
        <v>2219503</v>
      </c>
      <c r="F46" s="22" t="s">
        <v>115</v>
      </c>
      <c r="G46" s="8" t="s">
        <v>109</v>
      </c>
      <c r="H46" s="21">
        <v>62434678</v>
      </c>
    </row>
    <row r="47" spans="1:8" ht="31.5" x14ac:dyDescent="0.25">
      <c r="A47" s="7" t="s">
        <v>78</v>
      </c>
      <c r="B47" s="8">
        <v>38</v>
      </c>
      <c r="C47" s="21">
        <v>271511</v>
      </c>
      <c r="F47" s="22" t="s">
        <v>116</v>
      </c>
      <c r="G47" s="8" t="s">
        <v>110</v>
      </c>
      <c r="H47" s="38">
        <v>26057176</v>
      </c>
    </row>
    <row r="48" spans="1:8" ht="15.75" x14ac:dyDescent="0.25">
      <c r="A48" s="7" t="s">
        <v>58</v>
      </c>
      <c r="B48" s="8">
        <v>39</v>
      </c>
      <c r="C48" s="21">
        <v>3203990</v>
      </c>
      <c r="F48" s="16" t="s">
        <v>73</v>
      </c>
      <c r="G48" s="36">
        <v>34</v>
      </c>
      <c r="H48" s="24">
        <v>140318278</v>
      </c>
    </row>
    <row r="49" spans="1:8" ht="15.75" x14ac:dyDescent="0.25">
      <c r="A49" s="7" t="s">
        <v>59</v>
      </c>
      <c r="B49" s="8">
        <v>40</v>
      </c>
      <c r="C49" s="21">
        <v>0</v>
      </c>
      <c r="F49" s="16" t="s">
        <v>74</v>
      </c>
      <c r="G49" s="36">
        <v>35</v>
      </c>
      <c r="H49" s="24">
        <v>232559055</v>
      </c>
    </row>
    <row r="50" spans="1:8" ht="31.5" x14ac:dyDescent="0.25">
      <c r="A50" s="7" t="s">
        <v>60</v>
      </c>
      <c r="B50" s="8">
        <v>41</v>
      </c>
      <c r="C50" s="21">
        <v>0</v>
      </c>
    </row>
    <row r="51" spans="1:8" ht="31.5" x14ac:dyDescent="0.25">
      <c r="A51" s="7" t="s">
        <v>61</v>
      </c>
      <c r="B51" s="8">
        <v>42</v>
      </c>
      <c r="C51" s="21">
        <v>29998</v>
      </c>
      <c r="F51" s="27"/>
      <c r="H51" s="26"/>
    </row>
    <row r="52" spans="1:8" ht="15.75" x14ac:dyDescent="0.25">
      <c r="A52" s="9" t="s">
        <v>62</v>
      </c>
      <c r="B52" s="8">
        <v>43</v>
      </c>
      <c r="C52" s="21">
        <v>8717451</v>
      </c>
      <c r="F52" s="44"/>
      <c r="G52" s="44"/>
      <c r="H52" s="44"/>
    </row>
    <row r="53" spans="1:8" ht="15.75" x14ac:dyDescent="0.25">
      <c r="A53" s="16" t="s">
        <v>63</v>
      </c>
      <c r="B53" s="23">
        <v>44</v>
      </c>
      <c r="C53" s="24">
        <v>117906838</v>
      </c>
      <c r="F53" s="44"/>
      <c r="G53" s="44"/>
      <c r="H53" s="44"/>
    </row>
    <row r="54" spans="1:8" ht="15.75" x14ac:dyDescent="0.25">
      <c r="A54" s="11"/>
      <c r="B54" s="6"/>
      <c r="C54" s="21"/>
      <c r="F54" s="41"/>
      <c r="G54" s="41"/>
      <c r="H54" s="41"/>
    </row>
    <row r="55" spans="1:8" ht="15.75" x14ac:dyDescent="0.25">
      <c r="A55" s="10" t="s">
        <v>64</v>
      </c>
      <c r="B55" s="8"/>
      <c r="C55" s="21"/>
    </row>
    <row r="56" spans="1:8" ht="15.75" x14ac:dyDescent="0.25">
      <c r="A56" s="7" t="s">
        <v>65</v>
      </c>
      <c r="B56" s="8">
        <v>45</v>
      </c>
      <c r="C56" s="21">
        <v>8140042</v>
      </c>
    </row>
    <row r="57" spans="1:8" ht="15.75" x14ac:dyDescent="0.25">
      <c r="A57" s="7" t="s">
        <v>66</v>
      </c>
      <c r="B57" s="8">
        <v>46</v>
      </c>
      <c r="C57" s="21">
        <v>1550003</v>
      </c>
    </row>
    <row r="58" spans="1:8" ht="15.75" x14ac:dyDescent="0.25">
      <c r="A58" s="7" t="s">
        <v>67</v>
      </c>
      <c r="B58" s="8">
        <v>47</v>
      </c>
      <c r="C58" s="21">
        <v>0</v>
      </c>
    </row>
    <row r="59" spans="1:8" ht="15.75" x14ac:dyDescent="0.25">
      <c r="A59" s="7" t="s">
        <v>68</v>
      </c>
      <c r="B59" s="8">
        <v>48</v>
      </c>
      <c r="C59" s="21">
        <v>2572860</v>
      </c>
    </row>
    <row r="60" spans="1:8" ht="31.5" x14ac:dyDescent="0.25">
      <c r="A60" s="7" t="s">
        <v>79</v>
      </c>
      <c r="B60" s="8">
        <v>49</v>
      </c>
      <c r="C60" s="21">
        <v>0</v>
      </c>
    </row>
    <row r="61" spans="1:8" ht="31.5" x14ac:dyDescent="0.25">
      <c r="A61" s="7" t="s">
        <v>80</v>
      </c>
      <c r="B61" s="8">
        <v>50</v>
      </c>
      <c r="C61" s="21">
        <v>0</v>
      </c>
    </row>
    <row r="62" spans="1:8" ht="31.5" x14ac:dyDescent="0.25">
      <c r="A62" s="7" t="s">
        <v>81</v>
      </c>
      <c r="B62" s="8">
        <v>51</v>
      </c>
      <c r="C62" s="21">
        <v>0</v>
      </c>
    </row>
    <row r="63" spans="1:8" ht="31.5" x14ac:dyDescent="0.25">
      <c r="A63" s="7" t="s">
        <v>82</v>
      </c>
      <c r="B63" s="8">
        <v>52</v>
      </c>
      <c r="C63" s="21">
        <v>0</v>
      </c>
    </row>
    <row r="64" spans="1:8" ht="15.75" x14ac:dyDescent="0.25">
      <c r="A64" s="7" t="s">
        <v>69</v>
      </c>
      <c r="B64" s="8">
        <v>53</v>
      </c>
      <c r="C64" s="21">
        <v>0</v>
      </c>
    </row>
    <row r="65" spans="1:3" ht="15.75" x14ac:dyDescent="0.25">
      <c r="A65" s="7" t="s">
        <v>70</v>
      </c>
      <c r="B65" s="8">
        <v>54</v>
      </c>
      <c r="C65" s="21">
        <v>223248512</v>
      </c>
    </row>
    <row r="66" spans="1:3" ht="15.75" x14ac:dyDescent="0.25">
      <c r="A66" s="7" t="s">
        <v>28</v>
      </c>
      <c r="B66" s="8"/>
      <c r="C66" s="21"/>
    </row>
    <row r="67" spans="1:3" ht="15.75" x14ac:dyDescent="0.25">
      <c r="A67" s="7" t="s">
        <v>71</v>
      </c>
      <c r="B67" s="8" t="s">
        <v>83</v>
      </c>
      <c r="C67" s="21">
        <v>122328502</v>
      </c>
    </row>
    <row r="68" spans="1:3" ht="15.75" x14ac:dyDescent="0.25">
      <c r="A68" s="9" t="s">
        <v>72</v>
      </c>
      <c r="B68" s="12" t="s">
        <v>84</v>
      </c>
      <c r="C68" s="21">
        <v>100920010</v>
      </c>
    </row>
    <row r="69" spans="1:3" ht="15.75" x14ac:dyDescent="0.25">
      <c r="A69" s="16" t="s">
        <v>73</v>
      </c>
      <c r="B69" s="23">
        <v>55</v>
      </c>
      <c r="C69" s="24">
        <v>235511417</v>
      </c>
    </row>
    <row r="70" spans="1:3" ht="15.75" x14ac:dyDescent="0.25">
      <c r="A70" s="30"/>
      <c r="B70" s="23"/>
      <c r="C70" s="21"/>
    </row>
    <row r="71" spans="1:3" ht="15.75" x14ac:dyDescent="0.25">
      <c r="A71" s="16" t="s">
        <v>74</v>
      </c>
      <c r="B71" s="23">
        <v>56</v>
      </c>
      <c r="C71" s="24">
        <v>353418255</v>
      </c>
    </row>
    <row r="73" spans="1:3" ht="15" x14ac:dyDescent="0.25">
      <c r="A73" s="27" t="s">
        <v>107</v>
      </c>
      <c r="B73" s="27"/>
      <c r="C73" s="28"/>
    </row>
    <row r="74" spans="1:3" ht="27" customHeight="1" x14ac:dyDescent="0.25">
      <c r="A74" s="44"/>
      <c r="B74" s="44"/>
      <c r="C74" s="44"/>
    </row>
    <row r="75" spans="1:3" ht="15.75" x14ac:dyDescent="0.25">
      <c r="A75" s="13"/>
      <c r="B75" s="14"/>
      <c r="C75" s="19"/>
    </row>
  </sheetData>
  <mergeCells count="5">
    <mergeCell ref="A2:C2"/>
    <mergeCell ref="F2:H2"/>
    <mergeCell ref="F52:H52"/>
    <mergeCell ref="F53:H53"/>
    <mergeCell ref="A74:C7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01.01.2026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Нуриддин Байдеуов</dc:creator>
  <cp:lastModifiedBy>Балнур Айбусинова</cp:lastModifiedBy>
  <cp:lastPrinted>2017-01-23T05:06:58Z</cp:lastPrinted>
  <dcterms:created xsi:type="dcterms:W3CDTF">2016-04-29T11:03:36Z</dcterms:created>
  <dcterms:modified xsi:type="dcterms:W3CDTF">2026-02-19T11:30:15Z</dcterms:modified>
</cp:coreProperties>
</file>