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J16" i="2" l="1"/>
  <c r="K16" i="2"/>
  <c r="L16" i="2"/>
  <c r="M16" i="2"/>
  <c r="N16" i="2"/>
  <c r="O16" i="2"/>
  <c r="I16" i="2"/>
  <c r="H16" i="2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<sst xmlns="http://schemas.openxmlformats.org/spreadsheetml/2006/main" count="156" uniqueCount="46">
  <si>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</si>
  <si>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</si>
  <si>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</si>
  <si>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</si>
  <si>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</si>
  <si>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</si>
  <si>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</si>
  <si>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</si>
  <si>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</si>
  <si>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</si>
  <si>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</si>
  <si>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</si>
  <si>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</si>
  <si>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</si>
  <si>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</si>
  <si>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</si>
  <si>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</si>
  <si>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</si>
  <si>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</si>
  <si>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</si>
  <si>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</si>
  <si>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</si>
  <si>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</si>
  <si>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</si>
  <si>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</si>
  <si>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</si>
  <si>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</si>
  <si>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</si>
  <si>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</si>
  <si>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</si>
  <si>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</si>
  <si>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</si>
  <si>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</si>
  <si>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</si>
  <si>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</si>
  <si>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</si>
  <si>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</si>
  <si>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</si>
  <si>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</si>
  <si>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</si>
  <si>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</si>
  <si>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</si>
  <si>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</si>
  <si>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на 01 января 2026 г.**</t>
  </si>
  <si>
    <t>за январь 2026 г.</t>
  </si>
  <si>
    <t>на 01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</si>
</sst>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000"/>
    <numFmt numFmtId="166" formatCode="_-* #,##0_р_._-;\-* #,##0_р_._-;_-* &quot;-&quot;??_р_.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5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Border="1" applyAlignment="1">
      <alignment horizontal="right" vertical="center" wrapText="1"/>
    </xf>
    <xf numFmtId="167" fontId="1" fillId="0" borderId="3" xfId="1" applyNumberFormat="1" applyFont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 vertical="center" wrapText="1"/>
    </xf>
    <xf numFmtId="167" fontId="1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5" fontId="1" fillId="0" borderId="3" xfId="0" applyNumberFormat="1" applyFont="1" applyFill="1" applyBorder="1" applyAlignment="1"/>
    <xf numFmtId="165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2" xfId="0" applyFont="1" applyFill="1" applyBorder="1" applyAlignment="1">
      <alignment horizontal="center" wrapText="1"/>
    </xf>
    <xf numFmtId="167" fontId="5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Border="1" applyAlignment="1">
      <alignment horizontal="right" vertical="center" wrapText="1"/>
    </xf>
    <xf numFmtId="167" fontId="1" fillId="0" borderId="11" xfId="1" applyNumberFormat="1" applyFont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26" sqref="N26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9" width="15.85546875" style="4" customWidth="1"/>
    <col min="10" max="10" width="19.28515625" style="4" customWidth="1"/>
    <col min="11" max="11" width="18" style="4" customWidth="1"/>
    <col min="12" max="12" width="18.42578125" style="4" customWidth="1"/>
    <col min="13" max="13" width="19" style="4" customWidth="1"/>
    <col min="14" max="14" width="20.85546875" style="4" customWidth="1"/>
    <col min="15" max="15" width="20.28515625" style="4" customWidth="1"/>
    <col min="16" max="16" width="15.85546875" style="4" customWidth="1"/>
    <col min="17" max="17" width="19.28515625" style="4" customWidth="1"/>
    <col min="18" max="18" width="18" style="4" customWidth="1"/>
    <col min="19" max="19" width="18.42578125" style="4" customWidth="1"/>
    <col min="20" max="20" width="19" style="4" customWidth="1"/>
    <col min="21" max="21" width="20.85546875" style="4" customWidth="1"/>
    <col min="22" max="22" width="20.28515625" style="4" customWidth="1"/>
    <col min="23" max="23" width="15.85546875" style="4" customWidth="1"/>
    <col min="24" max="24" width="19.28515625" style="4" customWidth="1"/>
    <col min="25" max="25" width="18" style="4" customWidth="1"/>
    <col min="26" max="26" width="18.42578125" style="4" customWidth="1"/>
    <col min="27" max="27" width="19" style="4" customWidth="1"/>
    <col min="28" max="28" width="20.85546875" style="4" customWidth="1"/>
    <col min="29" max="29" width="20.28515625" style="4" customWidth="1"/>
    <col min="30" max="30" width="15.85546875" style="4" customWidth="1"/>
    <col min="31" max="31" width="19.28515625" style="4" customWidth="1"/>
    <col min="32" max="32" width="18" style="4" customWidth="1"/>
    <col min="33" max="33" width="18.42578125" style="4" customWidth="1"/>
    <col min="34" max="34" width="19" style="4" customWidth="1"/>
    <col min="35" max="35" width="20.85546875" style="4" customWidth="1"/>
    <col min="36" max="36" width="20.28515625" style="4" customWidth="1"/>
    <col min="37" max="37" width="15.85546875" style="4" customWidth="1"/>
    <col min="38" max="38" width="19.28515625" style="4" customWidth="1"/>
    <col min="39" max="39" width="18" style="4" customWidth="1"/>
    <col min="40" max="40" width="18.42578125" style="4" customWidth="1"/>
    <col min="41" max="41" width="19" style="4" customWidth="1"/>
    <col min="42" max="42" width="20.85546875" style="4" customWidth="1"/>
    <col min="43" max="43" width="20.28515625" style="4" customWidth="1"/>
    <col min="44" max="44" width="15.85546875" style="4" customWidth="1"/>
    <col min="45" max="45" width="19.28515625" style="4" customWidth="1"/>
    <col min="46" max="46" width="18" style="4" customWidth="1"/>
    <col min="47" max="47" width="18.42578125" style="4" customWidth="1"/>
    <col min="48" max="48" width="19" style="4" customWidth="1"/>
    <col min="49" max="49" width="20.85546875" style="4" customWidth="1"/>
    <col min="50" max="50" width="20.28515625" style="4" customWidth="1"/>
    <col min="51" max="51" width="15.85546875" style="4" customWidth="1"/>
    <col min="52" max="52" width="19.28515625" style="4" customWidth="1"/>
    <col min="53" max="53" width="18" style="4" customWidth="1"/>
    <col min="54" max="54" width="18.42578125" style="4" customWidth="1"/>
    <col min="55" max="55" width="19" style="4" customWidth="1"/>
    <col min="56" max="56" width="20.85546875" style="4" customWidth="1"/>
    <col min="57" max="57" width="20.28515625" style="4" customWidth="1"/>
    <col min="58" max="58" width="15.85546875" style="4" customWidth="1"/>
    <col min="59" max="59" width="19.28515625" style="4" customWidth="1"/>
    <col min="60" max="60" width="18" style="4" customWidth="1"/>
    <col min="61" max="61" width="18.42578125" style="4" customWidth="1"/>
    <col min="62" max="62" width="19" style="4" customWidth="1"/>
    <col min="63" max="63" width="20.85546875" style="4" customWidth="1"/>
    <col min="64" max="64" width="20.28515625" style="4" customWidth="1"/>
    <col min="65" max="65" width="15.85546875" style="4" customWidth="1"/>
    <col min="66" max="66" width="19.28515625" style="4" customWidth="1"/>
    <col min="67" max="67" width="18" style="4" customWidth="1"/>
    <col min="68" max="68" width="18.42578125" style="4" customWidth="1"/>
    <col min="69" max="69" width="19" style="4" customWidth="1"/>
    <col min="70" max="70" width="20.85546875" style="4" customWidth="1"/>
    <col min="71" max="71" width="20.28515625" style="4" customWidth="1"/>
    <col min="72" max="72" width="15.85546875" style="4" customWidth="1"/>
    <col min="73" max="73" width="19.28515625" style="4" customWidth="1"/>
    <col min="74" max="74" width="18" style="4" customWidth="1"/>
    <col min="75" max="75" width="18.42578125" style="4" customWidth="1"/>
    <col min="76" max="76" width="19" style="4" customWidth="1"/>
    <col min="77" max="77" width="20.85546875" style="4" customWidth="1"/>
    <col min="78" max="78" width="20.28515625" style="4" customWidth="1"/>
    <col min="79" max="79" width="15.85546875" style="4" customWidth="1"/>
    <col min="80" max="80" width="19.28515625" style="4" customWidth="1"/>
    <col min="81" max="81" width="18" style="4" customWidth="1"/>
    <col min="82" max="82" width="18.42578125" style="4" customWidth="1"/>
    <col min="83" max="83" width="19" style="4" customWidth="1"/>
    <col min="84" max="84" width="20.85546875" style="4" customWidth="1"/>
    <col min="85" max="85" width="20.28515625" style="4" customWidth="1"/>
    <col min="86" max="86" width="15.85546875" style="4" customWidth="1"/>
    <col min="87" max="87" width="19.28515625" style="4" customWidth="1"/>
    <col min="88" max="88" width="18" style="4" customWidth="1"/>
    <col min="89" max="89" width="18.42578125" style="4" customWidth="1"/>
    <col min="90" max="90" width="19" style="4" customWidth="1"/>
    <col min="91" max="91" width="20.85546875" style="4" customWidth="1"/>
    <col min="92" max="92" width="20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x14ac:dyDescent="0.25">
      <c r="A5" s="7"/>
      <c r="B5" s="72" t="s">
        <v>44</v>
      </c>
      <c r="C5" s="73"/>
      <c r="D5" s="73"/>
      <c r="E5" s="73"/>
      <c r="F5" s="73"/>
      <c r="G5" s="73"/>
      <c r="H5" s="74"/>
    </row>
    <row r="6" spans="1:92" ht="48.75" customHeight="1" x14ac:dyDescent="0.2">
      <c r="A6" s="75"/>
      <c r="B6" s="77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</row>
    <row r="7" spans="1:92" ht="31.5" x14ac:dyDescent="0.2">
      <c r="A7" s="76"/>
      <c r="B7" s="78"/>
      <c r="C7" s="45" t="s">
        <v>5</v>
      </c>
      <c r="D7" s="45" t="s">
        <v>6</v>
      </c>
      <c r="E7" s="45" t="s">
        <v>5</v>
      </c>
      <c r="F7" s="45" t="s">
        <v>6</v>
      </c>
      <c r="G7" s="45" t="s">
        <v>5</v>
      </c>
      <c r="H7" s="45" t="s">
        <v>6</v>
      </c>
    </row>
    <row r="8" spans="1:92" ht="15.75" x14ac:dyDescent="0.25">
      <c r="A8" s="14" t="s">
        <v>7</v>
      </c>
      <c r="B8" s="42">
        <v>1618029.2862283399</v>
      </c>
      <c r="C8" s="43">
        <v>421418.80411453999</v>
      </c>
      <c r="D8" s="43">
        <v>26697.442955959999</v>
      </c>
      <c r="E8" s="43">
        <v>145543.68857768</v>
      </c>
      <c r="F8" s="43">
        <v>32580.269423850001</v>
      </c>
      <c r="G8" s="43">
        <v>485767.99100586999</v>
      </c>
      <c r="H8" s="44">
        <v>506021.09015044</v>
      </c>
    </row>
    <row r="9" spans="1:92" ht="15.75" x14ac:dyDescent="0.25">
      <c r="A9" s="14" t="s">
        <v>8</v>
      </c>
      <c r="B9" s="47"/>
      <c r="C9" s="48"/>
      <c r="D9" s="48"/>
      <c r="E9" s="48"/>
      <c r="F9" s="48"/>
      <c r="G9" s="48"/>
      <c r="H9" s="49"/>
    </row>
    <row r="10" spans="1:92" ht="15.75" x14ac:dyDescent="0.25">
      <c r="A10" s="27" t="s">
        <v>9</v>
      </c>
      <c r="B10" s="32">
        <v>587227.41832141997</v>
      </c>
      <c r="C10" s="24">
        <v>42084.328445750099</v>
      </c>
      <c r="D10" s="24">
        <v>5674.2315075260003</v>
      </c>
      <c r="E10" s="24">
        <v>31808.606268380001</v>
      </c>
      <c r="F10" s="24">
        <v>8852.0726825599995</v>
      </c>
      <c r="G10" s="24">
        <v>99708.393568159998</v>
      </c>
      <c r="H10" s="25">
        <v>399099.78584904398</v>
      </c>
    </row>
    <row r="11" spans="1:92" ht="15.75" x14ac:dyDescent="0.25">
      <c r="A11" s="27" t="s">
        <v>10</v>
      </c>
      <c r="B11" s="32">
        <v>24413.095593329999</v>
      </c>
      <c r="C11" s="24">
        <v>14390.52411828</v>
      </c>
      <c r="D11" s="24">
        <v>0</v>
      </c>
      <c r="E11" s="24">
        <v>7699.0644960500003</v>
      </c>
      <c r="F11" s="24"/>
      <c r="G11" s="24">
        <v>2323.5069789999998</v>
      </c>
      <c r="H11" s="25">
        <v>0</v>
      </c>
    </row>
    <row r="12" spans="1:92" ht="15.75" x14ac:dyDescent="0.25">
      <c r="A12" s="28" t="s">
        <v>11</v>
      </c>
      <c r="B12" s="32">
        <v>101565.3030243</v>
      </c>
      <c r="C12" s="24">
        <v>24786.518888390001</v>
      </c>
      <c r="D12" s="24">
        <v>407.8</v>
      </c>
      <c r="E12" s="24">
        <v>10643.99714155</v>
      </c>
      <c r="F12" s="24">
        <v>0</v>
      </c>
      <c r="G12" s="24">
        <v>64846.168621279998</v>
      </c>
      <c r="H12" s="25">
        <v>880.81837308000001</v>
      </c>
    </row>
    <row r="13" spans="1:92" ht="15.75" x14ac:dyDescent="0.25">
      <c r="A13" s="28" t="s">
        <v>12</v>
      </c>
      <c r="B13" s="32">
        <v>137540.98549111999</v>
      </c>
      <c r="C13" s="24">
        <v>31626.678106799998</v>
      </c>
      <c r="D13" s="24">
        <v>84.960049999999995</v>
      </c>
      <c r="E13" s="24">
        <v>6756.8254947900004</v>
      </c>
      <c r="F13" s="24">
        <v>20738.98769871</v>
      </c>
      <c r="G13" s="24">
        <v>77100.893687279997</v>
      </c>
      <c r="H13" s="25">
        <v>1232.64045354</v>
      </c>
    </row>
    <row r="14" spans="1:92" ht="15.75" x14ac:dyDescent="0.25">
      <c r="A14" s="28" t="s">
        <v>13</v>
      </c>
      <c r="B14" s="32">
        <v>4055.48747521</v>
      </c>
      <c r="C14" s="24">
        <v>2554.0974659799999</v>
      </c>
      <c r="D14" s="24">
        <v>0</v>
      </c>
      <c r="E14" s="24">
        <v>279.73619967000002</v>
      </c>
      <c r="F14" s="24"/>
      <c r="G14" s="24">
        <v>1221.6538095599999</v>
      </c>
      <c r="H14" s="25"/>
    </row>
    <row r="15" spans="1:92" ht="15.75" x14ac:dyDescent="0.25">
      <c r="A15" s="28" t="s">
        <v>14</v>
      </c>
      <c r="B15" s="32">
        <v>601333.45150270499</v>
      </c>
      <c r="C15" s="24">
        <v>201275.11372463999</v>
      </c>
      <c r="D15" s="24">
        <v>15779.261089755</v>
      </c>
      <c r="E15" s="24">
        <v>71011.540675430006</v>
      </c>
      <c r="F15" s="24">
        <v>2970.1853625799999</v>
      </c>
      <c r="G15" s="24">
        <v>206903.10398648999</v>
      </c>
      <c r="H15" s="25">
        <v>103394.24666381</v>
      </c>
    </row>
    <row r="16" spans="1:92" ht="15.75" x14ac:dyDescent="0.25">
      <c r="A16" s="28" t="s">
        <v>15</v>
      </c>
      <c r="B16" s="32">
        <v>161893.5448202549</v>
      </c>
      <c r="C16" s="24">
        <v>104701.54336469993</v>
      </c>
      <c r="D16" s="24">
        <v>4751.1903086789971</v>
      </c>
      <c r="E16" s="24">
        <v>17343.918301809987</v>
      </c>
      <c r="F16" s="24">
        <v>19.023680000001605</v>
      </c>
      <c r="G16" s="24">
        <v>33664.270354099979</v>
      </c>
      <c r="H16" s="25">
        <v>1413.5988109660102</v>
      </c>
    </row>
    <row r="17" spans="1:8" ht="15.75" x14ac:dyDescent="0.25">
      <c r="A17" s="15"/>
      <c r="B17" s="32"/>
      <c r="C17" s="24"/>
      <c r="D17" s="24"/>
      <c r="E17" s="24"/>
      <c r="F17" s="24"/>
      <c r="G17" s="24"/>
      <c r="H17" s="25"/>
    </row>
    <row r="18" spans="1:8" ht="15.75" x14ac:dyDescent="0.25">
      <c r="A18" s="14" t="s">
        <v>16</v>
      </c>
      <c r="B18" s="50"/>
      <c r="C18" s="33"/>
      <c r="D18" s="33"/>
      <c r="E18" s="33"/>
      <c r="F18" s="33"/>
      <c r="G18" s="33"/>
      <c r="H18" s="34"/>
    </row>
    <row r="19" spans="1:8" ht="15.75" x14ac:dyDescent="0.25">
      <c r="A19" s="29" t="s">
        <v>17</v>
      </c>
      <c r="B19" s="51">
        <v>11634.651694050001</v>
      </c>
      <c r="C19" s="52">
        <v>8151.4621322200001</v>
      </c>
      <c r="D19" s="52">
        <v>0</v>
      </c>
      <c r="E19" s="52">
        <v>1917.98956183</v>
      </c>
      <c r="F19" s="52"/>
      <c r="G19" s="52">
        <v>1565.2</v>
      </c>
      <c r="H19" s="53"/>
    </row>
    <row r="20" spans="1:8" ht="15.75" x14ac:dyDescent="0.25">
      <c r="A20" s="29" t="s">
        <v>18</v>
      </c>
      <c r="B20" s="54">
        <v>12401.93079181</v>
      </c>
      <c r="C20" s="55">
        <v>7336.9993343100004</v>
      </c>
      <c r="D20" s="55">
        <v>0</v>
      </c>
      <c r="E20" s="55">
        <v>4802.8114575</v>
      </c>
      <c r="F20" s="55"/>
      <c r="G20" s="55">
        <v>262.12</v>
      </c>
      <c r="H20" s="56"/>
    </row>
    <row r="21" spans="1:8" ht="15.75" x14ac:dyDescent="0.25">
      <c r="A21" s="29" t="s">
        <v>19</v>
      </c>
      <c r="B21" s="54">
        <v>27274.695321949999</v>
      </c>
      <c r="C21" s="55">
        <v>17521.15749895</v>
      </c>
      <c r="D21" s="55">
        <v>455.03730000000002</v>
      </c>
      <c r="E21" s="55">
        <v>7740.8005229999999</v>
      </c>
      <c r="F21" s="55"/>
      <c r="G21" s="55">
        <v>1557.7</v>
      </c>
      <c r="H21" s="56"/>
    </row>
    <row r="22" spans="1:8" ht="15.75" x14ac:dyDescent="0.25">
      <c r="A22" s="29" t="s">
        <v>20</v>
      </c>
      <c r="B22" s="54">
        <v>6930.6177195999999</v>
      </c>
      <c r="C22" s="55">
        <v>4864.5078635999998</v>
      </c>
      <c r="D22" s="55">
        <v>0</v>
      </c>
      <c r="E22" s="55">
        <v>1117.109856</v>
      </c>
      <c r="F22" s="55"/>
      <c r="G22" s="55">
        <v>949</v>
      </c>
      <c r="H22" s="56"/>
    </row>
    <row r="23" spans="1:8" ht="15.75" x14ac:dyDescent="0.25">
      <c r="A23" s="29" t="s">
        <v>21</v>
      </c>
      <c r="B23" s="54">
        <v>27901.07459498</v>
      </c>
      <c r="C23" s="55">
        <v>12432.434645630001</v>
      </c>
      <c r="D23" s="55">
        <v>19.698086289999999</v>
      </c>
      <c r="E23" s="55">
        <v>4208.6778909000004</v>
      </c>
      <c r="F23" s="55">
        <v>0</v>
      </c>
      <c r="G23" s="55">
        <v>11189.300972159999</v>
      </c>
      <c r="H23" s="56">
        <v>50.963000000000001</v>
      </c>
    </row>
    <row r="24" spans="1:8" ht="15.75" x14ac:dyDescent="0.25">
      <c r="A24" s="29" t="s">
        <v>22</v>
      </c>
      <c r="B24" s="54">
        <v>20550.73509577</v>
      </c>
      <c r="C24" s="55">
        <v>11647.088635190001</v>
      </c>
      <c r="D24" s="55">
        <v>0</v>
      </c>
      <c r="E24" s="55">
        <v>2835.0829309400001</v>
      </c>
      <c r="F24" s="55">
        <v>0</v>
      </c>
      <c r="G24" s="55">
        <v>6068.5635296399996</v>
      </c>
      <c r="H24" s="56">
        <v>0</v>
      </c>
    </row>
    <row r="25" spans="1:8" ht="15.75" x14ac:dyDescent="0.25">
      <c r="A25" s="29" t="s">
        <v>23</v>
      </c>
      <c r="B25" s="54">
        <v>20226.324231840001</v>
      </c>
      <c r="C25" s="55">
        <v>16503.27841504</v>
      </c>
      <c r="D25" s="55">
        <v>1208.6688798</v>
      </c>
      <c r="E25" s="55">
        <v>1888.3769380000001</v>
      </c>
      <c r="F25" s="55"/>
      <c r="G25" s="55">
        <v>625.999999</v>
      </c>
      <c r="H25" s="56"/>
    </row>
    <row r="26" spans="1:8" ht="15.75" x14ac:dyDescent="0.25">
      <c r="A26" s="29" t="s">
        <v>24</v>
      </c>
      <c r="B26" s="54">
        <v>15502.12321371</v>
      </c>
      <c r="C26" s="55">
        <v>13008.907300499999</v>
      </c>
      <c r="D26" s="55">
        <v>0</v>
      </c>
      <c r="E26" s="55">
        <v>2480.9659132100001</v>
      </c>
      <c r="F26" s="55"/>
      <c r="G26" s="55">
        <v>12.25</v>
      </c>
      <c r="H26" s="56"/>
    </row>
    <row r="27" spans="1:8" ht="15.75" x14ac:dyDescent="0.25">
      <c r="A27" s="29" t="s">
        <v>25</v>
      </c>
      <c r="B27" s="54">
        <v>24685.115490429998</v>
      </c>
      <c r="C27" s="55">
        <v>12351.56751579</v>
      </c>
      <c r="D27" s="55">
        <v>664.140445</v>
      </c>
      <c r="E27" s="55">
        <v>6988.0954005900003</v>
      </c>
      <c r="F27" s="55">
        <v>411.13553445000002</v>
      </c>
      <c r="G27" s="55">
        <v>4270.1765945999996</v>
      </c>
      <c r="H27" s="56"/>
    </row>
    <row r="28" spans="1:8" ht="15.75" x14ac:dyDescent="0.25">
      <c r="A28" s="29" t="s">
        <v>26</v>
      </c>
      <c r="B28" s="54">
        <v>69864.933324080004</v>
      </c>
      <c r="C28" s="55">
        <v>21739.090148079998</v>
      </c>
      <c r="D28" s="55">
        <v>802.36805493999998</v>
      </c>
      <c r="E28" s="55">
        <v>6976.5793480599996</v>
      </c>
      <c r="F28" s="55">
        <v>10.1106</v>
      </c>
      <c r="G28" s="55">
        <v>7740.284713</v>
      </c>
      <c r="H28" s="56">
        <v>32596.500459999999</v>
      </c>
    </row>
    <row r="29" spans="1:8" ht="15.75" x14ac:dyDescent="0.25">
      <c r="A29" s="29" t="s">
        <v>27</v>
      </c>
      <c r="B29" s="54">
        <v>23380.130796109999</v>
      </c>
      <c r="C29" s="55">
        <v>13808.38935155</v>
      </c>
      <c r="D29" s="55">
        <v>134.71558999999999</v>
      </c>
      <c r="E29" s="55">
        <v>6019.3999035099996</v>
      </c>
      <c r="F29" s="55">
        <v>101.926</v>
      </c>
      <c r="G29" s="55">
        <v>3315.69995105</v>
      </c>
      <c r="H29" s="56"/>
    </row>
    <row r="30" spans="1:8" ht="15.75" x14ac:dyDescent="0.25">
      <c r="A30" s="29" t="s">
        <v>28</v>
      </c>
      <c r="B30" s="54">
        <v>13874.547187710001</v>
      </c>
      <c r="C30" s="55">
        <v>12100.80122171</v>
      </c>
      <c r="D30" s="55"/>
      <c r="E30" s="55">
        <v>1773.745966</v>
      </c>
      <c r="F30" s="55"/>
      <c r="G30" s="55">
        <v>0</v>
      </c>
      <c r="H30" s="56"/>
    </row>
    <row r="31" spans="1:8" ht="15.75" x14ac:dyDescent="0.25">
      <c r="A31" s="29" t="s">
        <v>29</v>
      </c>
      <c r="B31" s="54">
        <v>15888.749561000001</v>
      </c>
      <c r="C31" s="55">
        <v>13153.09999454</v>
      </c>
      <c r="D31" s="55">
        <v>982.59106099999997</v>
      </c>
      <c r="E31" s="55">
        <v>1460.03594146</v>
      </c>
      <c r="F31" s="55">
        <v>173.72456399999999</v>
      </c>
      <c r="G31" s="55">
        <v>119.298</v>
      </c>
      <c r="H31" s="56">
        <v>0</v>
      </c>
    </row>
    <row r="32" spans="1:8" ht="15.75" x14ac:dyDescent="0.25">
      <c r="A32" s="29" t="s">
        <v>30</v>
      </c>
      <c r="B32" s="54">
        <v>23491.718737120002</v>
      </c>
      <c r="C32" s="55">
        <v>13951.330912130001</v>
      </c>
      <c r="D32" s="55">
        <v>0</v>
      </c>
      <c r="E32" s="55">
        <v>4352.4370837899996</v>
      </c>
      <c r="F32" s="55">
        <v>0</v>
      </c>
      <c r="G32" s="55">
        <v>5187.9507412000003</v>
      </c>
      <c r="H32" s="56"/>
    </row>
    <row r="33" spans="1:92" ht="15.75" x14ac:dyDescent="0.25">
      <c r="A33" s="29" t="s">
        <v>31</v>
      </c>
      <c r="B33" s="54">
        <v>11471.572792999999</v>
      </c>
      <c r="C33" s="55">
        <v>8848.8304391900001</v>
      </c>
      <c r="D33" s="55">
        <v>514.81320346999996</v>
      </c>
      <c r="E33" s="55">
        <v>1977.92915034</v>
      </c>
      <c r="F33" s="55"/>
      <c r="G33" s="55">
        <v>130</v>
      </c>
      <c r="H33" s="56"/>
    </row>
    <row r="34" spans="1:92" ht="15.75" x14ac:dyDescent="0.25">
      <c r="A34" s="29" t="s">
        <v>32</v>
      </c>
      <c r="B34" s="54">
        <v>10199.247363009999</v>
      </c>
      <c r="C34" s="55">
        <v>9980.3423630100006</v>
      </c>
      <c r="D34" s="55"/>
      <c r="E34" s="55">
        <v>218.905</v>
      </c>
      <c r="F34" s="55"/>
      <c r="G34" s="55"/>
      <c r="H34" s="56"/>
    </row>
    <row r="35" spans="1:92" ht="15.75" x14ac:dyDescent="0.25">
      <c r="A35" s="29" t="s">
        <v>33</v>
      </c>
      <c r="B35" s="54">
        <v>2181.7785854700001</v>
      </c>
      <c r="C35" s="55">
        <v>1986.7785854700001</v>
      </c>
      <c r="D35" s="55"/>
      <c r="E35" s="55">
        <v>180</v>
      </c>
      <c r="F35" s="55"/>
      <c r="G35" s="55">
        <v>15</v>
      </c>
      <c r="H35" s="56"/>
    </row>
    <row r="36" spans="1:92" ht="15.75" x14ac:dyDescent="0.25">
      <c r="A36" s="29" t="s">
        <v>35</v>
      </c>
      <c r="B36" s="54">
        <v>778580.33553712</v>
      </c>
      <c r="C36" s="55">
        <v>124116.22640799001</v>
      </c>
      <c r="D36" s="55">
        <v>18031.874294739999</v>
      </c>
      <c r="E36" s="55">
        <v>66946.113256459998</v>
      </c>
      <c r="F36" s="55">
        <v>11830.84693743</v>
      </c>
      <c r="G36" s="55">
        <v>349412.99616588</v>
      </c>
      <c r="H36" s="56">
        <v>208242.27847461999</v>
      </c>
    </row>
    <row r="37" spans="1:92" ht="15.75" x14ac:dyDescent="0.25">
      <c r="A37" s="29" t="s">
        <v>34</v>
      </c>
      <c r="B37" s="54">
        <v>455695.07646468998</v>
      </c>
      <c r="C37" s="55">
        <v>61106.010117359998</v>
      </c>
      <c r="D37" s="55">
        <v>3883.5360407200001</v>
      </c>
      <c r="E37" s="55">
        <v>17088.190963479999</v>
      </c>
      <c r="F37" s="55">
        <v>20052.52578797</v>
      </c>
      <c r="G37" s="55">
        <v>89457.78533934</v>
      </c>
      <c r="H37" s="56">
        <v>264107.02821582003</v>
      </c>
    </row>
    <row r="38" spans="1:92" ht="15.75" x14ac:dyDescent="0.25">
      <c r="A38" s="30" t="s">
        <v>36</v>
      </c>
      <c r="B38" s="57">
        <v>46293.927724890003</v>
      </c>
      <c r="C38" s="58">
        <v>36810.501232280003</v>
      </c>
      <c r="D38" s="58">
        <v>0</v>
      </c>
      <c r="E38" s="58">
        <v>4570.4414926099998</v>
      </c>
      <c r="F38" s="58">
        <v>0</v>
      </c>
      <c r="G38" s="58">
        <v>3888.665</v>
      </c>
      <c r="H38" s="59">
        <v>1024.32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6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6">
    <mergeCell ref="B5:H5"/>
    <mergeCell ref="A6:A7"/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5.85546875" style="4" customWidth="1"/>
    <col min="19" max="19" width="17.5703125" style="4" customWidth="1"/>
    <col min="20" max="20" width="16.28515625" style="4" customWidth="1"/>
    <col min="21" max="21" width="17.42578125" style="4" customWidth="1"/>
    <col min="22" max="22" width="16.42578125" style="4" customWidth="1"/>
    <col min="23" max="24" width="18.7109375" style="4" customWidth="1"/>
    <col min="25" max="25" width="15.85546875" style="4" customWidth="1"/>
    <col min="26" max="26" width="17.5703125" style="4" customWidth="1"/>
    <col min="27" max="27" width="16.28515625" style="4" customWidth="1"/>
    <col min="28" max="28" width="17.42578125" style="4" customWidth="1"/>
    <col min="29" max="29" width="16.42578125" style="4" customWidth="1"/>
    <col min="30" max="31" width="18.7109375" style="4" customWidth="1"/>
    <col min="32" max="32" width="15.85546875" style="4" customWidth="1"/>
    <col min="33" max="33" width="17.5703125" style="4" customWidth="1"/>
    <col min="34" max="34" width="16.28515625" style="4" customWidth="1"/>
    <col min="35" max="35" width="17.42578125" style="4" customWidth="1"/>
    <col min="36" max="36" width="16.42578125" style="4" customWidth="1"/>
    <col min="37" max="38" width="18.7109375" style="4" customWidth="1"/>
    <col min="39" max="39" width="15.85546875" style="4" customWidth="1"/>
    <col min="40" max="40" width="17.5703125" style="4" customWidth="1"/>
    <col min="41" max="41" width="16.28515625" style="4" customWidth="1"/>
    <col min="42" max="42" width="17.42578125" style="4" customWidth="1"/>
    <col min="43" max="43" width="16.42578125" style="4" customWidth="1"/>
    <col min="44" max="45" width="18.7109375" style="4" customWidth="1"/>
    <col min="46" max="46" width="15.85546875" style="4" customWidth="1"/>
    <col min="47" max="47" width="17.5703125" style="4" customWidth="1"/>
    <col min="48" max="48" width="16.28515625" style="4" customWidth="1"/>
    <col min="49" max="49" width="17.42578125" style="4" customWidth="1"/>
    <col min="50" max="50" width="16.42578125" style="4" customWidth="1"/>
    <col min="51" max="52" width="18.7109375" style="4" customWidth="1"/>
    <col min="53" max="53" width="15.85546875" style="4" customWidth="1"/>
    <col min="54" max="54" width="17.5703125" style="4" customWidth="1"/>
    <col min="55" max="55" width="16.28515625" style="4" customWidth="1"/>
    <col min="56" max="56" width="17.42578125" style="4" customWidth="1"/>
    <col min="57" max="57" width="16.42578125" style="4" customWidth="1"/>
    <col min="58" max="59" width="18.7109375" style="4" customWidth="1"/>
    <col min="60" max="60" width="15.85546875" style="4" customWidth="1"/>
    <col min="61" max="61" width="17.5703125" style="4" customWidth="1"/>
    <col min="62" max="62" width="16.28515625" style="4" customWidth="1"/>
    <col min="63" max="63" width="17.42578125" style="4" customWidth="1"/>
    <col min="64" max="64" width="16.42578125" style="4" customWidth="1"/>
    <col min="65" max="66" width="18.7109375" style="4" customWidth="1"/>
    <col min="67" max="67" width="15.85546875" style="4" customWidth="1"/>
    <col min="68" max="68" width="17.5703125" style="4" customWidth="1"/>
    <col min="69" max="69" width="16.28515625" style="4" customWidth="1"/>
    <col min="70" max="70" width="17.42578125" style="4" customWidth="1"/>
    <col min="71" max="71" width="16.42578125" style="4" customWidth="1"/>
    <col min="72" max="73" width="18.7109375" style="4" customWidth="1"/>
    <col min="74" max="74" width="15.85546875" style="4" customWidth="1"/>
    <col min="75" max="75" width="17.5703125" style="4" customWidth="1"/>
    <col min="76" max="76" width="16.28515625" style="4" customWidth="1"/>
    <col min="77" max="77" width="17.42578125" style="4" customWidth="1"/>
    <col min="78" max="78" width="16.42578125" style="4" customWidth="1"/>
    <col min="79" max="80" width="18.7109375" style="4" customWidth="1"/>
    <col min="81" max="81" width="15.85546875" style="4" customWidth="1"/>
    <col min="82" max="82" width="17.5703125" style="4" customWidth="1"/>
    <col min="83" max="83" width="16.28515625" style="4" customWidth="1"/>
    <col min="84" max="84" width="17.42578125" style="4" customWidth="1"/>
    <col min="85" max="85" width="16.42578125" style="4" customWidth="1"/>
    <col min="86" max="87" width="18.7109375" style="4" customWidth="1"/>
    <col min="88" max="88" width="15.85546875" style="4" customWidth="1"/>
    <col min="89" max="89" width="17.5703125" style="4" customWidth="1"/>
    <col min="90" max="90" width="16.28515625" style="4" customWidth="1"/>
    <col min="91" max="91" width="17.42578125" style="4" customWidth="1"/>
    <col min="92" max="92" width="16.42578125" style="4" customWidth="1"/>
    <col min="93" max="16384" width="9.140625" style="4"/>
  </cols>
  <sheetData>
    <row r="1" spans="1:88" ht="15.75" x14ac:dyDescent="0.25">
      <c r="A1" s="1"/>
      <c r="B1" s="2"/>
      <c r="C1" s="2"/>
      <c r="D1" s="2"/>
      <c r="E1" s="2"/>
      <c r="F1" s="2"/>
      <c r="G1" s="2"/>
      <c r="H1" s="3"/>
    </row>
    <row r="2" spans="1:88" ht="18" x14ac:dyDescent="0.25">
      <c r="A2" s="46" t="s">
        <v>41</v>
      </c>
      <c r="B2" s="46"/>
      <c r="C2" s="46"/>
      <c r="D2" s="46"/>
      <c r="E2" s="46"/>
      <c r="F2" s="46"/>
      <c r="G2" s="46"/>
      <c r="H2" s="46"/>
      <c r="I2" s="81"/>
      <c r="J2" s="81"/>
      <c r="K2" s="81"/>
      <c r="P2" s="81"/>
      <c r="Q2" s="81"/>
      <c r="R2" s="81"/>
      <c r="W2" s="81"/>
      <c r="X2" s="81"/>
      <c r="Y2" s="81"/>
      <c r="AD2" s="81"/>
      <c r="AE2" s="81"/>
      <c r="AF2" s="81"/>
      <c r="AK2" s="81"/>
      <c r="AL2" s="81"/>
      <c r="AM2" s="81"/>
      <c r="AR2" s="81"/>
      <c r="AS2" s="81"/>
      <c r="AT2" s="81"/>
      <c r="AY2" s="81"/>
      <c r="AZ2" s="81"/>
      <c r="BA2" s="81"/>
      <c r="BF2" s="81"/>
      <c r="BG2" s="81"/>
      <c r="BH2" s="81"/>
      <c r="BM2" s="81"/>
      <c r="BN2" s="81"/>
      <c r="BO2" s="81"/>
      <c r="BT2" s="81"/>
      <c r="BU2" s="81"/>
      <c r="BV2" s="81"/>
      <c r="CA2" s="81"/>
      <c r="CB2" s="81"/>
      <c r="CC2" s="81"/>
      <c r="CH2" s="81"/>
      <c r="CI2" s="81"/>
      <c r="CJ2" s="81"/>
    </row>
    <row r="3" spans="1:88" ht="15.75" x14ac:dyDescent="0.25">
      <c r="A3" s="1"/>
      <c r="B3" s="2"/>
      <c r="C3" s="2"/>
      <c r="D3" s="2"/>
      <c r="E3" s="2"/>
      <c r="F3" s="2"/>
      <c r="G3" s="2"/>
      <c r="H3" s="3"/>
    </row>
    <row r="4" spans="1:88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88" ht="15.75" customHeight="1" x14ac:dyDescent="0.25">
      <c r="A5" s="7"/>
      <c r="B5" s="72" t="s">
        <v>43</v>
      </c>
      <c r="C5" s="73"/>
      <c r="D5" s="73"/>
      <c r="E5" s="73"/>
      <c r="F5" s="73"/>
      <c r="G5" s="73"/>
      <c r="H5" s="74"/>
      <c r="I5" s="72" t="s">
        <v>45</v>
      </c>
      <c r="J5" s="73"/>
      <c r="K5" s="73"/>
      <c r="L5" s="73"/>
      <c r="M5" s="73"/>
      <c r="N5" s="73"/>
      <c r="O5" s="74"/>
    </row>
    <row r="6" spans="1:88" ht="39" customHeight="1" x14ac:dyDescent="0.2">
      <c r="A6" s="75"/>
      <c r="B6" s="82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  <c r="I6" s="82" t="s">
        <v>1</v>
      </c>
      <c r="J6" s="79" t="s">
        <v>2</v>
      </c>
      <c r="K6" s="80"/>
      <c r="L6" s="79" t="s">
        <v>3</v>
      </c>
      <c r="M6" s="80"/>
      <c r="N6" s="79" t="s">
        <v>4</v>
      </c>
      <c r="O6" s="80"/>
    </row>
    <row r="7" spans="1:88" ht="34.15" customHeight="1" x14ac:dyDescent="0.25">
      <c r="A7" s="76"/>
      <c r="B7" s="83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83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</row>
    <row r="8" spans="1:88" ht="15.75" x14ac:dyDescent="0.25">
      <c r="A8" s="14" t="s">
        <v>7</v>
      </c>
      <c r="B8" s="42">
        <v>18514512.853623498</v>
      </c>
      <c r="C8" s="43">
        <v>7103893.7071429398</v>
      </c>
      <c r="D8" s="43">
        <v>992546.34253715596</v>
      </c>
      <c r="E8" s="43">
        <v>1980838.2359245799</v>
      </c>
      <c r="F8" s="43">
        <v>1004886.79522808</v>
      </c>
      <c r="G8" s="43">
        <v>3959519.6724524801</v>
      </c>
      <c r="H8" s="44">
        <v>3472828.1003382602</v>
      </c>
      <c r="I8" s="42">
        <v>18227332.905846301</v>
      </c>
      <c r="J8" s="43">
        <v>7020444.8726073597</v>
      </c>
      <c r="K8" s="43">
        <v>978910.55161374598</v>
      </c>
      <c r="L8" s="43">
        <v>1918179.0677108299</v>
      </c>
      <c r="M8" s="43">
        <v>1016416.32116904</v>
      </c>
      <c r="N8" s="43">
        <v>3848700.9344086801</v>
      </c>
      <c r="O8" s="44">
        <v>3444681.1583366198</v>
      </c>
    </row>
    <row r="9" spans="1:88" ht="15.75" x14ac:dyDescent="0.25">
      <c r="A9" s="14" t="s">
        <v>8</v>
      </c>
      <c r="B9" s="47"/>
      <c r="C9" s="48"/>
      <c r="D9" s="48"/>
      <c r="E9" s="48"/>
      <c r="F9" s="48"/>
      <c r="G9" s="48"/>
      <c r="H9" s="49"/>
      <c r="I9" s="47"/>
      <c r="J9" s="48"/>
      <c r="K9" s="48"/>
      <c r="L9" s="48"/>
      <c r="M9" s="48"/>
      <c r="N9" s="48"/>
      <c r="O9" s="49"/>
    </row>
    <row r="10" spans="1:88" ht="15.75" x14ac:dyDescent="0.25">
      <c r="A10" s="27" t="s">
        <v>9</v>
      </c>
      <c r="B10" s="32">
        <v>7275369.0896930797</v>
      </c>
      <c r="C10" s="24">
        <v>1394124.8995916799</v>
      </c>
      <c r="D10" s="24">
        <v>357768.94991451001</v>
      </c>
      <c r="E10" s="24">
        <v>791436.312478679</v>
      </c>
      <c r="F10" s="24">
        <v>403575.84812664997</v>
      </c>
      <c r="G10" s="24">
        <v>1750998.36698421</v>
      </c>
      <c r="H10" s="25">
        <v>2577464.7125973501</v>
      </c>
      <c r="I10" s="32">
        <v>7166113.4009675803</v>
      </c>
      <c r="J10" s="24">
        <v>1388071.3297185299</v>
      </c>
      <c r="K10" s="24">
        <v>325208.34490700002</v>
      </c>
      <c r="L10" s="24">
        <v>784710.47018611</v>
      </c>
      <c r="M10" s="24">
        <v>403151.76359922002</v>
      </c>
      <c r="N10" s="24">
        <v>1666703.5971375401</v>
      </c>
      <c r="O10" s="25">
        <v>2598267.8954191902</v>
      </c>
    </row>
    <row r="11" spans="1:88" ht="15.75" x14ac:dyDescent="0.25">
      <c r="A11" s="27" t="s">
        <v>10</v>
      </c>
      <c r="B11" s="32">
        <v>601301.46740024001</v>
      </c>
      <c r="C11" s="24">
        <v>252152.13772855001</v>
      </c>
      <c r="D11" s="24">
        <v>69.969204140000002</v>
      </c>
      <c r="E11" s="24">
        <v>159698.87876885</v>
      </c>
      <c r="F11" s="24"/>
      <c r="G11" s="24">
        <v>183061.35669869999</v>
      </c>
      <c r="H11" s="25">
        <v>6319.125</v>
      </c>
      <c r="I11" s="32">
        <v>581985.48556249996</v>
      </c>
      <c r="J11" s="24">
        <v>240741.15964210001</v>
      </c>
      <c r="K11" s="24">
        <v>69.344985769999994</v>
      </c>
      <c r="L11" s="24">
        <v>155139.02411793999</v>
      </c>
      <c r="M11" s="24"/>
      <c r="N11" s="24">
        <v>179773.20681669001</v>
      </c>
      <c r="O11" s="25">
        <v>6262.75</v>
      </c>
    </row>
    <row r="12" spans="1:88" ht="15.75" x14ac:dyDescent="0.25">
      <c r="A12" s="28" t="s">
        <v>11</v>
      </c>
      <c r="B12" s="32">
        <v>868404.64479102904</v>
      </c>
      <c r="C12" s="24">
        <v>404381.06661367998</v>
      </c>
      <c r="D12" s="24">
        <v>50640.13628508</v>
      </c>
      <c r="E12" s="24">
        <v>108274.06271194</v>
      </c>
      <c r="F12" s="24">
        <v>1416.1240869200001</v>
      </c>
      <c r="G12" s="24">
        <v>226835.83534595999</v>
      </c>
      <c r="H12" s="25">
        <v>76857.419747449996</v>
      </c>
      <c r="I12" s="32">
        <v>876165.18733608001</v>
      </c>
      <c r="J12" s="24">
        <v>397531.78304558102</v>
      </c>
      <c r="K12" s="24">
        <v>50293.675101139997</v>
      </c>
      <c r="L12" s="24">
        <v>110235.55173923</v>
      </c>
      <c r="M12" s="24">
        <v>1370.40217899</v>
      </c>
      <c r="N12" s="24">
        <v>241309.00600637999</v>
      </c>
      <c r="O12" s="25">
        <v>75424.769264760005</v>
      </c>
    </row>
    <row r="13" spans="1:88" ht="15.75" x14ac:dyDescent="0.25">
      <c r="A13" s="28" t="s">
        <v>12</v>
      </c>
      <c r="B13" s="32">
        <v>1448921.8572657199</v>
      </c>
      <c r="C13" s="24">
        <v>451114.45522274898</v>
      </c>
      <c r="D13" s="24">
        <v>35975.916711860002</v>
      </c>
      <c r="E13" s="24">
        <v>85747.568724079902</v>
      </c>
      <c r="F13" s="24">
        <v>458308.7148051</v>
      </c>
      <c r="G13" s="24">
        <v>188325.73082386001</v>
      </c>
      <c r="H13" s="25">
        <v>229449.47097806999</v>
      </c>
      <c r="I13" s="32">
        <v>1456953.3750627399</v>
      </c>
      <c r="J13" s="24">
        <v>448926.30105315999</v>
      </c>
      <c r="K13" s="24">
        <v>62709.732698630003</v>
      </c>
      <c r="L13" s="24">
        <v>76547.491922729998</v>
      </c>
      <c r="M13" s="24">
        <v>474854.39222952002</v>
      </c>
      <c r="N13" s="24">
        <v>198762.46357208001</v>
      </c>
      <c r="O13" s="25">
        <v>195152.99358662</v>
      </c>
    </row>
    <row r="14" spans="1:88" ht="15.75" x14ac:dyDescent="0.25">
      <c r="A14" s="28" t="s">
        <v>13</v>
      </c>
      <c r="B14" s="32">
        <v>306831.41051419999</v>
      </c>
      <c r="C14" s="24">
        <v>108500.38304609001</v>
      </c>
      <c r="D14" s="24">
        <v>123.16068654</v>
      </c>
      <c r="E14" s="24">
        <v>15521.613677589999</v>
      </c>
      <c r="F14" s="24"/>
      <c r="G14" s="24">
        <v>182686.25310398001</v>
      </c>
      <c r="H14" s="25"/>
      <c r="I14" s="32">
        <v>304232.20047384</v>
      </c>
      <c r="J14" s="24">
        <v>106515.06221344</v>
      </c>
      <c r="K14" s="24">
        <v>107.09245384</v>
      </c>
      <c r="L14" s="24">
        <v>14840.283794909999</v>
      </c>
      <c r="M14" s="24"/>
      <c r="N14" s="24">
        <v>182769.76201164999</v>
      </c>
      <c r="O14" s="25"/>
    </row>
    <row r="15" spans="1:88" ht="15.75" x14ac:dyDescent="0.25">
      <c r="A15" s="28" t="s">
        <v>14</v>
      </c>
      <c r="B15" s="32">
        <v>4308571.4572635097</v>
      </c>
      <c r="C15" s="24">
        <v>2268196.0477403798</v>
      </c>
      <c r="D15" s="24">
        <v>137192.14658286</v>
      </c>
      <c r="E15" s="24">
        <v>431763.94922611001</v>
      </c>
      <c r="F15" s="24">
        <v>52286.410982870002</v>
      </c>
      <c r="G15" s="24">
        <v>1094983.98005128</v>
      </c>
      <c r="H15" s="25">
        <v>324148.92268000997</v>
      </c>
      <c r="I15" s="32">
        <v>4175202.3222789299</v>
      </c>
      <c r="J15" s="24">
        <v>2232935.6516738301</v>
      </c>
      <c r="K15" s="24">
        <v>130835.34051753</v>
      </c>
      <c r="L15" s="24">
        <v>398377.31341542001</v>
      </c>
      <c r="M15" s="24">
        <v>49874.842416949999</v>
      </c>
      <c r="N15" s="24">
        <v>1051336.94110004</v>
      </c>
      <c r="O15" s="25">
        <v>311842.23315515002</v>
      </c>
    </row>
    <row r="16" spans="1:88" ht="15.75" x14ac:dyDescent="0.25">
      <c r="A16" s="28" t="s">
        <v>15</v>
      </c>
      <c r="B16" s="32">
        <f>B8-B10-B11-B12-B13-B14-B15</f>
        <v>3705112.9266957184</v>
      </c>
      <c r="C16" s="24">
        <f t="shared" ref="C16:H16" si="0">C8-C10-C11-C12-C13-C14-C15</f>
        <v>2225424.7171998112</v>
      </c>
      <c r="D16" s="24">
        <f t="shared" si="0"/>
        <v>410776.06315216597</v>
      </c>
      <c r="E16" s="24">
        <f t="shared" si="0"/>
        <v>388395.85033733095</v>
      </c>
      <c r="F16" s="24">
        <f t="shared" si="0"/>
        <v>89299.697226539982</v>
      </c>
      <c r="G16" s="24">
        <f t="shared" si="0"/>
        <v>332628.14944448997</v>
      </c>
      <c r="H16" s="25">
        <f t="shared" si="0"/>
        <v>258588.44933538011</v>
      </c>
      <c r="I16" s="32">
        <f>I8-I10-I11-I12-I13-I14-I15</f>
        <v>3666680.934164633</v>
      </c>
      <c r="J16" s="24">
        <f t="shared" ref="J16:O16" si="1">J8-J10-J11-J12-J13-J14-J15</f>
        <v>2205723.5852607181</v>
      </c>
      <c r="K16" s="24">
        <f t="shared" si="1"/>
        <v>409687.02094983612</v>
      </c>
      <c r="L16" s="24">
        <f t="shared" si="1"/>
        <v>378328.9325344899</v>
      </c>
      <c r="M16" s="24">
        <f t="shared" si="1"/>
        <v>87164.920744359988</v>
      </c>
      <c r="N16" s="24">
        <f t="shared" si="1"/>
        <v>328045.95776429982</v>
      </c>
      <c r="O16" s="25">
        <f t="shared" si="1"/>
        <v>257730.51691089972</v>
      </c>
    </row>
    <row r="17" spans="1:15" ht="15.75" x14ac:dyDescent="0.25">
      <c r="A17" s="15"/>
      <c r="B17" s="32"/>
      <c r="C17" s="24"/>
      <c r="D17" s="24"/>
      <c r="E17" s="24"/>
      <c r="F17" s="24"/>
      <c r="G17" s="24"/>
      <c r="H17" s="25"/>
      <c r="I17" s="32"/>
      <c r="J17" s="24"/>
      <c r="K17" s="24"/>
      <c r="L17" s="24"/>
      <c r="M17" s="24"/>
      <c r="N17" s="24"/>
      <c r="O17" s="25"/>
    </row>
    <row r="18" spans="1:15" ht="15.75" x14ac:dyDescent="0.25">
      <c r="A18" s="14" t="s">
        <v>16</v>
      </c>
      <c r="B18" s="50"/>
      <c r="C18" s="33"/>
      <c r="D18" s="33"/>
      <c r="E18" s="33"/>
      <c r="F18" s="33"/>
      <c r="G18" s="33"/>
      <c r="H18" s="34"/>
      <c r="I18" s="50"/>
      <c r="J18" s="33"/>
      <c r="K18" s="33"/>
      <c r="L18" s="33"/>
      <c r="M18" s="33"/>
      <c r="N18" s="33"/>
      <c r="O18" s="34"/>
    </row>
    <row r="19" spans="1:15" ht="15.75" x14ac:dyDescent="0.25">
      <c r="A19" s="29" t="s">
        <v>17</v>
      </c>
      <c r="B19" s="51">
        <v>171672.17564013999</v>
      </c>
      <c r="C19" s="52">
        <v>131020.50685339</v>
      </c>
      <c r="D19" s="52">
        <v>2260.6570452000001</v>
      </c>
      <c r="E19" s="52">
        <v>17668.171323260001</v>
      </c>
      <c r="F19" s="52"/>
      <c r="G19" s="52">
        <v>20722.840418290001</v>
      </c>
      <c r="H19" s="53"/>
      <c r="I19" s="51">
        <v>167662.58874099</v>
      </c>
      <c r="J19" s="52">
        <v>128718.39966738</v>
      </c>
      <c r="K19" s="52">
        <v>529.91677942000001</v>
      </c>
      <c r="L19" s="52">
        <v>18011.971293390001</v>
      </c>
      <c r="M19" s="52"/>
      <c r="N19" s="52">
        <v>20402.301000799998</v>
      </c>
      <c r="O19" s="53"/>
    </row>
    <row r="20" spans="1:15" ht="15.75" x14ac:dyDescent="0.25">
      <c r="A20" s="29" t="s">
        <v>18</v>
      </c>
      <c r="B20" s="54">
        <v>192923.78403179001</v>
      </c>
      <c r="C20" s="55">
        <v>145987.05610754</v>
      </c>
      <c r="D20" s="55">
        <v>3.9137526</v>
      </c>
      <c r="E20" s="55">
        <v>37602.241284039999</v>
      </c>
      <c r="F20" s="55"/>
      <c r="G20" s="55">
        <v>9330.5728876100002</v>
      </c>
      <c r="H20" s="56"/>
      <c r="I20" s="54">
        <v>186606.76790953</v>
      </c>
      <c r="J20" s="55">
        <v>140569.84109199999</v>
      </c>
      <c r="K20" s="55">
        <v>3.8788367199999998</v>
      </c>
      <c r="L20" s="55">
        <v>37261.58686517</v>
      </c>
      <c r="M20" s="55"/>
      <c r="N20" s="55">
        <v>8771.4611156400006</v>
      </c>
      <c r="O20" s="56"/>
    </row>
    <row r="21" spans="1:15" ht="15.75" x14ac:dyDescent="0.25">
      <c r="A21" s="29" t="s">
        <v>19</v>
      </c>
      <c r="B21" s="54">
        <v>350500.8898983</v>
      </c>
      <c r="C21" s="55">
        <v>277191.95410547999</v>
      </c>
      <c r="D21" s="55">
        <v>969.12631022000005</v>
      </c>
      <c r="E21" s="55">
        <v>41235.872578670002</v>
      </c>
      <c r="F21" s="55">
        <v>2120.7422552799999</v>
      </c>
      <c r="G21" s="55">
        <v>28983.194648649998</v>
      </c>
      <c r="H21" s="56"/>
      <c r="I21" s="54">
        <v>343922.47191281</v>
      </c>
      <c r="J21" s="55">
        <v>277495.93224892998</v>
      </c>
      <c r="K21" s="55">
        <v>80.614408589999996</v>
      </c>
      <c r="L21" s="55">
        <v>38493.22094087</v>
      </c>
      <c r="M21" s="55"/>
      <c r="N21" s="55">
        <v>27852.70431442</v>
      </c>
      <c r="O21" s="56"/>
    </row>
    <row r="22" spans="1:15" ht="15.75" x14ac:dyDescent="0.25">
      <c r="A22" s="29" t="s">
        <v>20</v>
      </c>
      <c r="B22" s="54">
        <v>176518.07255392999</v>
      </c>
      <c r="C22" s="55">
        <v>142933.15966596</v>
      </c>
      <c r="D22" s="55">
        <v>8.4760647999999996</v>
      </c>
      <c r="E22" s="55">
        <v>23469.688247059999</v>
      </c>
      <c r="F22" s="55"/>
      <c r="G22" s="55">
        <v>10106.74857611</v>
      </c>
      <c r="H22" s="56"/>
      <c r="I22" s="54">
        <v>173442.57224851</v>
      </c>
      <c r="J22" s="55">
        <v>142149.19017409999</v>
      </c>
      <c r="K22" s="55">
        <v>8.4004470199999997</v>
      </c>
      <c r="L22" s="55">
        <v>22531.743974339999</v>
      </c>
      <c r="M22" s="55"/>
      <c r="N22" s="55">
        <v>8753.2376530500005</v>
      </c>
      <c r="O22" s="56"/>
    </row>
    <row r="23" spans="1:15" ht="15.75" x14ac:dyDescent="0.25">
      <c r="A23" s="29" t="s">
        <v>21</v>
      </c>
      <c r="B23" s="54">
        <v>303626.59829072002</v>
      </c>
      <c r="C23" s="55">
        <v>218403.54687722001</v>
      </c>
      <c r="D23" s="55">
        <v>314.60035282000001</v>
      </c>
      <c r="E23" s="55">
        <v>28598.03407994</v>
      </c>
      <c r="F23" s="55">
        <v>2152.41008513</v>
      </c>
      <c r="G23" s="55">
        <v>53481.354990610002</v>
      </c>
      <c r="H23" s="56">
        <v>676.65190500000006</v>
      </c>
      <c r="I23" s="54">
        <v>294789.11081202998</v>
      </c>
      <c r="J23" s="55">
        <v>213396.48488978</v>
      </c>
      <c r="K23" s="55">
        <v>314.06402627</v>
      </c>
      <c r="L23" s="55">
        <v>28519.872480130001</v>
      </c>
      <c r="M23" s="55">
        <v>479.60825897000001</v>
      </c>
      <c r="N23" s="55">
        <v>51483.618886880002</v>
      </c>
      <c r="O23" s="56">
        <v>595.46226999999999</v>
      </c>
    </row>
    <row r="24" spans="1:15" ht="15.75" x14ac:dyDescent="0.25">
      <c r="A24" s="29" t="s">
        <v>22</v>
      </c>
      <c r="B24" s="54">
        <v>260275.03575004</v>
      </c>
      <c r="C24" s="55">
        <v>167397.07164323001</v>
      </c>
      <c r="D24" s="55">
        <v>1153.92581118</v>
      </c>
      <c r="E24" s="55">
        <v>32815.531059660003</v>
      </c>
      <c r="F24" s="55">
        <v>8287.8626345299999</v>
      </c>
      <c r="G24" s="55">
        <v>45186.197101439997</v>
      </c>
      <c r="H24" s="56">
        <v>5434.4475000000002</v>
      </c>
      <c r="I24" s="54">
        <v>254114.28932252</v>
      </c>
      <c r="J24" s="55">
        <v>163983.28888512999</v>
      </c>
      <c r="K24" s="55">
        <v>1067.3890406400001</v>
      </c>
      <c r="L24" s="55">
        <v>31132.770070940001</v>
      </c>
      <c r="M24" s="55">
        <v>8213.9238762299992</v>
      </c>
      <c r="N24" s="55">
        <v>44330.95244958</v>
      </c>
      <c r="O24" s="56">
        <v>5385.9650000000001</v>
      </c>
    </row>
    <row r="25" spans="1:15" ht="19.5" customHeight="1" x14ac:dyDescent="0.25">
      <c r="A25" s="29" t="s">
        <v>23</v>
      </c>
      <c r="B25" s="54">
        <v>267240.46474594</v>
      </c>
      <c r="C25" s="55">
        <v>237944.29542449</v>
      </c>
      <c r="D25" s="55">
        <v>4480.0680139599999</v>
      </c>
      <c r="E25" s="55">
        <v>23019.273535699998</v>
      </c>
      <c r="F25" s="55"/>
      <c r="G25" s="55">
        <v>1796.82777179</v>
      </c>
      <c r="H25" s="56"/>
      <c r="I25" s="54">
        <v>266301.65346101997</v>
      </c>
      <c r="J25" s="55">
        <v>238347.81446058</v>
      </c>
      <c r="K25" s="55">
        <v>4056.3496016499998</v>
      </c>
      <c r="L25" s="55">
        <v>22060.472947329999</v>
      </c>
      <c r="M25" s="55"/>
      <c r="N25" s="55">
        <v>1837.0164514600001</v>
      </c>
      <c r="O25" s="56"/>
    </row>
    <row r="26" spans="1:15" ht="19.5" customHeight="1" x14ac:dyDescent="0.25">
      <c r="A26" s="29" t="s">
        <v>24</v>
      </c>
      <c r="B26" s="54">
        <v>198917.03127712</v>
      </c>
      <c r="C26" s="55">
        <v>188530.82681480999</v>
      </c>
      <c r="D26" s="55">
        <v>53.802021089999997</v>
      </c>
      <c r="E26" s="55">
        <v>9405.6556592100005</v>
      </c>
      <c r="F26" s="55"/>
      <c r="G26" s="55">
        <v>926.74678200999995</v>
      </c>
      <c r="H26" s="56"/>
      <c r="I26" s="54">
        <v>199883.83502294999</v>
      </c>
      <c r="J26" s="55">
        <v>189151.74787011999</v>
      </c>
      <c r="K26" s="55">
        <v>53.322035499999998</v>
      </c>
      <c r="L26" s="55">
        <v>9753.6546989899998</v>
      </c>
      <c r="M26" s="55"/>
      <c r="N26" s="55">
        <v>925.11041834000002</v>
      </c>
      <c r="O26" s="56"/>
    </row>
    <row r="27" spans="1:15" ht="15.75" x14ac:dyDescent="0.25">
      <c r="A27" s="29" t="s">
        <v>25</v>
      </c>
      <c r="B27" s="54">
        <v>301701.14911673003</v>
      </c>
      <c r="C27" s="55">
        <v>188724.19217852</v>
      </c>
      <c r="D27" s="55">
        <v>16969.333172480001</v>
      </c>
      <c r="E27" s="55">
        <v>59097.547407389997</v>
      </c>
      <c r="F27" s="55">
        <v>4867.98513499</v>
      </c>
      <c r="G27" s="55">
        <v>32042.091223349998</v>
      </c>
      <c r="H27" s="56"/>
      <c r="I27" s="54">
        <v>300775.57290447003</v>
      </c>
      <c r="J27" s="55">
        <v>187004.05531425</v>
      </c>
      <c r="K27" s="55">
        <v>17134.49644535</v>
      </c>
      <c r="L27" s="55">
        <v>59525.428436089998</v>
      </c>
      <c r="M27" s="55">
        <v>5161.6850303399997</v>
      </c>
      <c r="N27" s="55">
        <v>31949.907678439999</v>
      </c>
      <c r="O27" s="56"/>
    </row>
    <row r="28" spans="1:15" ht="15.75" x14ac:dyDescent="0.25">
      <c r="A28" s="29" t="s">
        <v>26</v>
      </c>
      <c r="B28" s="54">
        <v>645170.76651505998</v>
      </c>
      <c r="C28" s="55">
        <v>307876.32305766002</v>
      </c>
      <c r="D28" s="55">
        <v>155.00286358</v>
      </c>
      <c r="E28" s="55">
        <v>61731.292706450004</v>
      </c>
      <c r="F28" s="55">
        <v>81.399813739999999</v>
      </c>
      <c r="G28" s="55">
        <v>29640.179133630001</v>
      </c>
      <c r="H28" s="56">
        <v>245686.56894</v>
      </c>
      <c r="I28" s="54">
        <v>665139.21066171001</v>
      </c>
      <c r="J28" s="55">
        <v>301893.25699174998</v>
      </c>
      <c r="K28" s="55">
        <v>896.80301360999999</v>
      </c>
      <c r="L28" s="55">
        <v>56108.311036769999</v>
      </c>
      <c r="M28" s="55">
        <v>90.694019139999995</v>
      </c>
      <c r="N28" s="55">
        <v>30809.594400440001</v>
      </c>
      <c r="O28" s="56">
        <v>275340.55119999999</v>
      </c>
    </row>
    <row r="29" spans="1:15" ht="15.75" x14ac:dyDescent="0.25">
      <c r="A29" s="29" t="s">
        <v>27</v>
      </c>
      <c r="B29" s="54">
        <v>297279.58026557998</v>
      </c>
      <c r="C29" s="55">
        <v>189137.32040384001</v>
      </c>
      <c r="D29" s="55">
        <v>1871.4270324500001</v>
      </c>
      <c r="E29" s="55">
        <v>69783.689696789996</v>
      </c>
      <c r="F29" s="55">
        <v>278.04149999999998</v>
      </c>
      <c r="G29" s="55">
        <v>36209.101632500002</v>
      </c>
      <c r="H29" s="56"/>
      <c r="I29" s="54">
        <v>288021.57637999998</v>
      </c>
      <c r="J29" s="55">
        <v>183718.86930324999</v>
      </c>
      <c r="K29" s="55">
        <v>1713.6602047599999</v>
      </c>
      <c r="L29" s="55">
        <v>67238.921229450003</v>
      </c>
      <c r="M29" s="55">
        <v>375.76499999999999</v>
      </c>
      <c r="N29" s="55">
        <v>34974.360642539999</v>
      </c>
      <c r="O29" s="56"/>
    </row>
    <row r="30" spans="1:15" ht="15.75" x14ac:dyDescent="0.25">
      <c r="A30" s="29" t="s">
        <v>28</v>
      </c>
      <c r="B30" s="54">
        <v>217762.65612706001</v>
      </c>
      <c r="C30" s="55">
        <v>195562.03696376999</v>
      </c>
      <c r="D30" s="55"/>
      <c r="E30" s="55">
        <v>19565.494524279999</v>
      </c>
      <c r="F30" s="55"/>
      <c r="G30" s="55">
        <v>2635.12463901</v>
      </c>
      <c r="H30" s="56"/>
      <c r="I30" s="54">
        <v>218006.17699847001</v>
      </c>
      <c r="J30" s="55">
        <v>196039.37146435</v>
      </c>
      <c r="K30" s="55"/>
      <c r="L30" s="55">
        <v>19407.167014589999</v>
      </c>
      <c r="M30" s="55"/>
      <c r="N30" s="55">
        <v>2559.6385195299999</v>
      </c>
      <c r="O30" s="56"/>
    </row>
    <row r="31" spans="1:15" ht="15.75" x14ac:dyDescent="0.25">
      <c r="A31" s="29" t="s">
        <v>29</v>
      </c>
      <c r="B31" s="54">
        <v>350577.88964210002</v>
      </c>
      <c r="C31" s="55">
        <v>234908.15199519999</v>
      </c>
      <c r="D31" s="55">
        <v>22837.815919479999</v>
      </c>
      <c r="E31" s="55">
        <v>16051.74983879</v>
      </c>
      <c r="F31" s="55">
        <v>2208.1266509400002</v>
      </c>
      <c r="G31" s="55">
        <v>14246.224469610001</v>
      </c>
      <c r="H31" s="56">
        <v>60325.820768079997</v>
      </c>
      <c r="I31" s="54">
        <v>347021.33948611002</v>
      </c>
      <c r="J31" s="55">
        <v>232800.37277720001</v>
      </c>
      <c r="K31" s="55">
        <v>22336.053504669999</v>
      </c>
      <c r="L31" s="55">
        <v>16128.41147555</v>
      </c>
      <c r="M31" s="55">
        <v>2233.5465143400002</v>
      </c>
      <c r="N31" s="55">
        <v>13735.321006239999</v>
      </c>
      <c r="O31" s="56">
        <v>59787.634208110001</v>
      </c>
    </row>
    <row r="32" spans="1:15" ht="15.75" x14ac:dyDescent="0.25">
      <c r="A32" s="29" t="s">
        <v>30</v>
      </c>
      <c r="B32" s="54">
        <v>262457.20064851001</v>
      </c>
      <c r="C32" s="55">
        <v>196031.23370836</v>
      </c>
      <c r="D32" s="55">
        <v>1019.49312003</v>
      </c>
      <c r="E32" s="55">
        <v>38673.09803211</v>
      </c>
      <c r="F32" s="55"/>
      <c r="G32" s="55">
        <v>26733.375788009998</v>
      </c>
      <c r="H32" s="56"/>
      <c r="I32" s="54">
        <v>261354.56885668999</v>
      </c>
      <c r="J32" s="55">
        <v>194839.47383959001</v>
      </c>
      <c r="K32" s="55">
        <v>953.12503661999995</v>
      </c>
      <c r="L32" s="55">
        <v>38571.690112240001</v>
      </c>
      <c r="M32" s="55"/>
      <c r="N32" s="55">
        <v>26990.279868239999</v>
      </c>
      <c r="O32" s="56"/>
    </row>
    <row r="33" spans="1:92" ht="15.75" x14ac:dyDescent="0.25">
      <c r="A33" s="29" t="s">
        <v>31</v>
      </c>
      <c r="B33" s="54">
        <v>145337.00741064001</v>
      </c>
      <c r="C33" s="55">
        <v>95674.182703850005</v>
      </c>
      <c r="D33" s="55">
        <v>8555.2424962200002</v>
      </c>
      <c r="E33" s="55">
        <v>34634.023610509998</v>
      </c>
      <c r="F33" s="55"/>
      <c r="G33" s="55">
        <v>6473.5586000599997</v>
      </c>
      <c r="H33" s="56"/>
      <c r="I33" s="54">
        <v>142806.59925145999</v>
      </c>
      <c r="J33" s="55">
        <v>96149.447140720004</v>
      </c>
      <c r="K33" s="55">
        <v>8286.9300229199998</v>
      </c>
      <c r="L33" s="55">
        <v>33385.986039559997</v>
      </c>
      <c r="M33" s="55"/>
      <c r="N33" s="55">
        <v>4984.2360482599997</v>
      </c>
      <c r="O33" s="56"/>
    </row>
    <row r="34" spans="1:92" ht="15.75" x14ac:dyDescent="0.25">
      <c r="A34" s="29" t="s">
        <v>32</v>
      </c>
      <c r="B34" s="54">
        <v>126271.54483003</v>
      </c>
      <c r="C34" s="55">
        <v>119574.07485521999</v>
      </c>
      <c r="D34" s="55"/>
      <c r="E34" s="55">
        <v>6697.4699748100002</v>
      </c>
      <c r="F34" s="55"/>
      <c r="G34" s="55"/>
      <c r="H34" s="56"/>
      <c r="I34" s="54">
        <v>126073.13662855</v>
      </c>
      <c r="J34" s="55">
        <v>119349.5647496</v>
      </c>
      <c r="K34" s="55"/>
      <c r="L34" s="55">
        <v>6723.5718789499997</v>
      </c>
      <c r="M34" s="55"/>
      <c r="N34" s="55"/>
      <c r="O34" s="56"/>
    </row>
    <row r="35" spans="1:92" ht="15.75" x14ac:dyDescent="0.25">
      <c r="A35" s="29" t="s">
        <v>33</v>
      </c>
      <c r="B35" s="54">
        <v>47743.613708370001</v>
      </c>
      <c r="C35" s="55">
        <v>44320.029383289999</v>
      </c>
      <c r="D35" s="55"/>
      <c r="E35" s="55">
        <v>2989.1209530800002</v>
      </c>
      <c r="F35" s="55"/>
      <c r="G35" s="55">
        <v>434.46337199999999</v>
      </c>
      <c r="H35" s="56"/>
      <c r="I35" s="54">
        <v>47753.156059189998</v>
      </c>
      <c r="J35" s="55">
        <v>44303.420882780003</v>
      </c>
      <c r="K35" s="55"/>
      <c r="L35" s="55">
        <v>3001.7930769999998</v>
      </c>
      <c r="M35" s="55"/>
      <c r="N35" s="55">
        <v>447.94209941000003</v>
      </c>
      <c r="O35" s="56"/>
    </row>
    <row r="36" spans="1:92" ht="15.75" x14ac:dyDescent="0.25">
      <c r="A36" s="29" t="s">
        <v>35</v>
      </c>
      <c r="B36" s="54">
        <v>9174014.3499454092</v>
      </c>
      <c r="C36" s="55">
        <v>2313545.9774663099</v>
      </c>
      <c r="D36" s="55">
        <v>842902.03195099602</v>
      </c>
      <c r="E36" s="55">
        <v>915023.14078025997</v>
      </c>
      <c r="F36" s="55">
        <v>496328.29445575998</v>
      </c>
      <c r="G36" s="55">
        <v>2795699.4406407201</v>
      </c>
      <c r="H36" s="56">
        <v>1810515.4646513599</v>
      </c>
      <c r="I36" s="54">
        <v>8911075.5699543208</v>
      </c>
      <c r="J36" s="55">
        <v>2264637.2538904902</v>
      </c>
      <c r="K36" s="55">
        <v>834470.10477635602</v>
      </c>
      <c r="L36" s="55">
        <v>871391.13782105001</v>
      </c>
      <c r="M36" s="55">
        <v>499305.8110474</v>
      </c>
      <c r="N36" s="55">
        <v>2636611.0860278099</v>
      </c>
      <c r="O36" s="56">
        <v>1804660.1763912099</v>
      </c>
    </row>
    <row r="37" spans="1:92" ht="15.75" x14ac:dyDescent="0.25">
      <c r="A37" s="29" t="s">
        <v>34</v>
      </c>
      <c r="B37" s="54">
        <v>4312695.8359929798</v>
      </c>
      <c r="C37" s="55">
        <v>1164536.98416477</v>
      </c>
      <c r="D37" s="55">
        <v>86455.178100830002</v>
      </c>
      <c r="E37" s="55">
        <v>483936.94370007998</v>
      </c>
      <c r="F37" s="55">
        <v>487058.44016609999</v>
      </c>
      <c r="G37" s="55">
        <v>795623.58445834997</v>
      </c>
      <c r="H37" s="56">
        <v>1295084.7054028499</v>
      </c>
      <c r="I37" s="54">
        <v>4324252.7459708899</v>
      </c>
      <c r="J37" s="55">
        <v>1161202.0014609999</v>
      </c>
      <c r="K37" s="55">
        <v>84492.447027779999</v>
      </c>
      <c r="L37" s="55">
        <v>480742.71289682999</v>
      </c>
      <c r="M37" s="55">
        <v>499112.08371084998</v>
      </c>
      <c r="N37" s="55">
        <v>852879.57585446001</v>
      </c>
      <c r="O37" s="56">
        <v>1245823.9250199699</v>
      </c>
    </row>
    <row r="38" spans="1:92" ht="15.75" x14ac:dyDescent="0.25">
      <c r="A38" s="30" t="s">
        <v>36</v>
      </c>
      <c r="B38" s="57">
        <v>711827.20723304001</v>
      </c>
      <c r="C38" s="58">
        <v>544594.78277002997</v>
      </c>
      <c r="D38" s="58">
        <v>2536.24850922</v>
      </c>
      <c r="E38" s="58">
        <v>58840.196932489998</v>
      </c>
      <c r="F38" s="58">
        <v>1503.49253161</v>
      </c>
      <c r="G38" s="58">
        <v>49248.045318730001</v>
      </c>
      <c r="H38" s="59">
        <v>55104.441170960003</v>
      </c>
      <c r="I38" s="57">
        <v>708329.96326405997</v>
      </c>
      <c r="J38" s="58">
        <v>544695.08550436003</v>
      </c>
      <c r="K38" s="58">
        <v>2512.9964058700002</v>
      </c>
      <c r="L38" s="58">
        <v>58188.643421590001</v>
      </c>
      <c r="M38" s="58">
        <v>1443.2037117699999</v>
      </c>
      <c r="N38" s="58">
        <v>48402.589973139999</v>
      </c>
      <c r="O38" s="59">
        <v>53087.444247330001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</row>
    <row r="41" spans="1:92" x14ac:dyDescent="0.2">
      <c r="A41" s="13"/>
    </row>
  </sheetData>
  <mergeCells count="23">
    <mergeCell ref="CA2:CC2"/>
    <mergeCell ref="P2:R2"/>
    <mergeCell ref="AD2:AF2"/>
    <mergeCell ref="AK2:AM2"/>
    <mergeCell ref="AY2:BA2"/>
    <mergeCell ref="BM2:BO2"/>
    <mergeCell ref="BT2:BV2"/>
    <mergeCell ref="BF2:BH2"/>
    <mergeCell ref="AR2:AT2"/>
    <mergeCell ref="W2:Y2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CH2:C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8" sqref="P18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6" t="s">
        <v>40</v>
      </c>
      <c r="B2" s="46"/>
      <c r="C2" s="46"/>
      <c r="D2" s="46"/>
      <c r="E2" s="46"/>
      <c r="F2" s="46"/>
      <c r="G2" s="46"/>
      <c r="H2" s="46"/>
      <c r="I2" s="31"/>
      <c r="J2" s="31"/>
      <c r="K2" s="31"/>
      <c r="P2" s="62"/>
      <c r="Q2" s="62"/>
      <c r="R2" s="62"/>
      <c r="W2" s="63"/>
      <c r="X2" s="63"/>
      <c r="Y2" s="63"/>
      <c r="AD2" s="64"/>
      <c r="AE2" s="64"/>
      <c r="AF2" s="64"/>
      <c r="AK2" s="65"/>
      <c r="AL2" s="65"/>
      <c r="AM2" s="65"/>
      <c r="AR2" s="60"/>
      <c r="AS2" s="60"/>
      <c r="AT2" s="60"/>
      <c r="AY2" s="66"/>
      <c r="AZ2" s="66"/>
      <c r="BA2" s="66"/>
      <c r="BF2" s="67"/>
      <c r="BG2" s="67"/>
      <c r="BH2" s="67"/>
      <c r="BM2" s="68"/>
      <c r="BN2" s="68"/>
      <c r="BO2" s="68"/>
      <c r="BT2" s="69"/>
      <c r="BU2" s="69"/>
      <c r="BV2" s="69"/>
      <c r="CA2" s="70"/>
      <c r="CB2" s="70"/>
      <c r="CC2" s="70"/>
      <c r="CH2" s="71"/>
      <c r="CI2" s="71"/>
      <c r="CJ2" s="71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72" t="s">
        <v>43</v>
      </c>
      <c r="C5" s="73"/>
      <c r="D5" s="73"/>
      <c r="E5" s="73"/>
      <c r="F5" s="73"/>
      <c r="G5" s="73"/>
      <c r="H5" s="74"/>
      <c r="I5" s="72" t="s">
        <v>45</v>
      </c>
      <c r="J5" s="73"/>
      <c r="K5" s="73"/>
      <c r="L5" s="73"/>
      <c r="M5" s="73"/>
      <c r="N5" s="73"/>
      <c r="O5" s="74"/>
    </row>
    <row r="6" spans="1:92" ht="39" customHeight="1" x14ac:dyDescent="0.2">
      <c r="A6" s="75"/>
      <c r="B6" s="82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  <c r="I6" s="82" t="s">
        <v>1</v>
      </c>
      <c r="J6" s="79" t="s">
        <v>2</v>
      </c>
      <c r="K6" s="80"/>
      <c r="L6" s="79" t="s">
        <v>3</v>
      </c>
      <c r="M6" s="80"/>
      <c r="N6" s="79" t="s">
        <v>4</v>
      </c>
      <c r="O6" s="80"/>
    </row>
    <row r="7" spans="1:92" ht="34.15" customHeight="1" x14ac:dyDescent="0.25">
      <c r="A7" s="76"/>
      <c r="B7" s="83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83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</row>
    <row r="8" spans="1:92" ht="15.75" x14ac:dyDescent="0.25">
      <c r="A8" s="14" t="s">
        <v>7</v>
      </c>
      <c r="B8" s="42">
        <v>453315.44176259998</v>
      </c>
      <c r="C8" s="43">
        <v>274094.18711175001</v>
      </c>
      <c r="D8" s="43">
        <v>1250.4923589699999</v>
      </c>
      <c r="E8" s="43">
        <v>40382.055782069998</v>
      </c>
      <c r="F8" s="43">
        <v>9140.9236968599998</v>
      </c>
      <c r="G8" s="43">
        <v>47069.386300470003</v>
      </c>
      <c r="H8" s="44">
        <v>81378.396512480002</v>
      </c>
      <c r="I8" s="42">
        <v>497230.09504972998</v>
      </c>
      <c r="J8" s="43">
        <v>306403.83865684998</v>
      </c>
      <c r="K8" s="43">
        <v>1081.86051888</v>
      </c>
      <c r="L8" s="43">
        <v>50817.494209160002</v>
      </c>
      <c r="M8" s="43">
        <v>5164.6840797000004</v>
      </c>
      <c r="N8" s="43">
        <v>53717.596485579998</v>
      </c>
      <c r="O8" s="44">
        <v>80044.621099559998</v>
      </c>
    </row>
    <row r="9" spans="1:92" ht="15.75" x14ac:dyDescent="0.25">
      <c r="A9" s="14" t="s">
        <v>8</v>
      </c>
      <c r="B9" s="35"/>
      <c r="C9" s="8"/>
      <c r="D9" s="8"/>
      <c r="E9" s="8"/>
      <c r="F9" s="8"/>
      <c r="G9" s="8"/>
      <c r="H9" s="9"/>
      <c r="I9" s="35"/>
      <c r="J9" s="8"/>
      <c r="K9" s="8"/>
      <c r="L9" s="8"/>
      <c r="M9" s="8"/>
      <c r="N9" s="8"/>
      <c r="O9" s="9"/>
    </row>
    <row r="10" spans="1:92" ht="15.75" x14ac:dyDescent="0.25">
      <c r="A10" s="27" t="s">
        <v>9</v>
      </c>
      <c r="B10" s="32">
        <v>88743.632384719996</v>
      </c>
      <c r="C10" s="24">
        <v>29271.7034182399</v>
      </c>
      <c r="D10" s="24">
        <v>72.570789840000003</v>
      </c>
      <c r="E10" s="24">
        <v>16466.326464779999</v>
      </c>
      <c r="F10" s="24">
        <v>3936.3983283900002</v>
      </c>
      <c r="G10" s="24">
        <v>20215.644177149999</v>
      </c>
      <c r="H10" s="25">
        <v>18780.989206319999</v>
      </c>
      <c r="I10" s="32">
        <v>87946.640723570003</v>
      </c>
      <c r="J10" s="24">
        <v>30218.774019010001</v>
      </c>
      <c r="K10" s="24">
        <v>72.015656469999996</v>
      </c>
      <c r="L10" s="24">
        <v>16210.226223690001</v>
      </c>
      <c r="M10" s="24">
        <v>0</v>
      </c>
      <c r="N10" s="24">
        <v>24053.778380150001</v>
      </c>
      <c r="O10" s="25">
        <v>17391.846444250001</v>
      </c>
    </row>
    <row r="11" spans="1:92" ht="15.75" x14ac:dyDescent="0.25">
      <c r="A11" s="27" t="s">
        <v>10</v>
      </c>
      <c r="B11" s="32">
        <v>15450.97115155</v>
      </c>
      <c r="C11" s="24">
        <v>10638.558539850001</v>
      </c>
      <c r="D11" s="24">
        <v>69.969204140000002</v>
      </c>
      <c r="E11" s="24">
        <v>2028.37569979</v>
      </c>
      <c r="F11" s="24"/>
      <c r="G11" s="24">
        <v>2714.0677077700002</v>
      </c>
      <c r="H11" s="25">
        <v>0</v>
      </c>
      <c r="I11" s="32">
        <v>18138.414235849999</v>
      </c>
      <c r="J11" s="24">
        <v>11126.69884252</v>
      </c>
      <c r="K11" s="24">
        <v>69.344985769999994</v>
      </c>
      <c r="L11" s="24">
        <v>2766.0440903399999</v>
      </c>
      <c r="M11" s="24"/>
      <c r="N11" s="24">
        <v>4176.3263172200004</v>
      </c>
      <c r="O11" s="25">
        <v>0</v>
      </c>
    </row>
    <row r="12" spans="1:92" ht="15.75" x14ac:dyDescent="0.25">
      <c r="A12" s="28" t="s">
        <v>11</v>
      </c>
      <c r="B12" s="32">
        <v>21208.727237480001</v>
      </c>
      <c r="C12" s="24">
        <v>16976.068371310001</v>
      </c>
      <c r="D12" s="24">
        <v>252.46854205</v>
      </c>
      <c r="E12" s="24">
        <v>3641.6110773199998</v>
      </c>
      <c r="F12" s="24">
        <v>0</v>
      </c>
      <c r="G12" s="24">
        <v>338.57924680000002</v>
      </c>
      <c r="H12" s="25">
        <v>0</v>
      </c>
      <c r="I12" s="32">
        <v>27237.017028189999</v>
      </c>
      <c r="J12" s="24">
        <v>17237.622424839999</v>
      </c>
      <c r="K12" s="24">
        <v>123.10966741999999</v>
      </c>
      <c r="L12" s="24">
        <v>9414.3962066999993</v>
      </c>
      <c r="M12" s="24">
        <v>0</v>
      </c>
      <c r="N12" s="24">
        <v>461.88872923000002</v>
      </c>
      <c r="O12" s="25">
        <v>0</v>
      </c>
    </row>
    <row r="13" spans="1:92" ht="15.75" x14ac:dyDescent="0.25">
      <c r="A13" s="28" t="s">
        <v>12</v>
      </c>
      <c r="B13" s="32">
        <v>20483.17489912</v>
      </c>
      <c r="C13" s="24">
        <v>11905.85966464</v>
      </c>
      <c r="D13" s="24">
        <v>57.132124140000002</v>
      </c>
      <c r="E13" s="24">
        <v>63.795563629999997</v>
      </c>
      <c r="F13" s="24">
        <v>0</v>
      </c>
      <c r="G13" s="24">
        <v>933.79187862000003</v>
      </c>
      <c r="H13" s="25">
        <v>7522.5956680899999</v>
      </c>
      <c r="I13" s="32">
        <v>23140.185488840001</v>
      </c>
      <c r="J13" s="24">
        <v>13366.84632579</v>
      </c>
      <c r="K13" s="24">
        <v>56.622429609999998</v>
      </c>
      <c r="L13" s="24">
        <v>784.94475970999997</v>
      </c>
      <c r="M13" s="24">
        <v>6.59</v>
      </c>
      <c r="N13" s="24">
        <v>932.95180694999999</v>
      </c>
      <c r="O13" s="25">
        <v>7992.2301667800002</v>
      </c>
    </row>
    <row r="14" spans="1:92" ht="15.75" x14ac:dyDescent="0.25">
      <c r="A14" s="28" t="s">
        <v>13</v>
      </c>
      <c r="B14" s="32">
        <v>1632.83546774</v>
      </c>
      <c r="C14" s="24">
        <v>1627.3264263799999</v>
      </c>
      <c r="D14" s="24">
        <v>2.3278948800000001</v>
      </c>
      <c r="E14" s="24">
        <v>3.1811464800000002</v>
      </c>
      <c r="F14" s="24"/>
      <c r="G14" s="24">
        <v>0</v>
      </c>
      <c r="H14" s="25"/>
      <c r="I14" s="32">
        <v>1833.01219298</v>
      </c>
      <c r="J14" s="24">
        <v>1825.84290859</v>
      </c>
      <c r="K14" s="24">
        <v>2.3071269600000002</v>
      </c>
      <c r="L14" s="24">
        <v>4.8621574299999999</v>
      </c>
      <c r="M14" s="24"/>
      <c r="N14" s="24">
        <v>0</v>
      </c>
      <c r="O14" s="25"/>
    </row>
    <row r="15" spans="1:92" ht="15.75" x14ac:dyDescent="0.25">
      <c r="A15" s="28" t="s">
        <v>14</v>
      </c>
      <c r="B15" s="32">
        <v>164022.89789635999</v>
      </c>
      <c r="C15" s="24">
        <v>125290.95036637</v>
      </c>
      <c r="D15" s="24">
        <v>211.40948438000001</v>
      </c>
      <c r="E15" s="24">
        <v>11353.638565040001</v>
      </c>
      <c r="F15" s="24">
        <v>5204.5253684700001</v>
      </c>
      <c r="G15" s="24">
        <v>21962.374112099998</v>
      </c>
      <c r="H15" s="25">
        <v>0</v>
      </c>
      <c r="I15" s="32">
        <v>190455.46172605999</v>
      </c>
      <c r="J15" s="24">
        <v>147476.16109606999</v>
      </c>
      <c r="K15" s="24">
        <v>209.64298893</v>
      </c>
      <c r="L15" s="24">
        <v>14519.54916126</v>
      </c>
      <c r="M15" s="24">
        <v>5158.0940797000003</v>
      </c>
      <c r="N15" s="24">
        <v>23092.014400100001</v>
      </c>
      <c r="O15" s="25">
        <v>0</v>
      </c>
    </row>
    <row r="16" spans="1:92" ht="15.75" x14ac:dyDescent="0.25">
      <c r="A16" s="28" t="s">
        <v>15</v>
      </c>
      <c r="B16" s="32">
        <v>141773.20272562999</v>
      </c>
      <c r="C16" s="24">
        <v>78383.720324959999</v>
      </c>
      <c r="D16" s="24">
        <v>584.61431954</v>
      </c>
      <c r="E16" s="24">
        <v>6825.1272650299998</v>
      </c>
      <c r="F16" s="24">
        <v>0</v>
      </c>
      <c r="G16" s="24">
        <v>904.92917803</v>
      </c>
      <c r="H16" s="25">
        <v>55074.811638070001</v>
      </c>
      <c r="I16" s="32">
        <v>148479.36365424001</v>
      </c>
      <c r="J16" s="24">
        <v>85151.893040029798</v>
      </c>
      <c r="K16" s="24">
        <v>548.81766372000004</v>
      </c>
      <c r="L16" s="24">
        <v>7117.4716100300002</v>
      </c>
      <c r="M16" s="24">
        <v>0</v>
      </c>
      <c r="N16" s="24">
        <v>1000.63685193</v>
      </c>
      <c r="O16" s="25">
        <v>54660.544488530002</v>
      </c>
    </row>
    <row r="17" spans="1:15" ht="15.75" x14ac:dyDescent="0.25">
      <c r="A17" s="15"/>
      <c r="B17" s="32"/>
      <c r="C17" s="24"/>
      <c r="D17" s="24"/>
      <c r="E17" s="24"/>
      <c r="F17" s="24"/>
      <c r="G17" s="24"/>
      <c r="H17" s="25"/>
      <c r="I17" s="36"/>
      <c r="J17" s="10"/>
      <c r="K17" s="10"/>
      <c r="L17" s="10"/>
      <c r="M17" s="10"/>
      <c r="N17" s="10"/>
      <c r="O17" s="11"/>
    </row>
    <row r="18" spans="1:15" ht="15.75" x14ac:dyDescent="0.25">
      <c r="A18" s="14" t="s">
        <v>16</v>
      </c>
      <c r="B18" s="38"/>
      <c r="C18" s="16"/>
      <c r="D18" s="16"/>
      <c r="E18" s="16"/>
      <c r="F18" s="16"/>
      <c r="G18" s="16"/>
      <c r="H18" s="17"/>
      <c r="I18" s="38"/>
      <c r="J18" s="16"/>
      <c r="K18" s="16"/>
      <c r="L18" s="16"/>
      <c r="M18" s="16"/>
      <c r="N18" s="16"/>
      <c r="O18" s="17"/>
    </row>
    <row r="19" spans="1:15" ht="15.75" x14ac:dyDescent="0.25">
      <c r="A19" s="29" t="s">
        <v>17</v>
      </c>
      <c r="B19" s="39">
        <v>4820.58156229</v>
      </c>
      <c r="C19" s="18">
        <v>4775.05117187</v>
      </c>
      <c r="D19" s="18"/>
      <c r="E19" s="18">
        <v>44.314804420000002</v>
      </c>
      <c r="F19" s="18"/>
      <c r="G19" s="18">
        <v>1.2155860000000001</v>
      </c>
      <c r="H19" s="19"/>
      <c r="I19" s="39">
        <v>5090.9660875600002</v>
      </c>
      <c r="J19" s="18">
        <v>5066.5411896300002</v>
      </c>
      <c r="K19" s="18"/>
      <c r="L19" s="18">
        <v>24.42489793</v>
      </c>
      <c r="M19" s="18"/>
      <c r="N19" s="18"/>
      <c r="O19" s="19"/>
    </row>
    <row r="20" spans="1:15" ht="15.75" x14ac:dyDescent="0.25">
      <c r="A20" s="29" t="s">
        <v>18</v>
      </c>
      <c r="B20" s="40">
        <v>7615.4495573200002</v>
      </c>
      <c r="C20" s="20">
        <v>6558.8141568299998</v>
      </c>
      <c r="D20" s="20">
        <v>3.9137526</v>
      </c>
      <c r="E20" s="20">
        <v>1052.72164789</v>
      </c>
      <c r="F20" s="20"/>
      <c r="G20" s="20"/>
      <c r="H20" s="21"/>
      <c r="I20" s="40">
        <v>8178.74535509</v>
      </c>
      <c r="J20" s="20">
        <v>6931.18986477</v>
      </c>
      <c r="K20" s="20">
        <v>3.8788367199999998</v>
      </c>
      <c r="L20" s="20">
        <v>1243.6766536</v>
      </c>
      <c r="M20" s="20"/>
      <c r="N20" s="20"/>
      <c r="O20" s="21"/>
    </row>
    <row r="21" spans="1:15" ht="15.75" x14ac:dyDescent="0.25">
      <c r="A21" s="29" t="s">
        <v>19</v>
      </c>
      <c r="B21" s="40">
        <v>17990.899268990001</v>
      </c>
      <c r="C21" s="20">
        <v>16955.86132851</v>
      </c>
      <c r="D21" s="20">
        <v>81.340070220000001</v>
      </c>
      <c r="E21" s="20">
        <v>953.69787025999995</v>
      </c>
      <c r="F21" s="20"/>
      <c r="G21" s="20"/>
      <c r="H21" s="21"/>
      <c r="I21" s="40">
        <v>18738.899179960001</v>
      </c>
      <c r="J21" s="20">
        <v>17908.927862510001</v>
      </c>
      <c r="K21" s="20">
        <v>80.614408589999996</v>
      </c>
      <c r="L21" s="20">
        <v>749.35690885999998</v>
      </c>
      <c r="M21" s="20"/>
      <c r="N21" s="20"/>
      <c r="O21" s="21"/>
    </row>
    <row r="22" spans="1:15" ht="15.75" x14ac:dyDescent="0.25">
      <c r="A22" s="29" t="s">
        <v>20</v>
      </c>
      <c r="B22" s="40">
        <v>4855.7251692399996</v>
      </c>
      <c r="C22" s="20">
        <v>4846.8323902599996</v>
      </c>
      <c r="D22" s="20">
        <v>8.4760647999999996</v>
      </c>
      <c r="E22" s="20">
        <v>0.41671417999999999</v>
      </c>
      <c r="F22" s="20"/>
      <c r="G22" s="20"/>
      <c r="H22" s="21"/>
      <c r="I22" s="40">
        <v>4972.8391678999997</v>
      </c>
      <c r="J22" s="20">
        <v>4961.1724116799996</v>
      </c>
      <c r="K22" s="20">
        <v>8.4004470199999997</v>
      </c>
      <c r="L22" s="20">
        <v>3.2663091999999998</v>
      </c>
      <c r="M22" s="20"/>
      <c r="N22" s="20"/>
      <c r="O22" s="21"/>
    </row>
    <row r="23" spans="1:15" ht="15.75" x14ac:dyDescent="0.25">
      <c r="A23" s="29" t="s">
        <v>21</v>
      </c>
      <c r="B23" s="40">
        <v>11100.75516078</v>
      </c>
      <c r="C23" s="20">
        <v>10200.453065940001</v>
      </c>
      <c r="D23" s="20"/>
      <c r="E23" s="20">
        <v>27.007076680000001</v>
      </c>
      <c r="F23" s="20"/>
      <c r="G23" s="20">
        <v>873.29501816000004</v>
      </c>
      <c r="H23" s="21"/>
      <c r="I23" s="40">
        <v>12074.032802219999</v>
      </c>
      <c r="J23" s="20">
        <v>10875.36814343</v>
      </c>
      <c r="K23" s="20"/>
      <c r="L23" s="20">
        <v>294.11479649</v>
      </c>
      <c r="M23" s="20"/>
      <c r="N23" s="20">
        <v>904.54986229999997</v>
      </c>
      <c r="O23" s="21"/>
    </row>
    <row r="24" spans="1:15" ht="15.75" x14ac:dyDescent="0.25">
      <c r="A24" s="29" t="s">
        <v>22</v>
      </c>
      <c r="B24" s="40">
        <v>5275.2054463300001</v>
      </c>
      <c r="C24" s="20">
        <v>4946.13713009</v>
      </c>
      <c r="D24" s="20"/>
      <c r="E24" s="20">
        <v>329.06831624</v>
      </c>
      <c r="F24" s="20"/>
      <c r="G24" s="20">
        <v>0</v>
      </c>
      <c r="H24" s="21"/>
      <c r="I24" s="40">
        <v>5754.6339675299996</v>
      </c>
      <c r="J24" s="20">
        <v>5395.9570725699996</v>
      </c>
      <c r="K24" s="20"/>
      <c r="L24" s="20">
        <v>341.77575358000001</v>
      </c>
      <c r="M24" s="20"/>
      <c r="N24" s="20">
        <v>16.901141379999999</v>
      </c>
      <c r="O24" s="21"/>
    </row>
    <row r="25" spans="1:15" ht="19.5" customHeight="1" x14ac:dyDescent="0.25">
      <c r="A25" s="29" t="s">
        <v>23</v>
      </c>
      <c r="B25" s="40">
        <v>12505.58790567</v>
      </c>
      <c r="C25" s="20">
        <v>11896.04668822</v>
      </c>
      <c r="D25" s="20"/>
      <c r="E25" s="20">
        <v>609.54121744999998</v>
      </c>
      <c r="F25" s="20"/>
      <c r="G25" s="20"/>
      <c r="H25" s="21"/>
      <c r="I25" s="40">
        <v>13621.90066008</v>
      </c>
      <c r="J25" s="20">
        <v>12510.32034869</v>
      </c>
      <c r="K25" s="20"/>
      <c r="L25" s="20">
        <v>1111.5803113899999</v>
      </c>
      <c r="M25" s="20"/>
      <c r="N25" s="20"/>
      <c r="O25" s="21"/>
    </row>
    <row r="26" spans="1:15" ht="19.5" customHeight="1" x14ac:dyDescent="0.25">
      <c r="A26" s="29" t="s">
        <v>24</v>
      </c>
      <c r="B26" s="40">
        <v>13059.24344925</v>
      </c>
      <c r="C26" s="20">
        <v>12956.390564879999</v>
      </c>
      <c r="D26" s="20">
        <v>53.802021089999997</v>
      </c>
      <c r="E26" s="20">
        <v>49.050863280000002</v>
      </c>
      <c r="F26" s="20"/>
      <c r="G26" s="20"/>
      <c r="H26" s="21"/>
      <c r="I26" s="40">
        <v>13996.65882096</v>
      </c>
      <c r="J26" s="20">
        <v>13911.55349871</v>
      </c>
      <c r="K26" s="20">
        <v>53.322035499999998</v>
      </c>
      <c r="L26" s="20">
        <v>31.783286749999998</v>
      </c>
      <c r="M26" s="20"/>
      <c r="N26" s="20"/>
      <c r="O26" s="21"/>
    </row>
    <row r="27" spans="1:15" ht="15.75" x14ac:dyDescent="0.25">
      <c r="A27" s="29" t="s">
        <v>25</v>
      </c>
      <c r="B27" s="40">
        <v>9071.5102258099996</v>
      </c>
      <c r="C27" s="20">
        <v>7904.4751839199998</v>
      </c>
      <c r="D27" s="20">
        <v>106.30726971</v>
      </c>
      <c r="E27" s="20">
        <v>1060.7277721800001</v>
      </c>
      <c r="F27" s="20"/>
      <c r="G27" s="20"/>
      <c r="H27" s="21"/>
      <c r="I27" s="40">
        <v>9657.1047688199997</v>
      </c>
      <c r="J27" s="20">
        <v>8486.6383519899991</v>
      </c>
      <c r="K27" s="20">
        <v>105.47842583000001</v>
      </c>
      <c r="L27" s="20">
        <v>1060.7277721800001</v>
      </c>
      <c r="M27" s="20"/>
      <c r="N27" s="20">
        <v>4.2602188200000004</v>
      </c>
      <c r="O27" s="21"/>
    </row>
    <row r="28" spans="1:15" ht="15.75" x14ac:dyDescent="0.25">
      <c r="A28" s="29" t="s">
        <v>26</v>
      </c>
      <c r="B28" s="40">
        <v>11735.306009899999</v>
      </c>
      <c r="C28" s="20">
        <v>11256.61640429</v>
      </c>
      <c r="D28" s="20">
        <v>7.2227750400000001</v>
      </c>
      <c r="E28" s="20">
        <v>65.919081919999996</v>
      </c>
      <c r="F28" s="20"/>
      <c r="G28" s="20">
        <v>405.54774865000002</v>
      </c>
      <c r="H28" s="21"/>
      <c r="I28" s="40">
        <v>12991.30166288</v>
      </c>
      <c r="J28" s="20">
        <v>12350.865416479999</v>
      </c>
      <c r="K28" s="20">
        <v>7.1583382799999997</v>
      </c>
      <c r="L28" s="20">
        <v>180.97874637999999</v>
      </c>
      <c r="M28" s="20"/>
      <c r="N28" s="20">
        <v>452.29916173999999</v>
      </c>
      <c r="O28" s="21"/>
    </row>
    <row r="29" spans="1:15" ht="15.75" x14ac:dyDescent="0.25">
      <c r="A29" s="29" t="s">
        <v>27</v>
      </c>
      <c r="B29" s="40">
        <v>4305.2475677399998</v>
      </c>
      <c r="C29" s="20">
        <v>4035.921863</v>
      </c>
      <c r="D29" s="20">
        <v>2.6663421600000001</v>
      </c>
      <c r="E29" s="20">
        <v>239.79628163999999</v>
      </c>
      <c r="F29" s="20"/>
      <c r="G29" s="20">
        <v>26.86308094</v>
      </c>
      <c r="H29" s="21"/>
      <c r="I29" s="40">
        <v>4821.0222793599996</v>
      </c>
      <c r="J29" s="20">
        <v>4556.10510849</v>
      </c>
      <c r="K29" s="20">
        <v>2.6425548399999998</v>
      </c>
      <c r="L29" s="20">
        <v>163.26137660000001</v>
      </c>
      <c r="M29" s="20"/>
      <c r="N29" s="20">
        <v>99.013239429999999</v>
      </c>
      <c r="O29" s="21"/>
    </row>
    <row r="30" spans="1:15" ht="15.75" x14ac:dyDescent="0.25">
      <c r="A30" s="29" t="s">
        <v>28</v>
      </c>
      <c r="B30" s="40">
        <v>9909.1399192499994</v>
      </c>
      <c r="C30" s="20">
        <v>9224.2039514200005</v>
      </c>
      <c r="D30" s="20"/>
      <c r="E30" s="20">
        <v>243.74381291</v>
      </c>
      <c r="F30" s="20"/>
      <c r="G30" s="20">
        <v>441.19215492000001</v>
      </c>
      <c r="H30" s="21"/>
      <c r="I30" s="40">
        <v>10746.1039994</v>
      </c>
      <c r="J30" s="20">
        <v>10046.239606810001</v>
      </c>
      <c r="K30" s="20"/>
      <c r="L30" s="20">
        <v>258.63000796</v>
      </c>
      <c r="M30" s="20"/>
      <c r="N30" s="20">
        <v>441.23438463000002</v>
      </c>
      <c r="O30" s="21"/>
    </row>
    <row r="31" spans="1:15" ht="15.75" x14ac:dyDescent="0.25">
      <c r="A31" s="29" t="s">
        <v>29</v>
      </c>
      <c r="B31" s="40">
        <v>11802.86346049</v>
      </c>
      <c r="C31" s="20">
        <v>11317.89378676</v>
      </c>
      <c r="D31" s="20">
        <v>3.2161818599999998</v>
      </c>
      <c r="E31" s="20">
        <v>481.75349187</v>
      </c>
      <c r="F31" s="20"/>
      <c r="G31" s="20"/>
      <c r="H31" s="21"/>
      <c r="I31" s="40">
        <v>12639.37901502</v>
      </c>
      <c r="J31" s="20">
        <v>12071.26586419</v>
      </c>
      <c r="K31" s="20">
        <v>3.1874892400000001</v>
      </c>
      <c r="L31" s="20">
        <v>507.13404793000001</v>
      </c>
      <c r="M31" s="20">
        <v>6.59</v>
      </c>
      <c r="N31" s="20">
        <v>51.20161366</v>
      </c>
      <c r="O31" s="21"/>
    </row>
    <row r="32" spans="1:15" ht="15.75" x14ac:dyDescent="0.25">
      <c r="A32" s="29" t="s">
        <v>30</v>
      </c>
      <c r="B32" s="40">
        <v>14865.741832559999</v>
      </c>
      <c r="C32" s="20">
        <v>13718.317622660001</v>
      </c>
      <c r="D32" s="20">
        <v>58.986120030000002</v>
      </c>
      <c r="E32" s="20">
        <v>1088.4380898700001</v>
      </c>
      <c r="F32" s="20"/>
      <c r="G32" s="20"/>
      <c r="H32" s="21"/>
      <c r="I32" s="40">
        <v>15566.175591589999</v>
      </c>
      <c r="J32" s="20">
        <v>14898.5880419</v>
      </c>
      <c r="K32" s="20">
        <v>1.18703662</v>
      </c>
      <c r="L32" s="20">
        <v>666.40051306999999</v>
      </c>
      <c r="M32" s="20"/>
      <c r="N32" s="20"/>
      <c r="O32" s="21"/>
    </row>
    <row r="33" spans="1:92" ht="15.75" x14ac:dyDescent="0.25">
      <c r="A33" s="29" t="s">
        <v>31</v>
      </c>
      <c r="B33" s="40">
        <v>2854.1501567400001</v>
      </c>
      <c r="C33" s="20">
        <v>2631.5626973499998</v>
      </c>
      <c r="D33" s="20">
        <v>0.71791327000000005</v>
      </c>
      <c r="E33" s="20">
        <v>221.86954612</v>
      </c>
      <c r="F33" s="20"/>
      <c r="G33" s="20"/>
      <c r="H33" s="21"/>
      <c r="I33" s="40">
        <v>3222.9173305700001</v>
      </c>
      <c r="J33" s="20">
        <v>2847.94793119</v>
      </c>
      <c r="K33" s="20">
        <v>0.71150853000000003</v>
      </c>
      <c r="L33" s="20">
        <v>374.25789085000002</v>
      </c>
      <c r="M33" s="20"/>
      <c r="N33" s="20"/>
      <c r="O33" s="21"/>
    </row>
    <row r="34" spans="1:92" ht="15.75" x14ac:dyDescent="0.25">
      <c r="A34" s="29" t="s">
        <v>32</v>
      </c>
      <c r="B34" s="40">
        <v>6475.4792740700004</v>
      </c>
      <c r="C34" s="20">
        <v>6475.4792740700004</v>
      </c>
      <c r="D34" s="20"/>
      <c r="E34" s="20"/>
      <c r="F34" s="20"/>
      <c r="G34" s="20"/>
      <c r="H34" s="21"/>
      <c r="I34" s="40">
        <v>7009.8345928400004</v>
      </c>
      <c r="J34" s="20">
        <v>7004.3301693100002</v>
      </c>
      <c r="K34" s="20"/>
      <c r="L34" s="20">
        <v>5.5044235300000004</v>
      </c>
      <c r="M34" s="20"/>
      <c r="N34" s="20"/>
      <c r="O34" s="21"/>
    </row>
    <row r="35" spans="1:92" ht="15.75" x14ac:dyDescent="0.25">
      <c r="A35" s="29" t="s">
        <v>33</v>
      </c>
      <c r="B35" s="40">
        <v>1426.76076016</v>
      </c>
      <c r="C35" s="20">
        <v>1408.20493775</v>
      </c>
      <c r="D35" s="20"/>
      <c r="E35" s="20">
        <v>18.555822410000001</v>
      </c>
      <c r="F35" s="20"/>
      <c r="G35" s="20"/>
      <c r="H35" s="21"/>
      <c r="I35" s="40">
        <v>1545.34536443</v>
      </c>
      <c r="J35" s="20">
        <v>1505.9792748100001</v>
      </c>
      <c r="K35" s="20"/>
      <c r="L35" s="20">
        <v>39.366089619999997</v>
      </c>
      <c r="M35" s="20"/>
      <c r="N35" s="20"/>
      <c r="O35" s="21"/>
    </row>
    <row r="36" spans="1:92" ht="15.75" x14ac:dyDescent="0.25">
      <c r="A36" s="29" t="s">
        <v>35</v>
      </c>
      <c r="B36" s="40">
        <v>206889.39477074001</v>
      </c>
      <c r="C36" s="20">
        <v>71752.852517430001</v>
      </c>
      <c r="D36" s="20">
        <v>722.18237035000004</v>
      </c>
      <c r="E36" s="20">
        <v>10348.957444490001</v>
      </c>
      <c r="F36" s="20">
        <v>5204.5253684700001</v>
      </c>
      <c r="G36" s="20">
        <v>37482.480557520001</v>
      </c>
      <c r="H36" s="21">
        <v>81378.396512480002</v>
      </c>
      <c r="I36" s="40">
        <v>224207.00006965999</v>
      </c>
      <c r="J36" s="20">
        <v>75177.714138170006</v>
      </c>
      <c r="K36" s="20">
        <v>645.94154168</v>
      </c>
      <c r="L36" s="20">
        <v>19527.06660631</v>
      </c>
      <c r="M36" s="20">
        <v>5158.0940797000003</v>
      </c>
      <c r="N36" s="20">
        <v>43653.562604240004</v>
      </c>
      <c r="O36" s="21">
        <v>80044.621099559998</v>
      </c>
    </row>
    <row r="37" spans="1:92" ht="15.75" x14ac:dyDescent="0.25">
      <c r="A37" s="29" t="s">
        <v>34</v>
      </c>
      <c r="B37" s="40">
        <v>75050.605907310004</v>
      </c>
      <c r="C37" s="20">
        <v>39730.766766660003</v>
      </c>
      <c r="D37" s="20">
        <v>193.69399139000001</v>
      </c>
      <c r="E37" s="20">
        <v>23376.22300663</v>
      </c>
      <c r="F37" s="20">
        <v>3936.3983283900002</v>
      </c>
      <c r="G37" s="20">
        <v>7813.5238142400003</v>
      </c>
      <c r="H37" s="21">
        <v>0</v>
      </c>
      <c r="I37" s="40">
        <v>89079.085764310003</v>
      </c>
      <c r="J37" s="20">
        <v>56878.401542450003</v>
      </c>
      <c r="K37" s="20">
        <v>161.44149016</v>
      </c>
      <c r="L37" s="20">
        <v>24025.718917459999</v>
      </c>
      <c r="M37" s="20">
        <v>0</v>
      </c>
      <c r="N37" s="20">
        <v>8013.5238142400003</v>
      </c>
      <c r="O37" s="21">
        <v>0</v>
      </c>
    </row>
    <row r="38" spans="1:92" ht="15.75" x14ac:dyDescent="0.25">
      <c r="A38" s="30" t="s">
        <v>36</v>
      </c>
      <c r="B38" s="41">
        <v>21705.79435796</v>
      </c>
      <c r="C38" s="22">
        <v>21502.305609840001</v>
      </c>
      <c r="D38" s="22">
        <v>7.96748645</v>
      </c>
      <c r="E38" s="22">
        <v>170.25292163</v>
      </c>
      <c r="F38" s="22"/>
      <c r="G38" s="22">
        <v>25.268340039999998</v>
      </c>
      <c r="H38" s="23"/>
      <c r="I38" s="41">
        <v>23316.148569550001</v>
      </c>
      <c r="J38" s="22">
        <v>23018.732819069999</v>
      </c>
      <c r="K38" s="22">
        <v>7.8964058699999997</v>
      </c>
      <c r="L38" s="22">
        <v>208.46889947</v>
      </c>
      <c r="M38" s="22"/>
      <c r="N38" s="22">
        <v>81.050445139999994</v>
      </c>
      <c r="O38" s="23"/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x14ac:dyDescent="0.2">
      <c r="A41" s="13"/>
    </row>
  </sheetData>
  <mergeCells count="11">
    <mergeCell ref="I5:O5"/>
    <mergeCell ref="I6:I7"/>
    <mergeCell ref="J6:K6"/>
    <mergeCell ref="L6:M6"/>
    <mergeCell ref="N6:O6"/>
    <mergeCell ref="B5:H5"/>
    <mergeCell ref="A6:A7"/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2026-02-24T05:55:26Z</dcterms:modified>
</cp:coreProperties>
</file>