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5\кредиты_банк_сект_всего\"/>
    </mc:Choice>
  </mc:AlternateContent>
  <bookViews>
    <workbookView xWindow="0" yWindow="0" windowWidth="20490" windowHeight="7320" activeTab="2"/>
  </bookViews>
  <sheets>
    <sheet name="Выдано" sheetId="10" r:id="rId1"/>
    <sheet name="Ставки" sheetId="11" r:id="rId2"/>
    <sheet name="Остатки" sheetId="12" r:id="rId3"/>
    <sheet name="Просрочка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2" i="10" l="1"/>
  <c r="W41" i="10"/>
  <c r="E42" i="10" l="1"/>
  <c r="E41" i="10"/>
  <c r="G15" i="10"/>
  <c r="F15" i="10"/>
  <c r="E15" i="10"/>
  <c r="G34" i="10"/>
  <c r="F34" i="10"/>
  <c r="E34" i="10"/>
  <c r="C34" i="10" l="1"/>
  <c r="D34" i="10"/>
  <c r="B34" i="10"/>
  <c r="C15" i="10"/>
  <c r="D15" i="10"/>
  <c r="B15" i="10"/>
  <c r="B42" i="10"/>
  <c r="B41" i="10"/>
</calcChain>
</file>

<file path=xl/sharedStrings.xml><?xml version="1.0" encoding="utf-8"?>
<sst xmlns="http://schemas.openxmlformats.org/spreadsheetml/2006/main" count="341" uniqueCount="67">
  <si>
    <t>в национальной валюте</t>
  </si>
  <si>
    <t>в иностранной валюте</t>
  </si>
  <si>
    <t>в том числе:</t>
  </si>
  <si>
    <t>млн.тенге, на конец периода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</si>
  <si>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</si>
  <si>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</si>
  <si>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</si>
  <si>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по целям и объектам кредитования</t>
  </si>
  <si>
    <t>кредиты населению</t>
  </si>
  <si>
    <t>по типам субъектов предпринимательства</t>
  </si>
  <si>
    <t>Кредиты банковского сектора экономике</t>
  </si>
  <si>
    <t>* с учетом заключительных оборотов</t>
  </si>
  <si>
    <t>Кредиты, выданные банковским сектором экономике</t>
  </si>
  <si>
    <t>Просроченная задолженность по кредитам банковского сектора экономике</t>
  </si>
  <si>
    <t>кредиты, выданные населению</t>
  </si>
  <si>
    <t>по кредитам населению</t>
  </si>
  <si>
    <t>млн.тенге, за период</t>
  </si>
  <si>
    <t>всего за месяц</t>
  </si>
  <si>
    <t>Всего кредиты выданные:</t>
  </si>
  <si>
    <t>кредиты, выданные субъектам предпринимательства</t>
  </si>
  <si>
    <t>в том числе по срокам погашения</t>
  </si>
  <si>
    <t xml:space="preserve">  до 1 месяца</t>
  </si>
  <si>
    <t xml:space="preserve">  от 1 до 3 месяцев</t>
  </si>
  <si>
    <t xml:space="preserve">  от 3 месяцев до 1 года</t>
  </si>
  <si>
    <t xml:space="preserve">  от 1 года до 5 лет</t>
  </si>
  <si>
    <t xml:space="preserve">  свыше 5 лет</t>
  </si>
  <si>
    <t>в том числе по типам субъектов предпринимательства</t>
  </si>
  <si>
    <t xml:space="preserve"> краткосрочные</t>
  </si>
  <si>
    <t xml:space="preserve"> долгосрочные</t>
  </si>
  <si>
    <t>из общей суммы кредитов, выданных населению:</t>
  </si>
  <si>
    <t>выдано ипотечных займов</t>
  </si>
  <si>
    <t>выдано на потребительские цели</t>
  </si>
  <si>
    <t>выдано на прочие цели</t>
  </si>
  <si>
    <t>Ставки вознаграждения по кредитам, выданным банковским сектором</t>
  </si>
  <si>
    <t>ставка, в %</t>
  </si>
  <si>
    <t>По всем кредитам:</t>
  </si>
  <si>
    <t>по кредитам, выданным субъектам предпринимательства</t>
  </si>
  <si>
    <t>по кредитам, выданным населению</t>
  </si>
  <si>
    <t>по ипотечным займам</t>
  </si>
  <si>
    <t>по займам на потребительские цели</t>
  </si>
  <si>
    <t>по займам на прочие цели</t>
  </si>
  <si>
    <t>в том числе</t>
  </si>
  <si>
    <t>кредиты субъектам предпринимательства</t>
  </si>
  <si>
    <t>всего</t>
  </si>
  <si>
    <t>Кредиты банковского сектора экономике, всего</t>
  </si>
  <si>
    <r>
      <rPr>
        <b/>
        <sz val="11"/>
        <rFont val="Cambria"/>
        <family val="1"/>
        <charset val="204"/>
      </rPr>
      <t>Банковский сектор</t>
    </r>
    <r>
      <rPr>
        <sz val="11"/>
        <rFont val="Cambria"/>
        <family val="1"/>
        <charset val="204"/>
      </rPr>
      <t xml:space="preserve"> включает банки второго уровня и АО "Банк Развития Казахстана"</t>
    </r>
  </si>
  <si>
    <r>
      <rPr>
        <b/>
        <sz val="11"/>
        <rFont val="Cambria"/>
        <family val="1"/>
        <charset val="204"/>
      </rPr>
      <t>Кредиты бизнесу</t>
    </r>
    <r>
      <rPr>
        <sz val="11"/>
        <rFont val="Cambria"/>
        <family val="1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</si>
  <si>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1"/>
        <rFont val="Cambria"/>
        <family val="1"/>
        <charset val="204"/>
      </rPr>
      <t>Кредиты населения</t>
    </r>
    <r>
      <rPr>
        <sz val="11"/>
        <rFont val="Cambria"/>
        <family val="1"/>
        <charset val="204"/>
      </rPr>
      <t xml:space="preserve"> включают кредиты, полученные на цели, не связанные с осуществлением предпринимательской деятельности</t>
    </r>
  </si>
  <si>
    <t>Просроченная задолженность по кредитам банковского сектора экономике, всего</t>
  </si>
  <si>
    <t>по кредитам субъектам предпринимательства</t>
  </si>
  <si>
    <t>на ипотечные займы</t>
  </si>
  <si>
    <t>на потребительские цели</t>
  </si>
  <si>
    <t>на прочие цели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</si>
  <si>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</si>
  <si>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</si>
  <si>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</si>
  <si>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</si>
  <si>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</si>
  <si>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</si>
  <si>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</si>
  <si>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</si>
  <si>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</si>
  <si>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</si>
  <si>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</si>
  <si>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12.25</t>
  </si>
  <si>
    <t>за 2025 год</t>
  </si>
  <si>
    <t>01.01.2026*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</si>
</sst>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mm/yy"/>
  </numFmts>
  <fonts count="17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</font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</cellStyleXfs>
  <cellXfs count="86">
    <xf numFmtId="0" fontId="0" fillId="0" borderId="0" xfId="0"/>
    <xf numFmtId="0" fontId="4" fillId="0" borderId="0" xfId="4" applyFont="1" applyFill="1" applyBorder="1" applyAlignment="1"/>
    <xf numFmtId="0" fontId="5" fillId="0" borderId="0" xfId="4" applyFont="1" applyBorder="1"/>
    <xf numFmtId="0" fontId="6" fillId="0" borderId="0" xfId="4" applyFont="1" applyBorder="1"/>
    <xf numFmtId="0" fontId="7" fillId="0" borderId="0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6" xfId="4" applyFont="1" applyBorder="1" applyAlignment="1"/>
    <xf numFmtId="166" fontId="7" fillId="0" borderId="11" xfId="4" applyNumberFormat="1" applyFont="1" applyBorder="1" applyAlignment="1">
      <alignment horizontal="center"/>
    </xf>
    <xf numFmtId="3" fontId="5" fillId="0" borderId="6" xfId="4" applyNumberFormat="1" applyFont="1" applyFill="1" applyBorder="1" applyAlignment="1">
      <alignment horizontal="center" vertical="center" wrapText="1"/>
    </xf>
    <xf numFmtId="0" fontId="7" fillId="0" borderId="1" xfId="4" applyFont="1" applyBorder="1"/>
    <xf numFmtId="3" fontId="7" fillId="0" borderId="12" xfId="4" applyNumberFormat="1" applyFont="1" applyFill="1" applyBorder="1" applyAlignment="1">
      <alignment horizontal="right" wrapText="1"/>
    </xf>
    <xf numFmtId="3" fontId="7" fillId="0" borderId="8" xfId="4" applyNumberFormat="1" applyFont="1" applyFill="1" applyBorder="1" applyAlignment="1">
      <alignment horizontal="right" wrapText="1"/>
    </xf>
    <xf numFmtId="166" fontId="8" fillId="0" borderId="1" xfId="4" applyNumberFormat="1" applyFont="1" applyBorder="1" applyAlignment="1">
      <alignment horizontal="left"/>
    </xf>
    <xf numFmtId="3" fontId="5" fillId="0" borderId="2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left" indent="1"/>
    </xf>
    <xf numFmtId="3" fontId="9" fillId="0" borderId="1" xfId="4" applyNumberFormat="1" applyFont="1" applyFill="1" applyBorder="1" applyAlignment="1">
      <alignment horizontal="right"/>
    </xf>
    <xf numFmtId="3" fontId="9" fillId="0" borderId="2" xfId="4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left" indent="1"/>
    </xf>
    <xf numFmtId="1" fontId="5" fillId="0" borderId="1" xfId="4" applyNumberFormat="1" applyFont="1" applyFill="1" applyBorder="1" applyAlignment="1">
      <alignment horizontal="right" vertical="center" wrapText="1"/>
    </xf>
    <xf numFmtId="1" fontId="5" fillId="0" borderId="2" xfId="4" applyNumberFormat="1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indent="3"/>
    </xf>
    <xf numFmtId="3" fontId="5" fillId="0" borderId="1" xfId="4" applyNumberFormat="1" applyFont="1" applyFill="1" applyBorder="1" applyAlignment="1">
      <alignment horizontal="right" vertical="center" wrapText="1"/>
    </xf>
    <xf numFmtId="3" fontId="5" fillId="0" borderId="2" xfId="4" applyNumberFormat="1" applyFont="1" applyFill="1" applyBorder="1" applyAlignment="1">
      <alignment horizontal="right" vertical="center" wrapText="1"/>
    </xf>
    <xf numFmtId="0" fontId="6" fillId="0" borderId="1" xfId="4" applyFont="1" applyBorder="1" applyAlignment="1">
      <alignment horizontal="left" indent="3"/>
    </xf>
    <xf numFmtId="0" fontId="5" fillId="0" borderId="1" xfId="4" applyFont="1" applyBorder="1" applyAlignment="1">
      <alignment horizontal="left" indent="4"/>
    </xf>
    <xf numFmtId="3" fontId="5" fillId="0" borderId="1" xfId="4" applyNumberFormat="1" applyFont="1" applyFill="1" applyBorder="1" applyAlignment="1">
      <alignment horizontal="right"/>
    </xf>
    <xf numFmtId="3" fontId="5" fillId="0" borderId="2" xfId="4" applyNumberFormat="1" applyFont="1" applyFill="1" applyBorder="1" applyAlignment="1">
      <alignment horizontal="right"/>
    </xf>
    <xf numFmtId="0" fontId="11" fillId="0" borderId="1" xfId="4" applyFont="1" applyBorder="1" applyAlignment="1">
      <alignment horizontal="left" indent="4"/>
    </xf>
    <xf numFmtId="3" fontId="11" fillId="0" borderId="1" xfId="4" applyNumberFormat="1" applyFont="1" applyFill="1" applyBorder="1" applyAlignment="1">
      <alignment horizontal="right"/>
    </xf>
    <xf numFmtId="3" fontId="11" fillId="0" borderId="2" xfId="4" applyNumberFormat="1" applyFont="1" applyFill="1" applyBorder="1" applyAlignment="1">
      <alignment horizontal="right"/>
    </xf>
    <xf numFmtId="3" fontId="12" fillId="0" borderId="1" xfId="4" applyNumberFormat="1" applyFont="1" applyFill="1" applyBorder="1" applyAlignment="1">
      <alignment horizontal="right"/>
    </xf>
    <xf numFmtId="3" fontId="12" fillId="0" borderId="2" xfId="4" applyNumberFormat="1" applyFont="1" applyFill="1" applyBorder="1" applyAlignment="1">
      <alignment horizontal="right"/>
    </xf>
    <xf numFmtId="3" fontId="7" fillId="0" borderId="1" xfId="4" applyNumberFormat="1" applyFont="1" applyFill="1" applyBorder="1" applyAlignment="1">
      <alignment horizontal="right"/>
    </xf>
    <xf numFmtId="3" fontId="7" fillId="0" borderId="2" xfId="4" applyNumberFormat="1" applyFont="1" applyFill="1" applyBorder="1" applyAlignment="1">
      <alignment horizontal="right"/>
    </xf>
    <xf numFmtId="0" fontId="7" fillId="0" borderId="3" xfId="4" applyFont="1" applyBorder="1" applyAlignment="1">
      <alignment horizontal="left" indent="1"/>
    </xf>
    <xf numFmtId="3" fontId="13" fillId="0" borderId="3" xfId="4" applyNumberFormat="1" applyFont="1" applyBorder="1"/>
    <xf numFmtId="3" fontId="13" fillId="0" borderId="5" xfId="4" applyNumberFormat="1" applyFont="1" applyBorder="1"/>
    <xf numFmtId="0" fontId="4" fillId="0" borderId="0" xfId="4" applyFont="1" applyAlignment="1"/>
    <xf numFmtId="165" fontId="7" fillId="0" borderId="12" xfId="4" applyNumberFormat="1" applyFont="1" applyFill="1" applyBorder="1" applyAlignment="1">
      <alignment horizontal="center" vertical="center" wrapText="1"/>
    </xf>
    <xf numFmtId="165" fontId="7" fillId="0" borderId="8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5" fontId="5" fillId="0" borderId="2" xfId="4" applyNumberFormat="1" applyFont="1" applyFill="1" applyBorder="1" applyAlignment="1">
      <alignment horizontal="center" vertical="center" wrapText="1"/>
    </xf>
    <xf numFmtId="165" fontId="7" fillId="0" borderId="1" xfId="4" applyNumberFormat="1" applyFont="1" applyFill="1" applyBorder="1" applyAlignment="1">
      <alignment horizontal="center" vertical="center" wrapText="1"/>
    </xf>
    <xf numFmtId="165" fontId="7" fillId="0" borderId="2" xfId="4" applyNumberFormat="1" applyFont="1" applyFill="1" applyBorder="1" applyAlignment="1">
      <alignment horizontal="center" vertical="center" wrapText="1"/>
    </xf>
    <xf numFmtId="165" fontId="7" fillId="0" borderId="3" xfId="4" applyNumberFormat="1" applyFont="1" applyFill="1" applyBorder="1" applyAlignment="1">
      <alignment horizontal="center" vertical="center" wrapText="1"/>
    </xf>
    <xf numFmtId="165" fontId="7" fillId="0" borderId="5" xfId="4" applyNumberFormat="1" applyFont="1" applyFill="1" applyBorder="1" applyAlignment="1">
      <alignment horizontal="center" vertical="center" wrapText="1"/>
    </xf>
    <xf numFmtId="0" fontId="5" fillId="0" borderId="13" xfId="4" applyFont="1" applyBorder="1" applyAlignment="1"/>
    <xf numFmtId="3" fontId="7" fillId="0" borderId="7" xfId="4" applyNumberFormat="1" applyFont="1" applyFill="1" applyBorder="1" applyAlignment="1">
      <alignment horizontal="right" wrapText="1"/>
    </xf>
    <xf numFmtId="3" fontId="5" fillId="0" borderId="0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right"/>
    </xf>
    <xf numFmtId="1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3" fontId="13" fillId="0" borderId="4" xfId="4" applyNumberFormat="1" applyFon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/>
    <xf numFmtId="0" fontId="7" fillId="0" borderId="1" xfId="4" applyFont="1" applyBorder="1" applyAlignment="1">
      <alignment vertical="top" wrapText="1"/>
    </xf>
    <xf numFmtId="0" fontId="7" fillId="0" borderId="0" xfId="4" applyFont="1" applyBorder="1" applyAlignment="1">
      <alignment horizontal="left" indent="1"/>
    </xf>
    <xf numFmtId="3" fontId="13" fillId="0" borderId="0" xfId="4" applyNumberFormat="1" applyFont="1" applyBorder="1"/>
    <xf numFmtId="3" fontId="7" fillId="0" borderId="5" xfId="4" applyNumberFormat="1" applyFont="1" applyFill="1" applyBorder="1" applyAlignment="1">
      <alignment horizontal="right" wrapText="1"/>
    </xf>
    <xf numFmtId="3" fontId="7" fillId="0" borderId="12" xfId="4" applyNumberFormat="1" applyFont="1" applyFill="1" applyBorder="1" applyAlignment="1">
      <alignment horizontal="right" vertical="center" wrapText="1"/>
    </xf>
    <xf numFmtId="3" fontId="7" fillId="0" borderId="7" xfId="4" applyNumberFormat="1" applyFont="1" applyFill="1" applyBorder="1" applyAlignment="1">
      <alignment horizontal="right" vertical="center" wrapText="1"/>
    </xf>
    <xf numFmtId="3" fontId="7" fillId="0" borderId="8" xfId="4" applyNumberFormat="1" applyFont="1" applyFill="1" applyBorder="1" applyAlignment="1">
      <alignment horizontal="right" vertical="center" wrapText="1"/>
    </xf>
    <xf numFmtId="165" fontId="7" fillId="0" borderId="0" xfId="4" applyNumberFormat="1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center" vertical="center" wrapText="1"/>
    </xf>
    <xf numFmtId="3" fontId="6" fillId="0" borderId="0" xfId="4" applyNumberFormat="1" applyFont="1" applyBorder="1"/>
    <xf numFmtId="3" fontId="7" fillId="0" borderId="4" xfId="4" applyNumberFormat="1" applyFont="1" applyFill="1" applyBorder="1" applyAlignment="1">
      <alignment horizontal="right" wrapText="1"/>
    </xf>
    <xf numFmtId="165" fontId="7" fillId="0" borderId="7" xfId="4" applyNumberFormat="1" applyFont="1" applyFill="1" applyBorder="1" applyAlignment="1">
      <alignment horizontal="center" vertical="center" wrapText="1"/>
    </xf>
    <xf numFmtId="165" fontId="7" fillId="0" borderId="4" xfId="4" applyNumberFormat="1" applyFont="1" applyFill="1" applyBorder="1" applyAlignment="1">
      <alignment horizontal="center" vertical="center" wrapText="1"/>
    </xf>
    <xf numFmtId="0" fontId="6" fillId="0" borderId="2" xfId="4" applyFont="1" applyBorder="1"/>
    <xf numFmtId="3" fontId="5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3" fontId="5" fillId="0" borderId="12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/>
    </xf>
    <xf numFmtId="49" fontId="5" fillId="0" borderId="10" xfId="4" applyNumberFormat="1" applyFont="1" applyBorder="1" applyAlignment="1">
      <alignment horizontal="center"/>
    </xf>
    <xf numFmtId="49" fontId="7" fillId="0" borderId="9" xfId="4" applyNumberFormat="1" applyFont="1" applyBorder="1" applyAlignment="1">
      <alignment horizontal="center"/>
    </xf>
    <xf numFmtId="49" fontId="7" fillId="0" borderId="14" xfId="4" applyNumberFormat="1" applyFont="1" applyBorder="1" applyAlignment="1">
      <alignment horizontal="center"/>
    </xf>
    <xf numFmtId="49" fontId="7" fillId="0" borderId="10" xfId="4" applyNumberFormat="1" applyFont="1" applyBorder="1" applyAlignment="1">
      <alignment horizontal="center"/>
    </xf>
    <xf numFmtId="0" fontId="3" fillId="0" borderId="10" xfId="4" applyBorder="1" applyAlignment="1">
      <alignment horizontal="center"/>
    </xf>
    <xf numFmtId="14" fontId="7" fillId="0" borderId="9" xfId="4" applyNumberFormat="1" applyFont="1" applyBorder="1" applyAlignment="1">
      <alignment horizontal="center"/>
    </xf>
    <xf numFmtId="14" fontId="7" fillId="0" borderId="14" xfId="4" applyNumberFormat="1" applyFont="1" applyBorder="1" applyAlignment="1">
      <alignment horizontal="center"/>
    </xf>
    <xf numFmtId="14" fontId="7" fillId="0" borderId="10" xfId="4" applyNumberFormat="1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showGridLines="0" zoomScale="80" zoomScaleNormal="8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Q17" sqref="AQ17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5" ht="18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5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5" x14ac:dyDescent="0.25">
      <c r="A3" s="5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5" ht="15.6" customHeight="1" x14ac:dyDescent="0.25">
      <c r="A4" s="6"/>
      <c r="B4" s="79" t="s">
        <v>53</v>
      </c>
      <c r="C4" s="80"/>
      <c r="D4" s="81"/>
      <c r="E4" s="79" t="s">
        <v>54</v>
      </c>
      <c r="F4" s="80"/>
      <c r="G4" s="81"/>
      <c r="H4" s="79" t="s">
        <v>55</v>
      </c>
      <c r="I4" s="80"/>
      <c r="J4" s="81"/>
      <c r="K4" s="79" t="s">
        <v>56</v>
      </c>
      <c r="L4" s="80"/>
      <c r="M4" s="81"/>
      <c r="N4" s="79" t="s">
        <v>57</v>
      </c>
      <c r="O4" s="80"/>
      <c r="P4" s="81"/>
      <c r="Q4" s="79" t="s">
        <v>58</v>
      </c>
      <c r="R4" s="80"/>
      <c r="S4" s="81"/>
      <c r="T4" s="79" t="s">
        <v>59</v>
      </c>
      <c r="U4" s="80"/>
      <c r="V4" s="81"/>
      <c r="W4" s="79" t="s">
        <v>60</v>
      </c>
      <c r="X4" s="80"/>
      <c r="Y4" s="81"/>
      <c r="Z4" s="79" t="s">
        <v>61</v>
      </c>
      <c r="AA4" s="80"/>
      <c r="AB4" s="81"/>
      <c r="AC4" s="79" t="s">
        <v>62</v>
      </c>
      <c r="AD4" s="80"/>
      <c r="AE4" s="81"/>
      <c r="AF4" s="79" t="s">
        <v>63</v>
      </c>
      <c r="AG4" s="80"/>
      <c r="AH4" s="81"/>
      <c r="AI4" s="79" t="s">
        <v>64</v>
      </c>
      <c r="AJ4" s="80"/>
      <c r="AK4" s="81"/>
      <c r="AL4" s="79" t="s">
        <v>65</v>
      </c>
      <c r="AM4" s="80"/>
      <c r="AN4" s="81"/>
      <c r="AO4" s="49"/>
      <c r="AP4" s="49"/>
      <c r="AQ4" s="49"/>
      <c r="AR4" s="49"/>
      <c r="AS4" s="49"/>
    </row>
    <row r="5" spans="1:45" ht="15.6" customHeight="1" x14ac:dyDescent="0.25">
      <c r="A5" s="46"/>
      <c r="B5" s="75" t="s">
        <v>17</v>
      </c>
      <c r="C5" s="77" t="s">
        <v>41</v>
      </c>
      <c r="D5" s="78"/>
      <c r="E5" s="75" t="s">
        <v>17</v>
      </c>
      <c r="F5" s="77" t="s">
        <v>41</v>
      </c>
      <c r="G5" s="78"/>
      <c r="H5" s="75" t="s">
        <v>17</v>
      </c>
      <c r="I5" s="77" t="s">
        <v>41</v>
      </c>
      <c r="J5" s="78"/>
      <c r="K5" s="75" t="s">
        <v>17</v>
      </c>
      <c r="L5" s="77" t="s">
        <v>41</v>
      </c>
      <c r="M5" s="78"/>
      <c r="N5" s="75" t="s">
        <v>17</v>
      </c>
      <c r="O5" s="77" t="s">
        <v>41</v>
      </c>
      <c r="P5" s="78"/>
      <c r="Q5" s="75" t="s">
        <v>17</v>
      </c>
      <c r="R5" s="77" t="s">
        <v>41</v>
      </c>
      <c r="S5" s="78"/>
      <c r="T5" s="75" t="s">
        <v>17</v>
      </c>
      <c r="U5" s="77" t="s">
        <v>41</v>
      </c>
      <c r="V5" s="78"/>
      <c r="W5" s="75" t="s">
        <v>17</v>
      </c>
      <c r="X5" s="77" t="s">
        <v>41</v>
      </c>
      <c r="Y5" s="78"/>
      <c r="Z5" s="75" t="s">
        <v>17</v>
      </c>
      <c r="AA5" s="77" t="s">
        <v>41</v>
      </c>
      <c r="AB5" s="78"/>
      <c r="AC5" s="75" t="s">
        <v>17</v>
      </c>
      <c r="AD5" s="77" t="s">
        <v>41</v>
      </c>
      <c r="AE5" s="78"/>
      <c r="AF5" s="75" t="s">
        <v>17</v>
      </c>
      <c r="AG5" s="77" t="s">
        <v>41</v>
      </c>
      <c r="AH5" s="78"/>
      <c r="AI5" s="75" t="s">
        <v>17</v>
      </c>
      <c r="AJ5" s="77" t="s">
        <v>41</v>
      </c>
      <c r="AK5" s="78"/>
      <c r="AL5" s="75" t="s">
        <v>17</v>
      </c>
      <c r="AM5" s="77" t="s">
        <v>41</v>
      </c>
      <c r="AN5" s="78"/>
      <c r="AO5" s="50"/>
      <c r="AP5" s="50"/>
      <c r="AQ5" s="50"/>
      <c r="AR5" s="50"/>
      <c r="AS5" s="50"/>
    </row>
    <row r="6" spans="1:45" ht="47.25" customHeight="1" x14ac:dyDescent="0.25">
      <c r="A6" s="7"/>
      <c r="B6" s="76"/>
      <c r="C6" s="8" t="s">
        <v>0</v>
      </c>
      <c r="D6" s="8" t="s">
        <v>1</v>
      </c>
      <c r="E6" s="76"/>
      <c r="F6" s="8" t="s">
        <v>0</v>
      </c>
      <c r="G6" s="8" t="s">
        <v>1</v>
      </c>
      <c r="H6" s="76"/>
      <c r="I6" s="8" t="s">
        <v>0</v>
      </c>
      <c r="J6" s="8" t="s">
        <v>1</v>
      </c>
      <c r="K6" s="76"/>
      <c r="L6" s="8" t="s">
        <v>0</v>
      </c>
      <c r="M6" s="8" t="s">
        <v>1</v>
      </c>
      <c r="N6" s="76"/>
      <c r="O6" s="8" t="s">
        <v>0</v>
      </c>
      <c r="P6" s="8" t="s">
        <v>1</v>
      </c>
      <c r="Q6" s="76"/>
      <c r="R6" s="8" t="s">
        <v>0</v>
      </c>
      <c r="S6" s="8" t="s">
        <v>1</v>
      </c>
      <c r="T6" s="76"/>
      <c r="U6" s="8" t="s">
        <v>0</v>
      </c>
      <c r="V6" s="8" t="s">
        <v>1</v>
      </c>
      <c r="W6" s="76"/>
      <c r="X6" s="8" t="s">
        <v>0</v>
      </c>
      <c r="Y6" s="8" t="s">
        <v>1</v>
      </c>
      <c r="Z6" s="76"/>
      <c r="AA6" s="8" t="s">
        <v>0</v>
      </c>
      <c r="AB6" s="8" t="s">
        <v>1</v>
      </c>
      <c r="AC6" s="76"/>
      <c r="AD6" s="8" t="s">
        <v>0</v>
      </c>
      <c r="AE6" s="8" t="s">
        <v>1</v>
      </c>
      <c r="AF6" s="76"/>
      <c r="AG6" s="8" t="s">
        <v>0</v>
      </c>
      <c r="AH6" s="8" t="s">
        <v>1</v>
      </c>
      <c r="AI6" s="76"/>
      <c r="AJ6" s="8" t="s">
        <v>0</v>
      </c>
      <c r="AK6" s="8" t="s">
        <v>1</v>
      </c>
      <c r="AL6" s="76"/>
      <c r="AM6" s="8" t="s">
        <v>0</v>
      </c>
      <c r="AN6" s="8" t="s">
        <v>1</v>
      </c>
      <c r="AO6" s="51"/>
      <c r="AP6" s="51"/>
      <c r="AQ6" s="51"/>
      <c r="AR6" s="51"/>
      <c r="AS6" s="51"/>
    </row>
    <row r="7" spans="1:45" ht="21.75" customHeight="1" x14ac:dyDescent="0.25">
      <c r="A7" s="9" t="s">
        <v>18</v>
      </c>
      <c r="B7" s="10">
        <v>2374351.6637023999</v>
      </c>
      <c r="C7" s="47">
        <v>2217011.6530306502</v>
      </c>
      <c r="D7" s="47">
        <v>157340.01067175501</v>
      </c>
      <c r="E7" s="47">
        <v>3051650.1635014899</v>
      </c>
      <c r="F7" s="47">
        <v>2709716.9082369101</v>
      </c>
      <c r="G7" s="47">
        <v>341933.25526457903</v>
      </c>
      <c r="H7" s="47">
        <v>3016480.4126566201</v>
      </c>
      <c r="I7" s="47">
        <v>2731473.8199073202</v>
      </c>
      <c r="J7" s="47">
        <v>285006.59274930099</v>
      </c>
      <c r="K7" s="47">
        <v>3516554.2473701201</v>
      </c>
      <c r="L7" s="47">
        <v>3210235.83348158</v>
      </c>
      <c r="M7" s="47">
        <v>306318.41388853599</v>
      </c>
      <c r="N7" s="47">
        <v>3351769.96589466</v>
      </c>
      <c r="O7" s="47">
        <v>2986882.7386300699</v>
      </c>
      <c r="P7" s="47">
        <v>364887.22726459103</v>
      </c>
      <c r="Q7" s="47">
        <v>3468826.3261964102</v>
      </c>
      <c r="R7" s="47">
        <v>3180148.8678939901</v>
      </c>
      <c r="S7" s="47">
        <v>288677.458302424</v>
      </c>
      <c r="T7" s="47">
        <v>3612002.4604903301</v>
      </c>
      <c r="U7" s="47">
        <v>3118648.3987193699</v>
      </c>
      <c r="V7" s="47">
        <v>493354.06177096098</v>
      </c>
      <c r="W7" s="47">
        <v>3654669.6066739801</v>
      </c>
      <c r="X7" s="47">
        <v>3236417.1303789699</v>
      </c>
      <c r="Y7" s="47">
        <v>418252.476295011</v>
      </c>
      <c r="Z7" s="47">
        <v>3776333.8673452698</v>
      </c>
      <c r="AA7" s="47">
        <v>3279244.6648489302</v>
      </c>
      <c r="AB7" s="47">
        <v>497089.20249633898</v>
      </c>
      <c r="AC7" s="47">
        <v>3629130.7603745498</v>
      </c>
      <c r="AD7" s="47">
        <v>3019150.1883792402</v>
      </c>
      <c r="AE7" s="47">
        <v>609980.57199530303</v>
      </c>
      <c r="AF7" s="47">
        <v>3478308.2565798499</v>
      </c>
      <c r="AG7" s="47">
        <v>2984029.5688487901</v>
      </c>
      <c r="AH7" s="47">
        <v>494278.68773106602</v>
      </c>
      <c r="AI7" s="47">
        <v>4895854.8127277102</v>
      </c>
      <c r="AJ7" s="47">
        <v>3862205.7323556398</v>
      </c>
      <c r="AK7" s="47">
        <v>1033649.08037207</v>
      </c>
      <c r="AL7" s="47">
        <v>41825932.543513395</v>
      </c>
      <c r="AM7" s="47">
        <v>36535165.504711464</v>
      </c>
      <c r="AN7" s="11">
        <v>5290767.0388019364</v>
      </c>
      <c r="AO7" s="51"/>
      <c r="AP7" s="51"/>
      <c r="AQ7" s="51"/>
      <c r="AR7" s="51"/>
      <c r="AS7" s="51"/>
    </row>
    <row r="8" spans="1:45" ht="21.75" customHeight="1" x14ac:dyDescent="0.25">
      <c r="A8" s="12" t="s">
        <v>2</v>
      </c>
      <c r="B8" s="7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  <c r="AO8" s="51"/>
      <c r="AP8" s="51"/>
      <c r="AQ8" s="51"/>
      <c r="AR8" s="51"/>
      <c r="AS8" s="51"/>
    </row>
    <row r="9" spans="1:45" ht="18" customHeight="1" x14ac:dyDescent="0.25">
      <c r="A9" s="14" t="s">
        <v>19</v>
      </c>
      <c r="B9" s="15">
        <v>1081193.3514845599</v>
      </c>
      <c r="C9" s="49">
        <v>924416.39759015001</v>
      </c>
      <c r="D9" s="49">
        <v>156776.95389441101</v>
      </c>
      <c r="E9" s="49">
        <v>1588515.0980797</v>
      </c>
      <c r="F9" s="49">
        <v>1247053.67213587</v>
      </c>
      <c r="G9" s="49">
        <v>341461.42594382999</v>
      </c>
      <c r="H9" s="49">
        <v>1493077.98882647</v>
      </c>
      <c r="I9" s="49">
        <v>1208506.8688062599</v>
      </c>
      <c r="J9" s="49">
        <v>284571.12002020999</v>
      </c>
      <c r="K9" s="49">
        <v>1849046.6950880799</v>
      </c>
      <c r="L9" s="49">
        <v>1543251.47538876</v>
      </c>
      <c r="M9" s="49">
        <v>305795.21969931998</v>
      </c>
      <c r="N9" s="49">
        <v>1722673.84406391</v>
      </c>
      <c r="O9" s="49">
        <v>1358410.26944738</v>
      </c>
      <c r="P9" s="49">
        <v>364263.57461652998</v>
      </c>
      <c r="Q9" s="49">
        <v>1714925.7748934601</v>
      </c>
      <c r="R9" s="49">
        <v>1426784.6222003901</v>
      </c>
      <c r="S9" s="49">
        <v>288141.15269307001</v>
      </c>
      <c r="T9" s="49">
        <v>1861341.3953297001</v>
      </c>
      <c r="U9" s="49">
        <v>1368950.37934379</v>
      </c>
      <c r="V9" s="49">
        <v>492391.01598591002</v>
      </c>
      <c r="W9" s="49">
        <v>1862324.40684927</v>
      </c>
      <c r="X9" s="49">
        <v>1444864.59057102</v>
      </c>
      <c r="Y9" s="49">
        <v>417459.81627825001</v>
      </c>
      <c r="Z9" s="49">
        <v>2042671.42987292</v>
      </c>
      <c r="AA9" s="49">
        <v>1546175.8561855699</v>
      </c>
      <c r="AB9" s="49">
        <v>496495.57368734799</v>
      </c>
      <c r="AC9" s="49">
        <v>2010407.0860552499</v>
      </c>
      <c r="AD9" s="49">
        <v>1400958.15095646</v>
      </c>
      <c r="AE9" s="49">
        <v>609448.93509878998</v>
      </c>
      <c r="AF9" s="49">
        <v>1910229.9832210101</v>
      </c>
      <c r="AG9" s="49">
        <v>1416526.2166997599</v>
      </c>
      <c r="AH9" s="49">
        <v>493703.76652125001</v>
      </c>
      <c r="AI9" s="49">
        <v>3149250.7099998598</v>
      </c>
      <c r="AJ9" s="49">
        <v>2116182.1373110898</v>
      </c>
      <c r="AK9" s="49">
        <v>1033068.57268877</v>
      </c>
      <c r="AL9" s="49">
        <v>22285657.763764191</v>
      </c>
      <c r="AM9" s="49">
        <v>17002080.636636499</v>
      </c>
      <c r="AN9" s="16">
        <v>5283577.1271276884</v>
      </c>
      <c r="AO9" s="51"/>
      <c r="AP9" s="51"/>
      <c r="AQ9" s="51"/>
      <c r="AR9" s="51"/>
      <c r="AS9" s="51"/>
    </row>
    <row r="10" spans="1:45" x14ac:dyDescent="0.25">
      <c r="A10" s="17" t="s">
        <v>20</v>
      </c>
      <c r="B10" s="1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9"/>
      <c r="AO10" s="51"/>
      <c r="AP10" s="51"/>
      <c r="AQ10" s="51"/>
      <c r="AR10" s="51"/>
      <c r="AS10" s="51"/>
    </row>
    <row r="11" spans="1:45" x14ac:dyDescent="0.25">
      <c r="A11" s="20" t="s">
        <v>21</v>
      </c>
      <c r="B11" s="21">
        <v>108630.39727101001</v>
      </c>
      <c r="C11" s="51">
        <v>38046.429487300004</v>
      </c>
      <c r="D11" s="51">
        <v>70583.967783710003</v>
      </c>
      <c r="E11" s="51">
        <v>127366.37940193</v>
      </c>
      <c r="F11" s="51">
        <v>62960.905954280002</v>
      </c>
      <c r="G11" s="51">
        <v>64405.473447650002</v>
      </c>
      <c r="H11" s="51">
        <v>126467.72275477</v>
      </c>
      <c r="I11" s="51">
        <v>81304.145254770003</v>
      </c>
      <c r="J11" s="51">
        <v>45163.577499999999</v>
      </c>
      <c r="K11" s="51">
        <v>133574.26024874</v>
      </c>
      <c r="L11" s="51">
        <v>108772.10074874001</v>
      </c>
      <c r="M11" s="51">
        <v>24802.159500000002</v>
      </c>
      <c r="N11" s="51">
        <v>119007.00919336001</v>
      </c>
      <c r="O11" s="51">
        <v>92144.140793359998</v>
      </c>
      <c r="P11" s="51">
        <v>26862.868399999999</v>
      </c>
      <c r="Q11" s="51">
        <v>103466.05112365</v>
      </c>
      <c r="R11" s="51">
        <v>72579.95415895</v>
      </c>
      <c r="S11" s="51">
        <v>30886.096964699998</v>
      </c>
      <c r="T11" s="51">
        <v>94957.376579420001</v>
      </c>
      <c r="U11" s="51">
        <v>73899.962339420003</v>
      </c>
      <c r="V11" s="51">
        <v>21057.414239999998</v>
      </c>
      <c r="W11" s="51">
        <v>112581.48318228</v>
      </c>
      <c r="X11" s="51">
        <v>70472.925472279996</v>
      </c>
      <c r="Y11" s="51">
        <v>42108.557710000001</v>
      </c>
      <c r="Z11" s="51">
        <v>141053.95125163</v>
      </c>
      <c r="AA11" s="51">
        <v>80592.171392830001</v>
      </c>
      <c r="AB11" s="51">
        <v>60461.779858800001</v>
      </c>
      <c r="AC11" s="51">
        <v>135874.72190415001</v>
      </c>
      <c r="AD11" s="51">
        <v>66179.644474710003</v>
      </c>
      <c r="AE11" s="51">
        <v>69695.077429440003</v>
      </c>
      <c r="AF11" s="51">
        <v>129524.67202088999</v>
      </c>
      <c r="AG11" s="51">
        <v>64664.156832369998</v>
      </c>
      <c r="AH11" s="51">
        <v>64860.515188520003</v>
      </c>
      <c r="AI11" s="51">
        <v>128190.64012411999</v>
      </c>
      <c r="AJ11" s="51">
        <v>62012.952574119998</v>
      </c>
      <c r="AK11" s="51">
        <v>66177.687550000002</v>
      </c>
      <c r="AL11" s="51">
        <v>1460694.6650559502</v>
      </c>
      <c r="AM11" s="51">
        <v>873629.48948313005</v>
      </c>
      <c r="AN11" s="22">
        <v>587065.17557282012</v>
      </c>
      <c r="AO11" s="51"/>
    </row>
    <row r="12" spans="1:45" x14ac:dyDescent="0.25">
      <c r="A12" s="20" t="s">
        <v>22</v>
      </c>
      <c r="B12" s="21">
        <v>123081.08040681601</v>
      </c>
      <c r="C12" s="51">
        <v>109869.93222554</v>
      </c>
      <c r="D12" s="51">
        <v>13211.148181275999</v>
      </c>
      <c r="E12" s="51">
        <v>178264.64541999</v>
      </c>
      <c r="F12" s="51">
        <v>116807.96245389</v>
      </c>
      <c r="G12" s="51">
        <v>61456.682966100001</v>
      </c>
      <c r="H12" s="51">
        <v>37261.943907503999</v>
      </c>
      <c r="I12" s="51">
        <v>26144.813180450001</v>
      </c>
      <c r="J12" s="51">
        <v>11117.130727054</v>
      </c>
      <c r="K12" s="51">
        <v>51496.334766555003</v>
      </c>
      <c r="L12" s="51">
        <v>33789.320029889997</v>
      </c>
      <c r="M12" s="51">
        <v>17707.014736665002</v>
      </c>
      <c r="N12" s="51">
        <v>47524.282430692998</v>
      </c>
      <c r="O12" s="51">
        <v>26452.32750205</v>
      </c>
      <c r="P12" s="51">
        <v>21071.954928643001</v>
      </c>
      <c r="Q12" s="51">
        <v>44763.252328706003</v>
      </c>
      <c r="R12" s="51">
        <v>36912.310995530002</v>
      </c>
      <c r="S12" s="51">
        <v>7850.9413331759997</v>
      </c>
      <c r="T12" s="51">
        <v>53261.288265151001</v>
      </c>
      <c r="U12" s="51">
        <v>32341.016187770001</v>
      </c>
      <c r="V12" s="51">
        <v>20920.272077381</v>
      </c>
      <c r="W12" s="51">
        <v>33608.791621039003</v>
      </c>
      <c r="X12" s="51">
        <v>27944.580748230001</v>
      </c>
      <c r="Y12" s="51">
        <v>5664.2108728089997</v>
      </c>
      <c r="Z12" s="51">
        <v>49728.462000951004</v>
      </c>
      <c r="AA12" s="51">
        <v>36893.064624830004</v>
      </c>
      <c r="AB12" s="51">
        <v>12835.397376121</v>
      </c>
      <c r="AC12" s="51">
        <v>74408.431143674999</v>
      </c>
      <c r="AD12" s="51">
        <v>43568.992342509999</v>
      </c>
      <c r="AE12" s="51">
        <v>30839.438801165001</v>
      </c>
      <c r="AF12" s="51">
        <v>42438.865238232996</v>
      </c>
      <c r="AG12" s="51">
        <v>29861.68389516</v>
      </c>
      <c r="AH12" s="51">
        <v>12577.181343073</v>
      </c>
      <c r="AI12" s="51">
        <v>179155.36299085099</v>
      </c>
      <c r="AJ12" s="51">
        <v>153054.13657303</v>
      </c>
      <c r="AK12" s="51">
        <v>26101.226417820999</v>
      </c>
      <c r="AL12" s="51">
        <v>914992.74052016414</v>
      </c>
      <c r="AM12" s="51">
        <v>673640.14075887995</v>
      </c>
      <c r="AN12" s="22">
        <v>241352.59976128396</v>
      </c>
      <c r="AO12" s="51"/>
    </row>
    <row r="13" spans="1:45" x14ac:dyDescent="0.25">
      <c r="A13" s="20" t="s">
        <v>23</v>
      </c>
      <c r="B13" s="21">
        <v>526567.01455227996</v>
      </c>
      <c r="C13" s="51">
        <v>487106.08453057997</v>
      </c>
      <c r="D13" s="51">
        <v>39460.930021699998</v>
      </c>
      <c r="E13" s="51">
        <v>805455.73483161395</v>
      </c>
      <c r="F13" s="51">
        <v>679137.34390050999</v>
      </c>
      <c r="G13" s="51">
        <v>126318.390931104</v>
      </c>
      <c r="H13" s="51">
        <v>843909.27629565506</v>
      </c>
      <c r="I13" s="51">
        <v>712072.03092494002</v>
      </c>
      <c r="J13" s="51">
        <v>131837.24537071501</v>
      </c>
      <c r="K13" s="51">
        <v>1106767.78151646</v>
      </c>
      <c r="L13" s="51">
        <v>904493.82773945003</v>
      </c>
      <c r="M13" s="51">
        <v>202273.95377701</v>
      </c>
      <c r="N13" s="51">
        <v>1038888.8599733301</v>
      </c>
      <c r="O13" s="51">
        <v>827253.66668184998</v>
      </c>
      <c r="P13" s="51">
        <v>211635.19329148001</v>
      </c>
      <c r="Q13" s="51">
        <v>980570.06139318005</v>
      </c>
      <c r="R13" s="51">
        <v>830159.48965133994</v>
      </c>
      <c r="S13" s="51">
        <v>150410.57174183999</v>
      </c>
      <c r="T13" s="51">
        <v>1006338.77381154</v>
      </c>
      <c r="U13" s="51">
        <v>770567.52645610995</v>
      </c>
      <c r="V13" s="51">
        <v>235771.24735543301</v>
      </c>
      <c r="W13" s="51">
        <v>981991.06187253899</v>
      </c>
      <c r="X13" s="51">
        <v>864641.90874024003</v>
      </c>
      <c r="Y13" s="51">
        <v>117349.153132299</v>
      </c>
      <c r="Z13" s="51">
        <v>993467.05564989697</v>
      </c>
      <c r="AA13" s="51">
        <v>838400.45423767995</v>
      </c>
      <c r="AB13" s="51">
        <v>155066.60141221699</v>
      </c>
      <c r="AC13" s="51">
        <v>1136375.48833031</v>
      </c>
      <c r="AD13" s="51">
        <v>793888.28124100994</v>
      </c>
      <c r="AE13" s="51">
        <v>342487.20708930201</v>
      </c>
      <c r="AF13" s="51">
        <v>925670.74318226601</v>
      </c>
      <c r="AG13" s="51">
        <v>789040.08461341006</v>
      </c>
      <c r="AH13" s="51">
        <v>136630.65856885599</v>
      </c>
      <c r="AI13" s="51">
        <v>1384993.0839804099</v>
      </c>
      <c r="AJ13" s="51">
        <v>958161.40533720003</v>
      </c>
      <c r="AK13" s="51">
        <v>426831.67864320998</v>
      </c>
      <c r="AL13" s="51">
        <v>11730994.93538948</v>
      </c>
      <c r="AM13" s="51">
        <v>9454922.1040543206</v>
      </c>
      <c r="AN13" s="22">
        <v>2276072.831335166</v>
      </c>
      <c r="AO13" s="51"/>
    </row>
    <row r="14" spans="1:45" x14ac:dyDescent="0.25">
      <c r="A14" s="20" t="s">
        <v>24</v>
      </c>
      <c r="B14" s="21">
        <v>233228.20760717001</v>
      </c>
      <c r="C14" s="51">
        <v>230856.16714608</v>
      </c>
      <c r="D14" s="51">
        <v>2372.04046109</v>
      </c>
      <c r="E14" s="51">
        <v>339562.666622944</v>
      </c>
      <c r="F14" s="51">
        <v>292570.71456336998</v>
      </c>
      <c r="G14" s="51">
        <v>46991.952059574003</v>
      </c>
      <c r="H14" s="51">
        <v>316876.65531441499</v>
      </c>
      <c r="I14" s="51">
        <v>287024.47483984998</v>
      </c>
      <c r="J14" s="51">
        <v>29852.180474565001</v>
      </c>
      <c r="K14" s="51">
        <v>414431.50344284199</v>
      </c>
      <c r="L14" s="51">
        <v>377754.49473194999</v>
      </c>
      <c r="M14" s="51">
        <v>36677.008710891998</v>
      </c>
      <c r="N14" s="51">
        <v>348457.47135784797</v>
      </c>
      <c r="O14" s="51">
        <v>296876.77621534001</v>
      </c>
      <c r="P14" s="51">
        <v>51580.695142507997</v>
      </c>
      <c r="Q14" s="51">
        <v>433889.76111085003</v>
      </c>
      <c r="R14" s="51">
        <v>349138.13652921002</v>
      </c>
      <c r="S14" s="51">
        <v>84751.624581640004</v>
      </c>
      <c r="T14" s="51">
        <v>421532.49350007402</v>
      </c>
      <c r="U14" s="51">
        <v>355995.38096158998</v>
      </c>
      <c r="V14" s="51">
        <v>65537.112538483998</v>
      </c>
      <c r="W14" s="51">
        <v>428722.661960878</v>
      </c>
      <c r="X14" s="51">
        <v>366968.49927869998</v>
      </c>
      <c r="Y14" s="51">
        <v>61754.162682178001</v>
      </c>
      <c r="Z14" s="51">
        <v>581013.95483359694</v>
      </c>
      <c r="AA14" s="51">
        <v>385505.17226198001</v>
      </c>
      <c r="AB14" s="51">
        <v>195508.78257161699</v>
      </c>
      <c r="AC14" s="51">
        <v>477935.2555651</v>
      </c>
      <c r="AD14" s="51">
        <v>379501.66072923999</v>
      </c>
      <c r="AE14" s="51">
        <v>98433.59483586</v>
      </c>
      <c r="AF14" s="51">
        <v>604434.96980067703</v>
      </c>
      <c r="AG14" s="51">
        <v>349523.28622687998</v>
      </c>
      <c r="AH14" s="51">
        <v>254911.683573797</v>
      </c>
      <c r="AI14" s="51">
        <v>712660.12261212198</v>
      </c>
      <c r="AJ14" s="51">
        <v>568142.60260785103</v>
      </c>
      <c r="AK14" s="51">
        <v>144517.52000427101</v>
      </c>
      <c r="AL14" s="51">
        <v>5312745.7237285171</v>
      </c>
      <c r="AM14" s="51">
        <v>4239857.3660920411</v>
      </c>
      <c r="AN14" s="22">
        <v>1072888.3576364759</v>
      </c>
      <c r="AO14" s="51"/>
    </row>
    <row r="15" spans="1:45" x14ac:dyDescent="0.25">
      <c r="A15" s="20" t="s">
        <v>25</v>
      </c>
      <c r="B15" s="21">
        <f>B9-B11-B12-B13-B14</f>
        <v>89686.651647284016</v>
      </c>
      <c r="C15" s="51">
        <f t="shared" ref="C15:G15" si="0">C9-C11-C12-C13-C14</f>
        <v>58537.78420065</v>
      </c>
      <c r="D15" s="51">
        <f t="shared" si="0"/>
        <v>31148.867446635006</v>
      </c>
      <c r="E15" s="51">
        <f>E9-E11-E12-E13-E14</f>
        <v>137865.67180322221</v>
      </c>
      <c r="F15" s="51">
        <f t="shared" si="0"/>
        <v>95576.745263820165</v>
      </c>
      <c r="G15" s="51">
        <f t="shared" si="0"/>
        <v>42288.92653940196</v>
      </c>
      <c r="H15" s="51">
        <v>168562.390554126</v>
      </c>
      <c r="I15" s="51">
        <v>101961.40460625</v>
      </c>
      <c r="J15" s="51">
        <v>66600.985947875961</v>
      </c>
      <c r="K15" s="51">
        <v>142776.81511348282</v>
      </c>
      <c r="L15" s="51">
        <v>118441.73213873012</v>
      </c>
      <c r="M15" s="51">
        <v>24335.082974752964</v>
      </c>
      <c r="N15" s="51">
        <v>168796.22110867879</v>
      </c>
      <c r="O15" s="51">
        <v>115683.35825477995</v>
      </c>
      <c r="P15" s="51">
        <v>53112.86285389898</v>
      </c>
      <c r="Q15" s="51">
        <v>152236.648937074</v>
      </c>
      <c r="R15" s="51">
        <v>137994.73086536012</v>
      </c>
      <c r="S15" s="51">
        <v>14241.918071714026</v>
      </c>
      <c r="T15" s="51">
        <v>285251.46317351516</v>
      </c>
      <c r="U15" s="51">
        <v>136146.49339889991</v>
      </c>
      <c r="V15" s="51">
        <v>149104.96977461199</v>
      </c>
      <c r="W15" s="51">
        <v>305420.40821253997</v>
      </c>
      <c r="X15" s="51">
        <v>114836.67633156999</v>
      </c>
      <c r="Y15" s="51">
        <v>190583.73188097001</v>
      </c>
      <c r="Z15" s="51">
        <v>277408.00613684522</v>
      </c>
      <c r="AA15" s="51">
        <v>204784.99366824992</v>
      </c>
      <c r="AB15" s="51">
        <v>72623.01246859302</v>
      </c>
      <c r="AC15" s="51">
        <v>185813.18911201495</v>
      </c>
      <c r="AD15" s="51">
        <v>117819.57216898998</v>
      </c>
      <c r="AE15" s="51">
        <v>67993.616943023007</v>
      </c>
      <c r="AF15" s="51">
        <v>208160.73297894397</v>
      </c>
      <c r="AG15" s="51">
        <v>183437.00513193995</v>
      </c>
      <c r="AH15" s="51">
        <v>24723.72784700396</v>
      </c>
      <c r="AI15" s="51">
        <v>744251.50029235706</v>
      </c>
      <c r="AJ15" s="51">
        <v>374811.0402188889</v>
      </c>
      <c r="AK15" s="51">
        <v>369440.46007346798</v>
      </c>
      <c r="AL15" s="51">
        <v>2866229.6990700839</v>
      </c>
      <c r="AM15" s="51">
        <v>1760031.5362481289</v>
      </c>
      <c r="AN15" s="22">
        <v>1106198.162821949</v>
      </c>
      <c r="AO15" s="49"/>
    </row>
    <row r="16" spans="1:45" x14ac:dyDescent="0.25">
      <c r="A16" s="20"/>
      <c r="B16" s="2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22"/>
      <c r="AO16" s="51"/>
    </row>
    <row r="17" spans="1:41" x14ac:dyDescent="0.25">
      <c r="A17" s="17" t="s">
        <v>26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16"/>
      <c r="AO17" s="51"/>
    </row>
    <row r="18" spans="1:41" x14ac:dyDescent="0.25">
      <c r="A18" s="23" t="s">
        <v>4</v>
      </c>
      <c r="B18" s="21">
        <v>486592.27601452998</v>
      </c>
      <c r="C18" s="51">
        <v>461657.32593267999</v>
      </c>
      <c r="D18" s="51">
        <v>24934.950081849998</v>
      </c>
      <c r="E18" s="51">
        <v>664425.14660014003</v>
      </c>
      <c r="F18" s="51">
        <v>616574.54075819999</v>
      </c>
      <c r="G18" s="51">
        <v>47850.60584194</v>
      </c>
      <c r="H18" s="51">
        <v>577729.67052007001</v>
      </c>
      <c r="I18" s="51">
        <v>558282.35116805998</v>
      </c>
      <c r="J18" s="51">
        <v>19447.319352009999</v>
      </c>
      <c r="K18" s="51">
        <v>725640.32279216999</v>
      </c>
      <c r="L18" s="51">
        <v>656214.12810057995</v>
      </c>
      <c r="M18" s="51">
        <v>69426.194691590004</v>
      </c>
      <c r="N18" s="51">
        <v>639376.77923385997</v>
      </c>
      <c r="O18" s="51">
        <v>597418.96049821004</v>
      </c>
      <c r="P18" s="51">
        <v>41957.818735649998</v>
      </c>
      <c r="Q18" s="51">
        <v>731339.84374422999</v>
      </c>
      <c r="R18" s="51">
        <v>679876.72581116005</v>
      </c>
      <c r="S18" s="51">
        <v>51463.117933070003</v>
      </c>
      <c r="T18" s="51">
        <v>759263.64302163001</v>
      </c>
      <c r="U18" s="51">
        <v>670619.57802837004</v>
      </c>
      <c r="V18" s="51">
        <v>88644.064993260006</v>
      </c>
      <c r="W18" s="51">
        <v>730234.11130014004</v>
      </c>
      <c r="X18" s="51">
        <v>657322.91914422996</v>
      </c>
      <c r="Y18" s="51">
        <v>72911.192155910001</v>
      </c>
      <c r="Z18" s="51">
        <v>825500.56345559796</v>
      </c>
      <c r="AA18" s="51">
        <v>713362.90223844</v>
      </c>
      <c r="AB18" s="51">
        <v>112137.66121715801</v>
      </c>
      <c r="AC18" s="51">
        <v>714131.29940261005</v>
      </c>
      <c r="AD18" s="51">
        <v>657809.95994603995</v>
      </c>
      <c r="AE18" s="51">
        <v>56321.33945657</v>
      </c>
      <c r="AF18" s="51">
        <v>720518.67713924998</v>
      </c>
      <c r="AG18" s="51">
        <v>673660.74230848998</v>
      </c>
      <c r="AH18" s="51">
        <v>46857.934830760001</v>
      </c>
      <c r="AI18" s="51">
        <v>1111230.9694079</v>
      </c>
      <c r="AJ18" s="51">
        <v>885124.57153962005</v>
      </c>
      <c r="AK18" s="51">
        <v>226106.39786827701</v>
      </c>
      <c r="AL18" s="51">
        <v>8685983.302632127</v>
      </c>
      <c r="AM18" s="51">
        <v>7827924.7054740796</v>
      </c>
      <c r="AN18" s="22">
        <v>858058.59715804504</v>
      </c>
      <c r="AO18" s="51"/>
    </row>
    <row r="19" spans="1:41" x14ac:dyDescent="0.25">
      <c r="A19" s="24" t="s">
        <v>27</v>
      </c>
      <c r="B19" s="25">
        <v>236702.85578304</v>
      </c>
      <c r="C19" s="52">
        <v>212704.23625257</v>
      </c>
      <c r="D19" s="52">
        <v>23998.619530470001</v>
      </c>
      <c r="E19" s="52">
        <v>316631.22780170001</v>
      </c>
      <c r="F19" s="52">
        <v>287116.68195469998</v>
      </c>
      <c r="G19" s="52">
        <v>29514.545847000001</v>
      </c>
      <c r="H19" s="52">
        <v>240101.18714254</v>
      </c>
      <c r="I19" s="52">
        <v>223110.73685538999</v>
      </c>
      <c r="J19" s="52">
        <v>16990.450287150001</v>
      </c>
      <c r="K19" s="52">
        <v>270549.61788158998</v>
      </c>
      <c r="L19" s="52">
        <v>226711.74732317001</v>
      </c>
      <c r="M19" s="52">
        <v>43837.87055842</v>
      </c>
      <c r="N19" s="52">
        <v>282430.17253958998</v>
      </c>
      <c r="O19" s="52">
        <v>267561.30147688999</v>
      </c>
      <c r="P19" s="52">
        <v>14868.8710627</v>
      </c>
      <c r="Q19" s="52">
        <v>282655.05607360997</v>
      </c>
      <c r="R19" s="52">
        <v>261874.17641782999</v>
      </c>
      <c r="S19" s="52">
        <v>20780.879655780001</v>
      </c>
      <c r="T19" s="52">
        <v>268650.64769186999</v>
      </c>
      <c r="U19" s="52">
        <v>253982.80558712</v>
      </c>
      <c r="V19" s="52">
        <v>14667.84210475</v>
      </c>
      <c r="W19" s="52">
        <v>263722.28476799</v>
      </c>
      <c r="X19" s="52">
        <v>247303.54501048001</v>
      </c>
      <c r="Y19" s="52">
        <v>16418.73975751</v>
      </c>
      <c r="Z19" s="52">
        <v>319908.78991395002</v>
      </c>
      <c r="AA19" s="52">
        <v>242838.37524778</v>
      </c>
      <c r="AB19" s="52">
        <v>77070.414666170007</v>
      </c>
      <c r="AC19" s="52">
        <v>271115.67609661998</v>
      </c>
      <c r="AD19" s="52">
        <v>230546.90009467001</v>
      </c>
      <c r="AE19" s="52">
        <v>40568.776001949998</v>
      </c>
      <c r="AF19" s="52">
        <v>294873.77643283003</v>
      </c>
      <c r="AG19" s="52">
        <v>268564.11552877002</v>
      </c>
      <c r="AH19" s="52">
        <v>26309.660904060001</v>
      </c>
      <c r="AI19" s="52">
        <v>368219.80894010002</v>
      </c>
      <c r="AJ19" s="52">
        <v>276268.53258105001</v>
      </c>
      <c r="AK19" s="52">
        <v>91951.276359049996</v>
      </c>
      <c r="AL19" s="52">
        <v>3415561.1010654299</v>
      </c>
      <c r="AM19" s="52">
        <v>2998583.1543304203</v>
      </c>
      <c r="AN19" s="26">
        <v>416977.94673500996</v>
      </c>
      <c r="AO19" s="51"/>
    </row>
    <row r="20" spans="1:41" x14ac:dyDescent="0.25">
      <c r="A20" s="27" t="s">
        <v>28</v>
      </c>
      <c r="B20" s="28">
        <v>249889.42023148999</v>
      </c>
      <c r="C20" s="53">
        <v>248953.08968010999</v>
      </c>
      <c r="D20" s="53">
        <v>936.33055137999997</v>
      </c>
      <c r="E20" s="53">
        <v>347793.91879844002</v>
      </c>
      <c r="F20" s="53">
        <v>329457.85880350001</v>
      </c>
      <c r="G20" s="53">
        <v>18336.059994939998</v>
      </c>
      <c r="H20" s="53">
        <v>337628.48337753001</v>
      </c>
      <c r="I20" s="53">
        <v>335171.61431267002</v>
      </c>
      <c r="J20" s="53">
        <v>2456.86906486</v>
      </c>
      <c r="K20" s="53">
        <v>455090.70491058001</v>
      </c>
      <c r="L20" s="53">
        <v>429502.38077741</v>
      </c>
      <c r="M20" s="53">
        <v>25588.324133170001</v>
      </c>
      <c r="N20" s="53">
        <v>356946.60669426998</v>
      </c>
      <c r="O20" s="53">
        <v>329857.65902132</v>
      </c>
      <c r="P20" s="53">
        <v>27088.947672949998</v>
      </c>
      <c r="Q20" s="53">
        <v>448684.78767062002</v>
      </c>
      <c r="R20" s="53">
        <v>418002.54939333</v>
      </c>
      <c r="S20" s="53">
        <v>30682.238277289998</v>
      </c>
      <c r="T20" s="53">
        <v>490612.99532976002</v>
      </c>
      <c r="U20" s="53">
        <v>416636.77244124998</v>
      </c>
      <c r="V20" s="53">
        <v>73976.222888510005</v>
      </c>
      <c r="W20" s="53">
        <v>466511.82653214998</v>
      </c>
      <c r="X20" s="53">
        <v>410019.37413374998</v>
      </c>
      <c r="Y20" s="53">
        <v>56492.452398399997</v>
      </c>
      <c r="Z20" s="53">
        <v>505591.773541648</v>
      </c>
      <c r="AA20" s="53">
        <v>470524.52699066</v>
      </c>
      <c r="AB20" s="53">
        <v>35067.246550987998</v>
      </c>
      <c r="AC20" s="53">
        <v>443015.62330599001</v>
      </c>
      <c r="AD20" s="53">
        <v>427263.05985137</v>
      </c>
      <c r="AE20" s="53">
        <v>15752.56345462</v>
      </c>
      <c r="AF20" s="53">
        <v>425644.90070642001</v>
      </c>
      <c r="AG20" s="53">
        <v>405096.62677972001</v>
      </c>
      <c r="AH20" s="53">
        <v>20548.2739267</v>
      </c>
      <c r="AI20" s="53">
        <v>743011.16046779696</v>
      </c>
      <c r="AJ20" s="53">
        <v>608856.03895856999</v>
      </c>
      <c r="AK20" s="53">
        <v>134155.121509227</v>
      </c>
      <c r="AL20" s="53">
        <v>5270422.2015666952</v>
      </c>
      <c r="AM20" s="53">
        <v>4829341.5511436593</v>
      </c>
      <c r="AN20" s="29">
        <v>441080.65042303503</v>
      </c>
      <c r="AO20" s="51"/>
    </row>
    <row r="21" spans="1:41" x14ac:dyDescent="0.25">
      <c r="A21" s="23" t="s">
        <v>5</v>
      </c>
      <c r="B21" s="21">
        <v>138131.82973252001</v>
      </c>
      <c r="C21" s="51">
        <v>107939.89289211</v>
      </c>
      <c r="D21" s="51">
        <v>30191.936840409999</v>
      </c>
      <c r="E21" s="51">
        <v>155242.566987</v>
      </c>
      <c r="F21" s="51">
        <v>150705.29527269001</v>
      </c>
      <c r="G21" s="51">
        <v>4537.2717143099999</v>
      </c>
      <c r="H21" s="51">
        <v>211987.30929527001</v>
      </c>
      <c r="I21" s="51">
        <v>167888.24702390999</v>
      </c>
      <c r="J21" s="51">
        <v>44099.062271360002</v>
      </c>
      <c r="K21" s="51">
        <v>232013.19978816999</v>
      </c>
      <c r="L21" s="51">
        <v>215986.40320420999</v>
      </c>
      <c r="M21" s="51">
        <v>16026.79658396</v>
      </c>
      <c r="N21" s="51">
        <v>262137.98949350999</v>
      </c>
      <c r="O21" s="51">
        <v>186741.53416133</v>
      </c>
      <c r="P21" s="51">
        <v>75396.455332180005</v>
      </c>
      <c r="Q21" s="51">
        <v>212195.66426704999</v>
      </c>
      <c r="R21" s="51">
        <v>190858.32303832</v>
      </c>
      <c r="S21" s="51">
        <v>21337.341228730002</v>
      </c>
      <c r="T21" s="51">
        <v>280822.32692927</v>
      </c>
      <c r="U21" s="51">
        <v>182847.66293942</v>
      </c>
      <c r="V21" s="51">
        <v>97974.66398985</v>
      </c>
      <c r="W21" s="51">
        <v>381214.84754202003</v>
      </c>
      <c r="X21" s="51">
        <v>213615.51479787999</v>
      </c>
      <c r="Y21" s="51">
        <v>167599.33274414</v>
      </c>
      <c r="Z21" s="51">
        <v>256445.68803362999</v>
      </c>
      <c r="AA21" s="51">
        <v>221089.95753802999</v>
      </c>
      <c r="AB21" s="51">
        <v>35355.730495600001</v>
      </c>
      <c r="AC21" s="51">
        <v>231039.50319685999</v>
      </c>
      <c r="AD21" s="51">
        <v>193178.84426498</v>
      </c>
      <c r="AE21" s="51">
        <v>37860.658931880003</v>
      </c>
      <c r="AF21" s="51">
        <v>237454.18176005001</v>
      </c>
      <c r="AG21" s="51">
        <v>206148.96291341999</v>
      </c>
      <c r="AH21" s="51">
        <v>31305.218846629999</v>
      </c>
      <c r="AI21" s="51">
        <v>412152.14995684999</v>
      </c>
      <c r="AJ21" s="51">
        <v>348770.23734296998</v>
      </c>
      <c r="AK21" s="51">
        <v>63381.912613879998</v>
      </c>
      <c r="AL21" s="51">
        <v>3010837.2569821998</v>
      </c>
      <c r="AM21" s="51">
        <v>2385770.87538927</v>
      </c>
      <c r="AN21" s="22">
        <v>625066.38159292995</v>
      </c>
      <c r="AO21" s="51"/>
    </row>
    <row r="22" spans="1:41" x14ac:dyDescent="0.25">
      <c r="A22" s="24" t="s">
        <v>27</v>
      </c>
      <c r="B22" s="25">
        <v>95319.593634930003</v>
      </c>
      <c r="C22" s="52">
        <v>91726.058584459999</v>
      </c>
      <c r="D22" s="52">
        <v>3593.53505047</v>
      </c>
      <c r="E22" s="52">
        <v>127189.19621734</v>
      </c>
      <c r="F22" s="52">
        <v>124103.38726462</v>
      </c>
      <c r="G22" s="52">
        <v>3085.80895272</v>
      </c>
      <c r="H22" s="52">
        <v>146511.27825067</v>
      </c>
      <c r="I22" s="52">
        <v>138885.78849579001</v>
      </c>
      <c r="J22" s="52">
        <v>7625.48975488</v>
      </c>
      <c r="K22" s="52">
        <v>192854.26241142</v>
      </c>
      <c r="L22" s="52">
        <v>179933.20190206001</v>
      </c>
      <c r="M22" s="52">
        <v>12921.060509360001</v>
      </c>
      <c r="N22" s="52">
        <v>171635.84141748</v>
      </c>
      <c r="O22" s="52">
        <v>141066.34118749999</v>
      </c>
      <c r="P22" s="52">
        <v>30569.50022998</v>
      </c>
      <c r="Q22" s="52">
        <v>163296.77994668999</v>
      </c>
      <c r="R22" s="52">
        <v>154170.74734323</v>
      </c>
      <c r="S22" s="52">
        <v>9126.0326034600002</v>
      </c>
      <c r="T22" s="52">
        <v>162105.13769815999</v>
      </c>
      <c r="U22" s="52">
        <v>155036.72713248999</v>
      </c>
      <c r="V22" s="52">
        <v>7068.4105656700003</v>
      </c>
      <c r="W22" s="52">
        <v>189895.96233441</v>
      </c>
      <c r="X22" s="52">
        <v>176477.53824344999</v>
      </c>
      <c r="Y22" s="52">
        <v>13418.424090959999</v>
      </c>
      <c r="Z22" s="52">
        <v>191302.46054932999</v>
      </c>
      <c r="AA22" s="52">
        <v>184265.13873308999</v>
      </c>
      <c r="AB22" s="52">
        <v>7037.3218162399999</v>
      </c>
      <c r="AC22" s="52">
        <v>185255.20062789001</v>
      </c>
      <c r="AD22" s="52">
        <v>162927.91323044</v>
      </c>
      <c r="AE22" s="52">
        <v>22327.28739745</v>
      </c>
      <c r="AF22" s="52">
        <v>197432.46308905</v>
      </c>
      <c r="AG22" s="52">
        <v>169850.20147253</v>
      </c>
      <c r="AH22" s="52">
        <v>27582.261616520002</v>
      </c>
      <c r="AI22" s="52">
        <v>267014.11896027997</v>
      </c>
      <c r="AJ22" s="52">
        <v>239907.57501889</v>
      </c>
      <c r="AK22" s="52">
        <v>27106.543941389999</v>
      </c>
      <c r="AL22" s="52">
        <v>2089812.2951376501</v>
      </c>
      <c r="AM22" s="52">
        <v>1918350.6186085497</v>
      </c>
      <c r="AN22" s="26">
        <v>171461.67652909999</v>
      </c>
      <c r="AO22" s="51"/>
    </row>
    <row r="23" spans="1:41" x14ac:dyDescent="0.25">
      <c r="A23" s="27" t="s">
        <v>28</v>
      </c>
      <c r="B23" s="28">
        <v>42812.236097590001</v>
      </c>
      <c r="C23" s="53">
        <v>16213.83430765</v>
      </c>
      <c r="D23" s="53">
        <v>26598.401789939999</v>
      </c>
      <c r="E23" s="53">
        <v>28053.370769659999</v>
      </c>
      <c r="F23" s="53">
        <v>26601.908008070001</v>
      </c>
      <c r="G23" s="53">
        <v>1451.4627615899999</v>
      </c>
      <c r="H23" s="53">
        <v>65476.0310446</v>
      </c>
      <c r="I23" s="53">
        <v>29002.458528120002</v>
      </c>
      <c r="J23" s="53">
        <v>36473.572516480002</v>
      </c>
      <c r="K23" s="53">
        <v>39158.93737675</v>
      </c>
      <c r="L23" s="53">
        <v>36053.201302150002</v>
      </c>
      <c r="M23" s="53">
        <v>3105.7360745999999</v>
      </c>
      <c r="N23" s="53">
        <v>90502.148076030004</v>
      </c>
      <c r="O23" s="53">
        <v>45675.192973830002</v>
      </c>
      <c r="P23" s="53">
        <v>44826.955102200001</v>
      </c>
      <c r="Q23" s="53">
        <v>48898.884320359997</v>
      </c>
      <c r="R23" s="53">
        <v>36687.575695090003</v>
      </c>
      <c r="S23" s="53">
        <v>12211.30862527</v>
      </c>
      <c r="T23" s="53">
        <v>118717.18923110999</v>
      </c>
      <c r="U23" s="53">
        <v>27810.93580693</v>
      </c>
      <c r="V23" s="53">
        <v>90906.253424180002</v>
      </c>
      <c r="W23" s="53">
        <v>191318.88520761</v>
      </c>
      <c r="X23" s="53">
        <v>37137.976554430003</v>
      </c>
      <c r="Y23" s="53">
        <v>154180.90865318</v>
      </c>
      <c r="Z23" s="53">
        <v>65143.227484299998</v>
      </c>
      <c r="AA23" s="53">
        <v>36824.818804939998</v>
      </c>
      <c r="AB23" s="53">
        <v>28318.40867936</v>
      </c>
      <c r="AC23" s="53">
        <v>45784.302568970001</v>
      </c>
      <c r="AD23" s="53">
        <v>30250.931034540001</v>
      </c>
      <c r="AE23" s="53">
        <v>15533.37153443</v>
      </c>
      <c r="AF23" s="53">
        <v>40021.718671000002</v>
      </c>
      <c r="AG23" s="53">
        <v>36298.761440889997</v>
      </c>
      <c r="AH23" s="53">
        <v>3722.9572301100002</v>
      </c>
      <c r="AI23" s="53">
        <v>145138.03099657001</v>
      </c>
      <c r="AJ23" s="53">
        <v>108862.66232408</v>
      </c>
      <c r="AK23" s="53">
        <v>36275.368672490004</v>
      </c>
      <c r="AL23" s="53">
        <v>921024.9618445501</v>
      </c>
      <c r="AM23" s="53">
        <v>467420.25678071997</v>
      </c>
      <c r="AN23" s="29">
        <v>453604.70506383007</v>
      </c>
      <c r="AO23" s="51"/>
    </row>
    <row r="24" spans="1:41" x14ac:dyDescent="0.25">
      <c r="A24" s="23" t="s">
        <v>6</v>
      </c>
      <c r="B24" s="21">
        <v>456469.24573751102</v>
      </c>
      <c r="C24" s="51">
        <v>354819.17876535997</v>
      </c>
      <c r="D24" s="51">
        <v>101650.06697215101</v>
      </c>
      <c r="E24" s="51">
        <v>768847.38449256006</v>
      </c>
      <c r="F24" s="51">
        <v>479773.83610497997</v>
      </c>
      <c r="G24" s="51">
        <v>289073.54838758003</v>
      </c>
      <c r="H24" s="51">
        <v>703361.00901112997</v>
      </c>
      <c r="I24" s="51">
        <v>482336.27061429003</v>
      </c>
      <c r="J24" s="51">
        <v>221024.73839684</v>
      </c>
      <c r="K24" s="51">
        <v>891393.17250773998</v>
      </c>
      <c r="L24" s="51">
        <v>671050.94408397004</v>
      </c>
      <c r="M24" s="51">
        <v>220342.22842376999</v>
      </c>
      <c r="N24" s="51">
        <v>821159.07533654</v>
      </c>
      <c r="O24" s="51">
        <v>574249.77478783997</v>
      </c>
      <c r="P24" s="51">
        <v>246909.3005487</v>
      </c>
      <c r="Q24" s="51">
        <v>771390.26688218</v>
      </c>
      <c r="R24" s="51">
        <v>556049.57335090998</v>
      </c>
      <c r="S24" s="51">
        <v>215340.69353126999</v>
      </c>
      <c r="T24" s="51">
        <v>821255.42537880002</v>
      </c>
      <c r="U24" s="51">
        <v>515483.13837599999</v>
      </c>
      <c r="V24" s="51">
        <v>305772.28700279997</v>
      </c>
      <c r="W24" s="51">
        <v>750875.44800711004</v>
      </c>
      <c r="X24" s="51">
        <v>573926.15662890999</v>
      </c>
      <c r="Y24" s="51">
        <v>176949.2913782</v>
      </c>
      <c r="Z24" s="51">
        <v>960725.17838368996</v>
      </c>
      <c r="AA24" s="51">
        <v>611722.99640910001</v>
      </c>
      <c r="AB24" s="51">
        <v>349002.18197459</v>
      </c>
      <c r="AC24" s="51">
        <v>1065236.28345578</v>
      </c>
      <c r="AD24" s="51">
        <v>549969.34674544004</v>
      </c>
      <c r="AE24" s="51">
        <v>515266.93671033997</v>
      </c>
      <c r="AF24" s="51">
        <v>952257.12432170997</v>
      </c>
      <c r="AG24" s="51">
        <v>536716.51147785003</v>
      </c>
      <c r="AH24" s="51">
        <v>415540.61284386</v>
      </c>
      <c r="AI24" s="51">
        <v>1625867.5906351099</v>
      </c>
      <c r="AJ24" s="51">
        <v>882287.32842849998</v>
      </c>
      <c r="AK24" s="51">
        <v>743580.26220660994</v>
      </c>
      <c r="AL24" s="51">
        <v>10588837.204149861</v>
      </c>
      <c r="AM24" s="51">
        <v>6788385.0557731502</v>
      </c>
      <c r="AN24" s="22">
        <v>3800452.1483767107</v>
      </c>
      <c r="AO24" s="51"/>
    </row>
    <row r="25" spans="1:41" x14ac:dyDescent="0.25">
      <c r="A25" s="24" t="s">
        <v>27</v>
      </c>
      <c r="B25" s="25">
        <v>426255.84281213098</v>
      </c>
      <c r="C25" s="52">
        <v>330591.95140639</v>
      </c>
      <c r="D25" s="52">
        <v>95663.891405741</v>
      </c>
      <c r="E25" s="52">
        <v>667246.32144473004</v>
      </c>
      <c r="F25" s="52">
        <v>447666.12889959</v>
      </c>
      <c r="G25" s="52">
        <v>219580.19254513999</v>
      </c>
      <c r="H25" s="52">
        <v>621024.81980973994</v>
      </c>
      <c r="I25" s="52">
        <v>457522.80625398998</v>
      </c>
      <c r="J25" s="52">
        <v>163502.01355574999</v>
      </c>
      <c r="K25" s="52">
        <v>828431.79723875003</v>
      </c>
      <c r="L25" s="52">
        <v>640407.60029285005</v>
      </c>
      <c r="M25" s="52">
        <v>188024.19694590001</v>
      </c>
      <c r="N25" s="52">
        <v>751377.47420974995</v>
      </c>
      <c r="O25" s="52">
        <v>537245.82888230996</v>
      </c>
      <c r="P25" s="52">
        <v>214131.64532744</v>
      </c>
      <c r="Q25" s="52">
        <v>682717.52882522997</v>
      </c>
      <c r="R25" s="52">
        <v>523476.83104476001</v>
      </c>
      <c r="S25" s="52">
        <v>159240.69778047001</v>
      </c>
      <c r="T25" s="52">
        <v>723794.65326607996</v>
      </c>
      <c r="U25" s="52">
        <v>467781.97226369003</v>
      </c>
      <c r="V25" s="52">
        <v>256012.68100238999</v>
      </c>
      <c r="W25" s="52">
        <v>674563.08957345004</v>
      </c>
      <c r="X25" s="52">
        <v>539278.33170682006</v>
      </c>
      <c r="Y25" s="52">
        <v>135284.75786663001</v>
      </c>
      <c r="Z25" s="52">
        <v>673038.21843918995</v>
      </c>
      <c r="AA25" s="52">
        <v>528782.17627447005</v>
      </c>
      <c r="AB25" s="52">
        <v>144256.04216472001</v>
      </c>
      <c r="AC25" s="52">
        <v>890288.20303030999</v>
      </c>
      <c r="AD25" s="52">
        <v>510162.54310980003</v>
      </c>
      <c r="AE25" s="52">
        <v>380125.65992051002</v>
      </c>
      <c r="AF25" s="52">
        <v>605328.04091950995</v>
      </c>
      <c r="AG25" s="52">
        <v>445151.60833964002</v>
      </c>
      <c r="AH25" s="52">
        <v>160176.43257986999</v>
      </c>
      <c r="AI25" s="52">
        <v>1057105.1591949901</v>
      </c>
      <c r="AJ25" s="52">
        <v>657052.38688441005</v>
      </c>
      <c r="AK25" s="52">
        <v>400052.77231058001</v>
      </c>
      <c r="AL25" s="52">
        <v>8601171.1487638615</v>
      </c>
      <c r="AM25" s="52">
        <v>6085120.1653587203</v>
      </c>
      <c r="AN25" s="26">
        <v>2516050.9834051407</v>
      </c>
      <c r="AO25" s="48"/>
    </row>
    <row r="26" spans="1:41" x14ac:dyDescent="0.25">
      <c r="A26" s="27" t="s">
        <v>28</v>
      </c>
      <c r="B26" s="28">
        <v>30213.40292538</v>
      </c>
      <c r="C26" s="53">
        <v>24227.227358970002</v>
      </c>
      <c r="D26" s="53">
        <v>5986.1755664100001</v>
      </c>
      <c r="E26" s="53">
        <v>101601.06304783</v>
      </c>
      <c r="F26" s="53">
        <v>32107.707205390001</v>
      </c>
      <c r="G26" s="53">
        <v>69493.355842439996</v>
      </c>
      <c r="H26" s="53">
        <v>82336.189201390007</v>
      </c>
      <c r="I26" s="53">
        <v>24813.4643603</v>
      </c>
      <c r="J26" s="53">
        <v>57522.724841089999</v>
      </c>
      <c r="K26" s="53">
        <v>62961.375268989999</v>
      </c>
      <c r="L26" s="53">
        <v>30643.343791120002</v>
      </c>
      <c r="M26" s="53">
        <v>32318.031477870001</v>
      </c>
      <c r="N26" s="53">
        <v>69781.601126790003</v>
      </c>
      <c r="O26" s="53">
        <v>37003.945905530003</v>
      </c>
      <c r="P26" s="53">
        <v>32777.65522126</v>
      </c>
      <c r="Q26" s="53">
        <v>88672.738056949995</v>
      </c>
      <c r="R26" s="53">
        <v>32572.742306150001</v>
      </c>
      <c r="S26" s="53">
        <v>56099.995750800001</v>
      </c>
      <c r="T26" s="53">
        <v>97460.772112720006</v>
      </c>
      <c r="U26" s="53">
        <v>47701.166112309998</v>
      </c>
      <c r="V26" s="53">
        <v>49759.60600041</v>
      </c>
      <c r="W26" s="53">
        <v>76312.358433660003</v>
      </c>
      <c r="X26" s="53">
        <v>34647.824922090003</v>
      </c>
      <c r="Y26" s="53">
        <v>41664.53351157</v>
      </c>
      <c r="Z26" s="53">
        <v>287686.95994450001</v>
      </c>
      <c r="AA26" s="53">
        <v>82940.820134630005</v>
      </c>
      <c r="AB26" s="53">
        <v>204746.13980986999</v>
      </c>
      <c r="AC26" s="53">
        <v>174948.08042546999</v>
      </c>
      <c r="AD26" s="53">
        <v>39806.803635639997</v>
      </c>
      <c r="AE26" s="53">
        <v>135141.27678983001</v>
      </c>
      <c r="AF26" s="53">
        <v>346929.08340220002</v>
      </c>
      <c r="AG26" s="53">
        <v>91564.903138209993</v>
      </c>
      <c r="AH26" s="53">
        <v>255364.18026399001</v>
      </c>
      <c r="AI26" s="53">
        <v>568762.43144011998</v>
      </c>
      <c r="AJ26" s="53">
        <v>225234.94154408999</v>
      </c>
      <c r="AK26" s="53">
        <v>343527.48989602999</v>
      </c>
      <c r="AL26" s="53">
        <v>1987666.0553859998</v>
      </c>
      <c r="AM26" s="53">
        <v>703264.89041443006</v>
      </c>
      <c r="AN26" s="29">
        <v>1284401.16497157</v>
      </c>
      <c r="AO26" s="49"/>
    </row>
    <row r="27" spans="1:41" x14ac:dyDescent="0.25">
      <c r="A27" s="23"/>
      <c r="B27" s="7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13"/>
      <c r="AO27" s="50"/>
    </row>
    <row r="28" spans="1:41" x14ac:dyDescent="0.25">
      <c r="A28" s="14" t="s">
        <v>14</v>
      </c>
      <c r="B28" s="15">
        <v>1293158.31221784</v>
      </c>
      <c r="C28" s="49">
        <v>1292595.2554405001</v>
      </c>
      <c r="D28" s="49">
        <v>563.05677734400001</v>
      </c>
      <c r="E28" s="49">
        <v>1463135.0654217899</v>
      </c>
      <c r="F28" s="49">
        <v>1462663.2361010399</v>
      </c>
      <c r="G28" s="49">
        <v>471.82932074899998</v>
      </c>
      <c r="H28" s="49">
        <v>1523402.4238301499</v>
      </c>
      <c r="I28" s="49">
        <v>1522966.95110106</v>
      </c>
      <c r="J28" s="49">
        <v>435.47272909100002</v>
      </c>
      <c r="K28" s="49">
        <v>1667507.55228204</v>
      </c>
      <c r="L28" s="49">
        <v>1666984.35809282</v>
      </c>
      <c r="M28" s="49">
        <v>523.19418921600004</v>
      </c>
      <c r="N28" s="49">
        <v>1629096.12183075</v>
      </c>
      <c r="O28" s="49">
        <v>1628472.4691826899</v>
      </c>
      <c r="P28" s="49">
        <v>623.65264806100004</v>
      </c>
      <c r="Q28" s="49">
        <v>1753900.8013029499</v>
      </c>
      <c r="R28" s="49">
        <v>1753364.49569359</v>
      </c>
      <c r="S28" s="49">
        <v>536.30560935400001</v>
      </c>
      <c r="T28" s="49">
        <v>1750661.06516062</v>
      </c>
      <c r="U28" s="49">
        <v>1749698.0193755699</v>
      </c>
      <c r="V28" s="49">
        <v>963.04578505100005</v>
      </c>
      <c r="W28" s="49">
        <v>1792345.1998247099</v>
      </c>
      <c r="X28" s="49">
        <v>1791552.5398079499</v>
      </c>
      <c r="Y28" s="49">
        <v>792.66001676099995</v>
      </c>
      <c r="Z28" s="49">
        <v>1733662.43747235</v>
      </c>
      <c r="AA28" s="49">
        <v>1733068.8086633601</v>
      </c>
      <c r="AB28" s="49">
        <v>593.62880899100003</v>
      </c>
      <c r="AC28" s="49">
        <v>1618723.6743192901</v>
      </c>
      <c r="AD28" s="49">
        <v>1618192.0374227799</v>
      </c>
      <c r="AE28" s="49">
        <v>531.63689651300001</v>
      </c>
      <c r="AF28" s="49">
        <v>1568078.27335885</v>
      </c>
      <c r="AG28" s="49">
        <v>1567503.35214903</v>
      </c>
      <c r="AH28" s="49">
        <v>574.92120981599999</v>
      </c>
      <c r="AI28" s="49">
        <v>1746604.10272785</v>
      </c>
      <c r="AJ28" s="49">
        <v>1746023.59504455</v>
      </c>
      <c r="AK28" s="49">
        <v>580.50768330200003</v>
      </c>
      <c r="AL28" s="49">
        <v>19540275.029749192</v>
      </c>
      <c r="AM28" s="49">
        <v>19533085.118074939</v>
      </c>
      <c r="AN28" s="16">
        <v>7189.9116742490005</v>
      </c>
      <c r="AO28" s="51"/>
    </row>
    <row r="29" spans="1:41" x14ac:dyDescent="0.25">
      <c r="A29" s="17" t="s">
        <v>20</v>
      </c>
      <c r="B29" s="18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9"/>
      <c r="AO29" s="51"/>
    </row>
    <row r="30" spans="1:41" x14ac:dyDescent="0.25">
      <c r="A30" s="20" t="s">
        <v>21</v>
      </c>
      <c r="B30" s="21">
        <v>3068.7053376399999</v>
      </c>
      <c r="C30" s="51">
        <v>3068.7053376399999</v>
      </c>
      <c r="D30" s="51">
        <v>0</v>
      </c>
      <c r="E30" s="51">
        <v>3752.4116210500001</v>
      </c>
      <c r="F30" s="51">
        <v>3752.4116210500001</v>
      </c>
      <c r="G30" s="51">
        <v>0</v>
      </c>
      <c r="H30" s="51">
        <v>3482.6783034999999</v>
      </c>
      <c r="I30" s="51">
        <v>3482.6783034999999</v>
      </c>
      <c r="J30" s="51">
        <v>0</v>
      </c>
      <c r="K30" s="51">
        <v>5850.3653121799998</v>
      </c>
      <c r="L30" s="51">
        <v>5850.3653121799998</v>
      </c>
      <c r="M30" s="51">
        <v>0</v>
      </c>
      <c r="N30" s="51">
        <v>3305.7740506599998</v>
      </c>
      <c r="O30" s="51">
        <v>3305.7740506599998</v>
      </c>
      <c r="P30" s="51">
        <v>0</v>
      </c>
      <c r="Q30" s="51">
        <v>2874.4757791900001</v>
      </c>
      <c r="R30" s="51">
        <v>2874.4757791900001</v>
      </c>
      <c r="S30" s="51">
        <v>0</v>
      </c>
      <c r="T30" s="51">
        <v>2635.9278342500002</v>
      </c>
      <c r="U30" s="51">
        <v>2635.9278342500002</v>
      </c>
      <c r="V30" s="51">
        <v>0</v>
      </c>
      <c r="W30" s="51">
        <v>2113.4751334100001</v>
      </c>
      <c r="X30" s="51">
        <v>2113.4751334100001</v>
      </c>
      <c r="Y30" s="51">
        <v>0</v>
      </c>
      <c r="Z30" s="51">
        <v>1901.2081780000001</v>
      </c>
      <c r="AA30" s="51">
        <v>1901.2081780000001</v>
      </c>
      <c r="AB30" s="51">
        <v>0</v>
      </c>
      <c r="AC30" s="51">
        <v>1569.3064546799999</v>
      </c>
      <c r="AD30" s="51">
        <v>1569.3064546799999</v>
      </c>
      <c r="AE30" s="51">
        <v>0</v>
      </c>
      <c r="AF30" s="51">
        <v>1107.077321</v>
      </c>
      <c r="AG30" s="51">
        <v>1107.077321</v>
      </c>
      <c r="AH30" s="51">
        <v>0</v>
      </c>
      <c r="AI30" s="51">
        <v>1517.0594394499999</v>
      </c>
      <c r="AJ30" s="51">
        <v>1517.0594394499999</v>
      </c>
      <c r="AK30" s="51">
        <v>0</v>
      </c>
      <c r="AL30" s="51">
        <v>33178.464765010001</v>
      </c>
      <c r="AM30" s="51">
        <v>33178.464765010001</v>
      </c>
      <c r="AN30" s="22">
        <v>0</v>
      </c>
      <c r="AO30" s="51"/>
    </row>
    <row r="31" spans="1:41" x14ac:dyDescent="0.25">
      <c r="A31" s="20" t="s">
        <v>22</v>
      </c>
      <c r="B31" s="21">
        <v>16892.357463050001</v>
      </c>
      <c r="C31" s="51">
        <v>16892.357463050001</v>
      </c>
      <c r="D31" s="51">
        <v>0</v>
      </c>
      <c r="E31" s="51">
        <v>16561.700010619999</v>
      </c>
      <c r="F31" s="51">
        <v>16561.700010619999</v>
      </c>
      <c r="G31" s="51">
        <v>0</v>
      </c>
      <c r="H31" s="51">
        <v>14607.887254810001</v>
      </c>
      <c r="I31" s="51">
        <v>14607.887254810001</v>
      </c>
      <c r="J31" s="51">
        <v>0</v>
      </c>
      <c r="K31" s="51">
        <v>14944.599975990001</v>
      </c>
      <c r="L31" s="51">
        <v>14944.599975990001</v>
      </c>
      <c r="M31" s="51">
        <v>0</v>
      </c>
      <c r="N31" s="51">
        <v>14725.70949128</v>
      </c>
      <c r="O31" s="51">
        <v>14725.70949128</v>
      </c>
      <c r="P31" s="51">
        <v>0</v>
      </c>
      <c r="Q31" s="51">
        <v>14574.573336429999</v>
      </c>
      <c r="R31" s="51">
        <v>14574.573336429999</v>
      </c>
      <c r="S31" s="51">
        <v>0</v>
      </c>
      <c r="T31" s="51">
        <v>14092.580316400001</v>
      </c>
      <c r="U31" s="51">
        <v>14092.580316400001</v>
      </c>
      <c r="V31" s="51">
        <v>0</v>
      </c>
      <c r="W31" s="51">
        <v>13704.64294996</v>
      </c>
      <c r="X31" s="51">
        <v>13704.64294996</v>
      </c>
      <c r="Y31" s="51">
        <v>0</v>
      </c>
      <c r="Z31" s="51">
        <v>16524.664356519999</v>
      </c>
      <c r="AA31" s="51">
        <v>16524.664356519999</v>
      </c>
      <c r="AB31" s="51">
        <v>0</v>
      </c>
      <c r="AC31" s="51">
        <v>15522.685745299999</v>
      </c>
      <c r="AD31" s="51">
        <v>15522.685745299999</v>
      </c>
      <c r="AE31" s="51">
        <v>0</v>
      </c>
      <c r="AF31" s="51">
        <v>13885.653916069999</v>
      </c>
      <c r="AG31" s="51">
        <v>13885.653916069999</v>
      </c>
      <c r="AH31" s="51">
        <v>0</v>
      </c>
      <c r="AI31" s="51">
        <v>21961.527953820001</v>
      </c>
      <c r="AJ31" s="51">
        <v>21961.527953820001</v>
      </c>
      <c r="AK31" s="51">
        <v>0</v>
      </c>
      <c r="AL31" s="51">
        <v>187998.58277025001</v>
      </c>
      <c r="AM31" s="51">
        <v>187998.58277025001</v>
      </c>
      <c r="AN31" s="22">
        <v>0</v>
      </c>
      <c r="AO31" s="51"/>
    </row>
    <row r="32" spans="1:41" x14ac:dyDescent="0.25">
      <c r="A32" s="20" t="s">
        <v>23</v>
      </c>
      <c r="B32" s="21">
        <v>227352.26810883</v>
      </c>
      <c r="C32" s="51">
        <v>227352.26810883</v>
      </c>
      <c r="D32" s="51">
        <v>0</v>
      </c>
      <c r="E32" s="51">
        <v>211268.17971336999</v>
      </c>
      <c r="F32" s="51">
        <v>211268.17971336999</v>
      </c>
      <c r="G32" s="51">
        <v>0</v>
      </c>
      <c r="H32" s="51">
        <v>230562.81300671</v>
      </c>
      <c r="I32" s="51">
        <v>230562.81300671</v>
      </c>
      <c r="J32" s="51">
        <v>0</v>
      </c>
      <c r="K32" s="51">
        <v>232918.74327961</v>
      </c>
      <c r="L32" s="51">
        <v>232918.74327961</v>
      </c>
      <c r="M32" s="51">
        <v>0</v>
      </c>
      <c r="N32" s="51">
        <v>253911.7082698</v>
      </c>
      <c r="O32" s="51">
        <v>253911.7082698</v>
      </c>
      <c r="P32" s="51">
        <v>0</v>
      </c>
      <c r="Q32" s="51">
        <v>260820.29855681001</v>
      </c>
      <c r="R32" s="51">
        <v>260820.29855681001</v>
      </c>
      <c r="S32" s="51">
        <v>0</v>
      </c>
      <c r="T32" s="51">
        <v>253596.07652489</v>
      </c>
      <c r="U32" s="51">
        <v>253596.07652489</v>
      </c>
      <c r="V32" s="51">
        <v>0</v>
      </c>
      <c r="W32" s="51">
        <v>237419.87305147</v>
      </c>
      <c r="X32" s="51">
        <v>237419.87305147</v>
      </c>
      <c r="Y32" s="51">
        <v>0</v>
      </c>
      <c r="Z32" s="51">
        <v>247463.48413478999</v>
      </c>
      <c r="AA32" s="51">
        <v>247463.48413478999</v>
      </c>
      <c r="AB32" s="51">
        <v>0</v>
      </c>
      <c r="AC32" s="51">
        <v>262785.14016531</v>
      </c>
      <c r="AD32" s="51">
        <v>262785.14016531</v>
      </c>
      <c r="AE32" s="51">
        <v>0</v>
      </c>
      <c r="AF32" s="51">
        <v>239202.88837602999</v>
      </c>
      <c r="AG32" s="51">
        <v>239202.88837602999</v>
      </c>
      <c r="AH32" s="51">
        <v>0</v>
      </c>
      <c r="AI32" s="51">
        <v>234902.61854723</v>
      </c>
      <c r="AJ32" s="51">
        <v>234902.61854723</v>
      </c>
      <c r="AK32" s="51">
        <v>0</v>
      </c>
      <c r="AL32" s="51">
        <v>2892204.0917348498</v>
      </c>
      <c r="AM32" s="51">
        <v>2892204.0917348498</v>
      </c>
      <c r="AN32" s="22">
        <v>0</v>
      </c>
      <c r="AO32" s="51"/>
    </row>
    <row r="33" spans="1:45" x14ac:dyDescent="0.25">
      <c r="A33" s="20" t="s">
        <v>24</v>
      </c>
      <c r="B33" s="21">
        <v>581749.82213447604</v>
      </c>
      <c r="C33" s="51">
        <v>581620.70591243997</v>
      </c>
      <c r="D33" s="51">
        <v>129.11622203600001</v>
      </c>
      <c r="E33" s="51">
        <v>715821.05765288905</v>
      </c>
      <c r="F33" s="51">
        <v>715713.93962472002</v>
      </c>
      <c r="G33" s="51">
        <v>107.118028169</v>
      </c>
      <c r="H33" s="51">
        <v>652874.84868939198</v>
      </c>
      <c r="I33" s="51">
        <v>652805.74365616997</v>
      </c>
      <c r="J33" s="51">
        <v>69.105033222000003</v>
      </c>
      <c r="K33" s="51">
        <v>645389.352873286</v>
      </c>
      <c r="L33" s="51">
        <v>645252.83599991002</v>
      </c>
      <c r="M33" s="51">
        <v>136.51687337600001</v>
      </c>
      <c r="N33" s="51">
        <v>595543.64954509295</v>
      </c>
      <c r="O33" s="51">
        <v>595389.85220302094</v>
      </c>
      <c r="P33" s="51">
        <v>153.79734207199999</v>
      </c>
      <c r="Q33" s="51">
        <v>786244.01506003505</v>
      </c>
      <c r="R33" s="51">
        <v>786080.37193557096</v>
      </c>
      <c r="S33" s="51">
        <v>163.64312446400001</v>
      </c>
      <c r="T33" s="51">
        <v>752286.93379963096</v>
      </c>
      <c r="U33" s="51">
        <v>752111.64795381005</v>
      </c>
      <c r="V33" s="51">
        <v>175.28584582100001</v>
      </c>
      <c r="W33" s="51">
        <v>782964.98172991199</v>
      </c>
      <c r="X33" s="51">
        <v>782848.62015145004</v>
      </c>
      <c r="Y33" s="51">
        <v>116.361578462</v>
      </c>
      <c r="Z33" s="51">
        <v>807040.09589723998</v>
      </c>
      <c r="AA33" s="51">
        <v>806943.66716052999</v>
      </c>
      <c r="AB33" s="51">
        <v>96.428736709999995</v>
      </c>
      <c r="AC33" s="51">
        <v>726128.79945934203</v>
      </c>
      <c r="AD33" s="51">
        <v>725988.85119706998</v>
      </c>
      <c r="AE33" s="51">
        <v>139.94826227199999</v>
      </c>
      <c r="AF33" s="51">
        <v>779816.21719163598</v>
      </c>
      <c r="AG33" s="51">
        <v>779679.70151724899</v>
      </c>
      <c r="AH33" s="51">
        <v>136.51567438699999</v>
      </c>
      <c r="AI33" s="51">
        <v>976889.52729295299</v>
      </c>
      <c r="AJ33" s="51">
        <v>976746.38705905899</v>
      </c>
      <c r="AK33" s="51">
        <v>143.140233894</v>
      </c>
      <c r="AL33" s="51">
        <v>8802749.3013258837</v>
      </c>
      <c r="AM33" s="51">
        <v>8801182.3243709989</v>
      </c>
      <c r="AN33" s="22">
        <v>1566.9769548849999</v>
      </c>
      <c r="AO33" s="51"/>
    </row>
    <row r="34" spans="1:45" x14ac:dyDescent="0.25">
      <c r="A34" s="20" t="s">
        <v>25</v>
      </c>
      <c r="B34" s="21">
        <f>B28-B30-B31-B32-B33</f>
        <v>464095.15917384415</v>
      </c>
      <c r="C34" s="51">
        <f t="shared" ref="C34:D34" si="1">C28-C30-C31-C32-C33</f>
        <v>463661.21861854033</v>
      </c>
      <c r="D34" s="51">
        <f t="shared" si="1"/>
        <v>433.940555308</v>
      </c>
      <c r="E34" s="51">
        <f>E28-E30-E31-E32-E33</f>
        <v>515731.71642386075</v>
      </c>
      <c r="F34" s="51">
        <f t="shared" ref="F34:G34" si="2">F28-F30-F31-F32-F33</f>
        <v>515367.00513127982</v>
      </c>
      <c r="G34" s="51">
        <f t="shared" si="2"/>
        <v>364.71129257999996</v>
      </c>
      <c r="H34" s="51">
        <v>621874.19657573802</v>
      </c>
      <c r="I34" s="51">
        <v>621507.82887987013</v>
      </c>
      <c r="J34" s="51">
        <v>366.36769586900004</v>
      </c>
      <c r="K34" s="51">
        <v>768404.49084097403</v>
      </c>
      <c r="L34" s="51">
        <v>768017.81352513004</v>
      </c>
      <c r="M34" s="51">
        <v>386.67731584000001</v>
      </c>
      <c r="N34" s="51">
        <v>761609.28047391714</v>
      </c>
      <c r="O34" s="51">
        <v>761139.42516792903</v>
      </c>
      <c r="P34" s="51">
        <v>469.85530598900004</v>
      </c>
      <c r="Q34" s="51">
        <v>689387.43857047998</v>
      </c>
      <c r="R34" s="51">
        <v>689014.77608559001</v>
      </c>
      <c r="S34" s="51">
        <v>372.66248488999997</v>
      </c>
      <c r="T34" s="51">
        <v>728049.54668544908</v>
      </c>
      <c r="U34" s="51">
        <v>727261.78674621985</v>
      </c>
      <c r="V34" s="51">
        <v>787.7599392300001</v>
      </c>
      <c r="W34" s="51">
        <v>756142.22695995995</v>
      </c>
      <c r="X34" s="51">
        <v>755465.92852166004</v>
      </c>
      <c r="Y34" s="51">
        <v>676.29843830000004</v>
      </c>
      <c r="Z34" s="51">
        <v>660732.98490579997</v>
      </c>
      <c r="AA34" s="51">
        <v>660235.78483352007</v>
      </c>
      <c r="AB34" s="51">
        <v>497.20007228100002</v>
      </c>
      <c r="AC34" s="51">
        <v>612717.74249465798</v>
      </c>
      <c r="AD34" s="51">
        <v>612326.0538604199</v>
      </c>
      <c r="AE34" s="51">
        <v>391.68863424100005</v>
      </c>
      <c r="AF34" s="51">
        <v>534066.43655411422</v>
      </c>
      <c r="AG34" s="51">
        <v>533628.03101868113</v>
      </c>
      <c r="AH34" s="51">
        <v>438.405535429</v>
      </c>
      <c r="AI34" s="51">
        <v>511333.36949439684</v>
      </c>
      <c r="AJ34" s="51">
        <v>510896.00204499089</v>
      </c>
      <c r="AK34" s="51">
        <v>437.36744940800003</v>
      </c>
      <c r="AL34" s="51">
        <v>7624144.589153192</v>
      </c>
      <c r="AM34" s="51">
        <v>7618521.6544338306</v>
      </c>
      <c r="AN34" s="22">
        <v>5622.9347193650001</v>
      </c>
      <c r="AO34" s="51"/>
    </row>
    <row r="35" spans="1:45" x14ac:dyDescent="0.25">
      <c r="A35" s="20"/>
      <c r="B35" s="2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22"/>
      <c r="AO35" s="51"/>
    </row>
    <row r="36" spans="1:45" x14ac:dyDescent="0.25">
      <c r="A36" s="17" t="s">
        <v>29</v>
      </c>
      <c r="B36" s="30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31"/>
      <c r="AO36" s="49"/>
    </row>
    <row r="37" spans="1:45" x14ac:dyDescent="0.25">
      <c r="A37" s="14" t="s">
        <v>30</v>
      </c>
      <c r="B37" s="32">
        <v>126888.82726233</v>
      </c>
      <c r="C37" s="55">
        <v>126888.82726233</v>
      </c>
      <c r="D37" s="55">
        <v>0</v>
      </c>
      <c r="E37" s="55">
        <v>131958.68175289</v>
      </c>
      <c r="F37" s="55">
        <v>131958.68175289</v>
      </c>
      <c r="G37" s="55">
        <v>0</v>
      </c>
      <c r="H37" s="55">
        <v>131067.88727609</v>
      </c>
      <c r="I37" s="55">
        <v>131067.88727609</v>
      </c>
      <c r="J37" s="55">
        <v>0</v>
      </c>
      <c r="K37" s="55">
        <v>214300.83333251</v>
      </c>
      <c r="L37" s="55">
        <v>214300.83333251</v>
      </c>
      <c r="M37" s="55">
        <v>0</v>
      </c>
      <c r="N37" s="55">
        <v>214696.89887377</v>
      </c>
      <c r="O37" s="55">
        <v>214696.89887377</v>
      </c>
      <c r="P37" s="55">
        <v>0</v>
      </c>
      <c r="Q37" s="55">
        <v>184350.84130065</v>
      </c>
      <c r="R37" s="55">
        <v>184350.84130065</v>
      </c>
      <c r="S37" s="55">
        <v>0</v>
      </c>
      <c r="T37" s="55">
        <v>213671.35238990001</v>
      </c>
      <c r="U37" s="55">
        <v>213671.35238990001</v>
      </c>
      <c r="V37" s="55">
        <v>0</v>
      </c>
      <c r="W37" s="55">
        <v>287761.58637104998</v>
      </c>
      <c r="X37" s="55">
        <v>287761.58637104998</v>
      </c>
      <c r="Y37" s="55">
        <v>0</v>
      </c>
      <c r="Z37" s="55">
        <v>214591.44378465001</v>
      </c>
      <c r="AA37" s="55">
        <v>214591.44378465001</v>
      </c>
      <c r="AB37" s="55">
        <v>0</v>
      </c>
      <c r="AC37" s="55">
        <v>200431.30457030999</v>
      </c>
      <c r="AD37" s="55">
        <v>200431.30457030999</v>
      </c>
      <c r="AE37" s="55">
        <v>0</v>
      </c>
      <c r="AF37" s="55">
        <v>188813.49114385</v>
      </c>
      <c r="AG37" s="55">
        <v>188813.49114385</v>
      </c>
      <c r="AH37" s="55">
        <v>0</v>
      </c>
      <c r="AI37" s="55">
        <v>251504.74931757001</v>
      </c>
      <c r="AJ37" s="55">
        <v>251504.74931757001</v>
      </c>
      <c r="AK37" s="55">
        <v>0</v>
      </c>
      <c r="AL37" s="55">
        <v>2360037.8973755701</v>
      </c>
      <c r="AM37" s="55">
        <v>2360037.8973755701</v>
      </c>
      <c r="AN37" s="33">
        <v>0</v>
      </c>
      <c r="AO37" s="51"/>
    </row>
    <row r="38" spans="1:45" x14ac:dyDescent="0.25">
      <c r="A38" s="24" t="s">
        <v>27</v>
      </c>
      <c r="B38" s="25">
        <v>13.2684482</v>
      </c>
      <c r="C38" s="52">
        <v>13.2684482</v>
      </c>
      <c r="D38" s="52">
        <v>0</v>
      </c>
      <c r="E38" s="52">
        <v>4.5252516600000003</v>
      </c>
      <c r="F38" s="52">
        <v>4.5252516600000003</v>
      </c>
      <c r="G38" s="52">
        <v>0</v>
      </c>
      <c r="H38" s="52">
        <v>12.169351369999999</v>
      </c>
      <c r="I38" s="52">
        <v>12.169351369999999</v>
      </c>
      <c r="J38" s="52">
        <v>0</v>
      </c>
      <c r="K38" s="52">
        <v>93.997886690000001</v>
      </c>
      <c r="L38" s="52">
        <v>93.997886690000001</v>
      </c>
      <c r="M38" s="52">
        <v>0</v>
      </c>
      <c r="N38" s="52">
        <v>16.640242449999999</v>
      </c>
      <c r="O38" s="52">
        <v>16.640242449999999</v>
      </c>
      <c r="P38" s="52">
        <v>0</v>
      </c>
      <c r="Q38" s="52">
        <v>10.496968559999999</v>
      </c>
      <c r="R38" s="52">
        <v>10.496968559999999</v>
      </c>
      <c r="S38" s="52">
        <v>0</v>
      </c>
      <c r="T38" s="52">
        <v>0.46178106000000002</v>
      </c>
      <c r="U38" s="52">
        <v>0.46178106000000002</v>
      </c>
      <c r="V38" s="52">
        <v>0</v>
      </c>
      <c r="W38" s="52">
        <v>1.6331710399999999</v>
      </c>
      <c r="X38" s="52">
        <v>1.6331710399999999</v>
      </c>
      <c r="Y38" s="52">
        <v>0</v>
      </c>
      <c r="Z38" s="52">
        <v>5.2136782300000002</v>
      </c>
      <c r="AA38" s="52">
        <v>5.2136782300000002</v>
      </c>
      <c r="AB38" s="52">
        <v>0</v>
      </c>
      <c r="AC38" s="52">
        <v>6.44978768</v>
      </c>
      <c r="AD38" s="52">
        <v>6.44978768</v>
      </c>
      <c r="AE38" s="52">
        <v>0</v>
      </c>
      <c r="AF38" s="52">
        <v>9.9484223099999998</v>
      </c>
      <c r="AG38" s="52">
        <v>9.9484223099999998</v>
      </c>
      <c r="AH38" s="52">
        <v>0</v>
      </c>
      <c r="AI38" s="52">
        <v>96.459328429999999</v>
      </c>
      <c r="AJ38" s="52">
        <v>96.459328429999999</v>
      </c>
      <c r="AK38" s="52">
        <v>0</v>
      </c>
      <c r="AL38" s="52">
        <v>271.26431767999998</v>
      </c>
      <c r="AM38" s="52">
        <v>271.26431767999998</v>
      </c>
      <c r="AN38" s="26">
        <v>0</v>
      </c>
      <c r="AO38" s="51"/>
    </row>
    <row r="39" spans="1:45" x14ac:dyDescent="0.25">
      <c r="A39" s="27" t="s">
        <v>28</v>
      </c>
      <c r="B39" s="28">
        <v>126875.55881413</v>
      </c>
      <c r="C39" s="53">
        <v>126875.55881413</v>
      </c>
      <c r="D39" s="53">
        <v>0</v>
      </c>
      <c r="E39" s="53">
        <v>131954.15650123</v>
      </c>
      <c r="F39" s="53">
        <v>131954.15650123</v>
      </c>
      <c r="G39" s="53">
        <v>0</v>
      </c>
      <c r="H39" s="53">
        <v>131055.71792472</v>
      </c>
      <c r="I39" s="53">
        <v>131055.71792472</v>
      </c>
      <c r="J39" s="53">
        <v>0</v>
      </c>
      <c r="K39" s="53">
        <v>214206.83544582</v>
      </c>
      <c r="L39" s="53">
        <v>214206.83544582</v>
      </c>
      <c r="M39" s="53">
        <v>0</v>
      </c>
      <c r="N39" s="53">
        <v>214680.25863132</v>
      </c>
      <c r="O39" s="53">
        <v>214680.25863132</v>
      </c>
      <c r="P39" s="53">
        <v>0</v>
      </c>
      <c r="Q39" s="53">
        <v>184340.34433209</v>
      </c>
      <c r="R39" s="53">
        <v>184340.34433209</v>
      </c>
      <c r="S39" s="53">
        <v>0</v>
      </c>
      <c r="T39" s="52">
        <v>213670.89060884001</v>
      </c>
      <c r="U39" s="53">
        <v>213670.89060884001</v>
      </c>
      <c r="V39" s="53">
        <v>0</v>
      </c>
      <c r="W39" s="52">
        <v>287759.95320001</v>
      </c>
      <c r="X39" s="53">
        <v>287759.95320001</v>
      </c>
      <c r="Y39" s="53">
        <v>0</v>
      </c>
      <c r="Z39" s="52">
        <v>214586.23010642</v>
      </c>
      <c r="AA39" s="53">
        <v>214586.23010642</v>
      </c>
      <c r="AB39" s="53">
        <v>0</v>
      </c>
      <c r="AC39" s="52">
        <v>200424.85478262999</v>
      </c>
      <c r="AD39" s="53">
        <v>200424.85478262999</v>
      </c>
      <c r="AE39" s="53">
        <v>0</v>
      </c>
      <c r="AF39" s="52">
        <v>188803.54272154</v>
      </c>
      <c r="AG39" s="53">
        <v>188803.54272154</v>
      </c>
      <c r="AH39" s="53">
        <v>0</v>
      </c>
      <c r="AI39" s="52">
        <v>251408.28998914</v>
      </c>
      <c r="AJ39" s="53">
        <v>251408.28998914</v>
      </c>
      <c r="AK39" s="53">
        <v>0</v>
      </c>
      <c r="AL39" s="52">
        <v>2359766.6330578895</v>
      </c>
      <c r="AM39" s="53">
        <v>2359766.6330578895</v>
      </c>
      <c r="AN39" s="29">
        <v>0</v>
      </c>
      <c r="AO39" s="51"/>
    </row>
    <row r="40" spans="1:45" x14ac:dyDescent="0.25">
      <c r="A40" s="14" t="s">
        <v>31</v>
      </c>
      <c r="B40" s="32">
        <v>1116831.4759087199</v>
      </c>
      <c r="C40" s="55">
        <v>1116314.9917963301</v>
      </c>
      <c r="D40" s="55">
        <v>516.48411239400002</v>
      </c>
      <c r="E40" s="55">
        <v>1287674.1384270601</v>
      </c>
      <c r="F40" s="55">
        <v>1287223.66806532</v>
      </c>
      <c r="G40" s="55">
        <v>450.470361739</v>
      </c>
      <c r="H40" s="55">
        <v>1344911.4207612299</v>
      </c>
      <c r="I40" s="55">
        <v>1344475.9517805499</v>
      </c>
      <c r="J40" s="55">
        <v>435.46898068100001</v>
      </c>
      <c r="K40" s="55">
        <v>1397296.1555035</v>
      </c>
      <c r="L40" s="55">
        <v>1396772.96210425</v>
      </c>
      <c r="M40" s="55">
        <v>523.19339924600001</v>
      </c>
      <c r="N40" s="55">
        <v>1365340.04726602</v>
      </c>
      <c r="O40" s="55">
        <v>1364748.5905442</v>
      </c>
      <c r="P40" s="55">
        <v>591.45672182099997</v>
      </c>
      <c r="Q40" s="55">
        <v>1534718.8778828599</v>
      </c>
      <c r="R40" s="55">
        <v>1534182.57399221</v>
      </c>
      <c r="S40" s="55">
        <v>536.30389065400004</v>
      </c>
      <c r="T40" s="55">
        <v>1493940.07738428</v>
      </c>
      <c r="U40" s="55">
        <v>1492977.0331420901</v>
      </c>
      <c r="V40" s="55">
        <v>963.04424219099997</v>
      </c>
      <c r="W40" s="55">
        <v>1444376.77117208</v>
      </c>
      <c r="X40" s="55">
        <v>1443621.5928410401</v>
      </c>
      <c r="Y40" s="55">
        <v>755.17833104099998</v>
      </c>
      <c r="Z40" s="55">
        <v>1434177.8000279099</v>
      </c>
      <c r="AA40" s="55">
        <v>1433584.1732192701</v>
      </c>
      <c r="AB40" s="55">
        <v>593.62680864100003</v>
      </c>
      <c r="AC40" s="55">
        <v>1330074.1369924101</v>
      </c>
      <c r="AD40" s="55">
        <v>1329542.5013846401</v>
      </c>
      <c r="AE40" s="55">
        <v>531.63560776300005</v>
      </c>
      <c r="AF40" s="55">
        <v>1317122.0985411899</v>
      </c>
      <c r="AG40" s="55">
        <v>1316547.1786489601</v>
      </c>
      <c r="AH40" s="55">
        <v>574.919892226</v>
      </c>
      <c r="AI40" s="55">
        <v>1416896.3331731099</v>
      </c>
      <c r="AJ40" s="55">
        <v>1416315.8268243901</v>
      </c>
      <c r="AK40" s="55">
        <v>580.50634872199998</v>
      </c>
      <c r="AL40" s="55">
        <v>16483359.33304037</v>
      </c>
      <c r="AM40" s="55">
        <v>16476307.04434325</v>
      </c>
      <c r="AN40" s="33">
        <v>7052.2886971190001</v>
      </c>
      <c r="AO40" s="51"/>
    </row>
    <row r="41" spans="1:45" x14ac:dyDescent="0.25">
      <c r="A41" s="24" t="s">
        <v>27</v>
      </c>
      <c r="B41" s="25">
        <f>C41+D41</f>
        <v>244930.56758798001</v>
      </c>
      <c r="C41" s="52">
        <v>244930.56758798001</v>
      </c>
      <c r="D41" s="52">
        <v>0</v>
      </c>
      <c r="E41" s="52">
        <f>F41+G41</f>
        <v>228660.57285125001</v>
      </c>
      <c r="F41" s="52">
        <v>228660.57285125001</v>
      </c>
      <c r="G41" s="52">
        <v>0</v>
      </c>
      <c r="H41" s="52">
        <v>245723.70639909001</v>
      </c>
      <c r="I41" s="52">
        <v>245723.70639909001</v>
      </c>
      <c r="J41" s="52">
        <v>0</v>
      </c>
      <c r="K41" s="52">
        <v>248720.68214454001</v>
      </c>
      <c r="L41" s="52">
        <v>248720.68214454001</v>
      </c>
      <c r="M41" s="52">
        <v>0</v>
      </c>
      <c r="N41" s="52">
        <v>268657.00333461002</v>
      </c>
      <c r="O41" s="52">
        <v>268657.00333461002</v>
      </c>
      <c r="P41" s="52">
        <v>0</v>
      </c>
      <c r="Q41" s="52">
        <v>275777.30598950002</v>
      </c>
      <c r="R41" s="52">
        <v>275777.30598950002</v>
      </c>
      <c r="S41" s="52">
        <v>0</v>
      </c>
      <c r="T41" s="52">
        <v>267632.79950686003</v>
      </c>
      <c r="U41" s="52">
        <v>267632.79950686003</v>
      </c>
      <c r="V41" s="52">
        <v>0</v>
      </c>
      <c r="W41" s="52">
        <f>X41+Y41</f>
        <v>248687.6011038</v>
      </c>
      <c r="X41" s="52">
        <v>248687.6011038</v>
      </c>
      <c r="Y41" s="52">
        <v>0</v>
      </c>
      <c r="Z41" s="52">
        <v>257967.09198823001</v>
      </c>
      <c r="AA41" s="52">
        <v>257967.09198823001</v>
      </c>
      <c r="AB41" s="52">
        <v>0</v>
      </c>
      <c r="AC41" s="52">
        <v>272232.93179293</v>
      </c>
      <c r="AD41" s="52">
        <v>272232.93179293</v>
      </c>
      <c r="AE41" s="52">
        <v>0</v>
      </c>
      <c r="AF41" s="52">
        <v>248036.88957679001</v>
      </c>
      <c r="AG41" s="52">
        <v>248036.88957679001</v>
      </c>
      <c r="AH41" s="52">
        <v>0</v>
      </c>
      <c r="AI41" s="52">
        <v>250370.23711637</v>
      </c>
      <c r="AJ41" s="52">
        <v>250370.23711637</v>
      </c>
      <c r="AK41" s="52">
        <v>0</v>
      </c>
      <c r="AL41" s="52">
        <v>3057397.3893919499</v>
      </c>
      <c r="AM41" s="52">
        <v>3057397.3893919499</v>
      </c>
      <c r="AN41" s="26">
        <v>0</v>
      </c>
      <c r="AO41" s="51"/>
    </row>
    <row r="42" spans="1:45" x14ac:dyDescent="0.25">
      <c r="A42" s="27" t="s">
        <v>28</v>
      </c>
      <c r="B42" s="25">
        <f>C42+D42</f>
        <v>871900.90832074406</v>
      </c>
      <c r="C42" s="53">
        <v>871384.42420835001</v>
      </c>
      <c r="D42" s="53">
        <v>516.48411239400002</v>
      </c>
      <c r="E42" s="52">
        <f>F42+G42</f>
        <v>1059013.565575809</v>
      </c>
      <c r="F42" s="53">
        <v>1058563.0952140701</v>
      </c>
      <c r="G42" s="53">
        <v>450.470361739</v>
      </c>
      <c r="H42" s="52">
        <v>1099187.714362141</v>
      </c>
      <c r="I42" s="53">
        <v>1098752.2453814601</v>
      </c>
      <c r="J42" s="53">
        <v>435.46898068100001</v>
      </c>
      <c r="K42" s="52">
        <v>1148575.4733589562</v>
      </c>
      <c r="L42" s="53">
        <v>1148052.2799597101</v>
      </c>
      <c r="M42" s="53">
        <v>523.19339924600001</v>
      </c>
      <c r="N42" s="52">
        <v>1096683.0439314011</v>
      </c>
      <c r="O42" s="53">
        <v>1096091.58720958</v>
      </c>
      <c r="P42" s="53">
        <v>591.45672182099997</v>
      </c>
      <c r="Q42" s="52">
        <v>1258941.571893364</v>
      </c>
      <c r="R42" s="53">
        <v>1258405.2680027101</v>
      </c>
      <c r="S42" s="53">
        <v>536.30389065400004</v>
      </c>
      <c r="T42" s="52">
        <v>1226307.2778774209</v>
      </c>
      <c r="U42" s="53">
        <v>1225344.23363523</v>
      </c>
      <c r="V42" s="53">
        <v>963.04424219099997</v>
      </c>
      <c r="W42" s="52">
        <f>X42+Y42</f>
        <v>1195689.170068281</v>
      </c>
      <c r="X42" s="53">
        <v>1194933.99173724</v>
      </c>
      <c r="Y42" s="53">
        <v>755.17833104099998</v>
      </c>
      <c r="Z42" s="52">
        <v>1176210.708039681</v>
      </c>
      <c r="AA42" s="53">
        <v>1175617.0812310399</v>
      </c>
      <c r="AB42" s="53">
        <v>593.62680864100003</v>
      </c>
      <c r="AC42" s="52">
        <v>1057841.2051994731</v>
      </c>
      <c r="AD42" s="53">
        <v>1057309.5695917101</v>
      </c>
      <c r="AE42" s="53">
        <v>531.63560776300005</v>
      </c>
      <c r="AF42" s="52">
        <v>1069085.208964396</v>
      </c>
      <c r="AG42" s="53">
        <v>1068510.2890721699</v>
      </c>
      <c r="AH42" s="53">
        <v>574.919892226</v>
      </c>
      <c r="AI42" s="52">
        <v>1166526.0960567419</v>
      </c>
      <c r="AJ42" s="53">
        <v>1165945.58970802</v>
      </c>
      <c r="AK42" s="53">
        <v>580.50634872199998</v>
      </c>
      <c r="AL42" s="52">
        <v>13425961.943648409</v>
      </c>
      <c r="AM42" s="53">
        <v>13418909.654951289</v>
      </c>
      <c r="AN42" s="29">
        <v>7052.2886971190001</v>
      </c>
      <c r="AO42" s="51"/>
    </row>
    <row r="43" spans="1:45" x14ac:dyDescent="0.25">
      <c r="A43" s="34" t="s">
        <v>32</v>
      </c>
      <c r="B43" s="35">
        <v>49438.009046790001</v>
      </c>
      <c r="C43" s="56">
        <v>49391.436381840002</v>
      </c>
      <c r="D43" s="69">
        <v>46.572664949999997</v>
      </c>
      <c r="E43" s="56">
        <v>43502.245241839999</v>
      </c>
      <c r="F43" s="56">
        <v>43480.886282829997</v>
      </c>
      <c r="G43" s="69">
        <v>21.35895901</v>
      </c>
      <c r="H43" s="56">
        <v>47423.115792830002</v>
      </c>
      <c r="I43" s="56">
        <v>47423.112044419999</v>
      </c>
      <c r="J43" s="69">
        <v>3.7484100000000002E-3</v>
      </c>
      <c r="K43" s="56">
        <v>55910.563446029999</v>
      </c>
      <c r="L43" s="56">
        <v>55910.562656059999</v>
      </c>
      <c r="M43" s="69">
        <v>7.8996999999999997E-4</v>
      </c>
      <c r="N43" s="56">
        <v>49059.175690960001</v>
      </c>
      <c r="O43" s="56">
        <v>49026.979764720003</v>
      </c>
      <c r="P43" s="69">
        <v>32.195926239999999</v>
      </c>
      <c r="Q43" s="56">
        <v>34830.832119439998</v>
      </c>
      <c r="R43" s="56">
        <v>34830.832119439998</v>
      </c>
      <c r="S43" s="69">
        <v>0</v>
      </c>
      <c r="T43" s="56">
        <v>43049.635386440001</v>
      </c>
      <c r="U43" s="56">
        <v>43049.633843579999</v>
      </c>
      <c r="V43" s="69">
        <v>1.5428600000000001E-3</v>
      </c>
      <c r="W43" s="56">
        <v>60206.84228158</v>
      </c>
      <c r="X43" s="56">
        <v>60169.360595860002</v>
      </c>
      <c r="Y43" s="69">
        <v>37.481685720000002</v>
      </c>
      <c r="Z43" s="56">
        <v>84893.193659790006</v>
      </c>
      <c r="AA43" s="56">
        <v>84893.191659439995</v>
      </c>
      <c r="AB43" s="69">
        <v>2.0003500000000001E-3</v>
      </c>
      <c r="AC43" s="56">
        <v>88218.232756579993</v>
      </c>
      <c r="AD43" s="56">
        <v>88218.231467830003</v>
      </c>
      <c r="AE43" s="69">
        <v>1.28875E-3</v>
      </c>
      <c r="AF43" s="56">
        <v>62142.683673810003</v>
      </c>
      <c r="AG43" s="56">
        <v>62142.682356220001</v>
      </c>
      <c r="AH43" s="69">
        <v>1.31759E-3</v>
      </c>
      <c r="AI43" s="56">
        <v>78203.02023717</v>
      </c>
      <c r="AJ43" s="56">
        <v>78203.018902590004</v>
      </c>
      <c r="AK43" s="69">
        <v>1.3345799999999999E-3</v>
      </c>
      <c r="AL43" s="56">
        <v>696877.54933325993</v>
      </c>
      <c r="AM43" s="56">
        <v>696739.9280748301</v>
      </c>
      <c r="AN43" s="62">
        <v>137.62125842999998</v>
      </c>
      <c r="AO43" s="51"/>
      <c r="AP43" s="51"/>
      <c r="AQ43" s="51"/>
      <c r="AR43" s="51"/>
      <c r="AS43" s="51"/>
    </row>
    <row r="44" spans="1:45" x14ac:dyDescent="0.25"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</row>
    <row r="45" spans="1:45" x14ac:dyDescent="0.25">
      <c r="A45" s="57" t="s">
        <v>45</v>
      </c>
      <c r="AO45" s="51"/>
    </row>
    <row r="46" spans="1:45" x14ac:dyDescent="0.25">
      <c r="A46" s="57" t="s">
        <v>46</v>
      </c>
      <c r="AO46" s="48"/>
    </row>
    <row r="47" spans="1:45" x14ac:dyDescent="0.25">
      <c r="A47" s="58" t="s">
        <v>47</v>
      </c>
      <c r="AO47" s="49"/>
    </row>
    <row r="48" spans="1:45" x14ac:dyDescent="0.25">
      <c r="A48" s="58"/>
      <c r="AO48" s="50"/>
    </row>
  </sheetData>
  <mergeCells count="39">
    <mergeCell ref="AL4:AN4"/>
    <mergeCell ref="AL5:AL6"/>
    <mergeCell ref="AM5:AN5"/>
    <mergeCell ref="AF4:AH4"/>
    <mergeCell ref="AF5:AF6"/>
    <mergeCell ref="AG5:AH5"/>
    <mergeCell ref="AI4:AK4"/>
    <mergeCell ref="AI5:AI6"/>
    <mergeCell ref="AJ5:AK5"/>
    <mergeCell ref="Z4:AB4"/>
    <mergeCell ref="Z5:Z6"/>
    <mergeCell ref="AA5:AB5"/>
    <mergeCell ref="W4:Y4"/>
    <mergeCell ref="W5:W6"/>
    <mergeCell ref="X5:Y5"/>
    <mergeCell ref="AC4:AE4"/>
    <mergeCell ref="AC5:AC6"/>
    <mergeCell ref="AD5:AE5"/>
    <mergeCell ref="B4:D4"/>
    <mergeCell ref="B5:B6"/>
    <mergeCell ref="C5:D5"/>
    <mergeCell ref="E4:G4"/>
    <mergeCell ref="E5:E6"/>
    <mergeCell ref="F5:G5"/>
    <mergeCell ref="H4:J4"/>
    <mergeCell ref="H5:H6"/>
    <mergeCell ref="I5:J5"/>
    <mergeCell ref="T4:V4"/>
    <mergeCell ref="T5:T6"/>
    <mergeCell ref="U5:V5"/>
    <mergeCell ref="K4:M4"/>
    <mergeCell ref="K5:K6"/>
    <mergeCell ref="L5:M5"/>
    <mergeCell ref="Q4:S4"/>
    <mergeCell ref="Q5:Q6"/>
    <mergeCell ref="R5:S5"/>
    <mergeCell ref="N4:P4"/>
    <mergeCell ref="N5:N6"/>
    <mergeCell ref="O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showGridLines="0" zoomScale="80" zoomScaleNormal="8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AF17" sqref="AF17:AG17"/>
    </sheetView>
  </sheetViews>
  <sheetFormatPr defaultColWidth="8.85546875" defaultRowHeight="15.75" x14ac:dyDescent="0.25"/>
  <cols>
    <col min="1" max="1" width="70" style="3" customWidth="1"/>
    <col min="2" max="2" width="16.5703125" style="3" customWidth="1"/>
    <col min="3" max="3" width="14.5703125" style="3" customWidth="1"/>
    <col min="4" max="4" width="16.5703125" style="3" customWidth="1"/>
    <col min="5" max="5" width="14.5703125" style="3" customWidth="1"/>
    <col min="6" max="6" width="16.5703125" style="3" customWidth="1"/>
    <col min="7" max="7" width="14.5703125" style="3" customWidth="1"/>
    <col min="8" max="8" width="16.5703125" style="3" customWidth="1"/>
    <col min="9" max="9" width="14.5703125" style="3" customWidth="1"/>
    <col min="10" max="10" width="16.5703125" style="3" customWidth="1"/>
    <col min="11" max="11" width="14.5703125" style="3" customWidth="1"/>
    <col min="12" max="12" width="16.5703125" style="3" customWidth="1"/>
    <col min="13" max="13" width="14.5703125" style="3" customWidth="1"/>
    <col min="14" max="14" width="16.5703125" style="3" customWidth="1"/>
    <col min="15" max="15" width="14.5703125" style="3" customWidth="1"/>
    <col min="16" max="16" width="16.5703125" style="3" customWidth="1"/>
    <col min="17" max="17" width="14.5703125" style="3" customWidth="1"/>
    <col min="18" max="18" width="16.5703125" style="3" customWidth="1"/>
    <col min="19" max="19" width="14.5703125" style="3" customWidth="1"/>
    <col min="20" max="20" width="16.5703125" style="3" customWidth="1"/>
    <col min="21" max="21" width="14.5703125" style="3" customWidth="1"/>
    <col min="22" max="22" width="16.5703125" style="3" customWidth="1"/>
    <col min="23" max="23" width="14.5703125" style="3" customWidth="1"/>
    <col min="24" max="24" width="16.5703125" style="3" customWidth="1"/>
    <col min="25" max="25" width="14.5703125" style="3" customWidth="1"/>
    <col min="26" max="26" width="16.5703125" style="3" customWidth="1"/>
    <col min="27" max="27" width="14.5703125" style="3" customWidth="1"/>
    <col min="28" max="16384" width="8.85546875" style="3"/>
  </cols>
  <sheetData>
    <row r="1" spans="1:31" ht="18" x14ac:dyDescent="0.25">
      <c r="A1" s="37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1" x14ac:dyDescent="0.25">
      <c r="A3" s="5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1" x14ac:dyDescent="0.25">
      <c r="A4" s="6"/>
      <c r="B4" s="79" t="s">
        <v>53</v>
      </c>
      <c r="C4" s="82"/>
      <c r="D4" s="79" t="s">
        <v>54</v>
      </c>
      <c r="E4" s="82"/>
      <c r="F4" s="79" t="s">
        <v>55</v>
      </c>
      <c r="G4" s="82"/>
      <c r="H4" s="79" t="s">
        <v>56</v>
      </c>
      <c r="I4" s="82"/>
      <c r="J4" s="79" t="s">
        <v>57</v>
      </c>
      <c r="K4" s="82"/>
      <c r="L4" s="79" t="s">
        <v>58</v>
      </c>
      <c r="M4" s="82"/>
      <c r="N4" s="79" t="s">
        <v>59</v>
      </c>
      <c r="O4" s="82"/>
      <c r="P4" s="79" t="s">
        <v>60</v>
      </c>
      <c r="Q4" s="82"/>
      <c r="R4" s="79" t="s">
        <v>61</v>
      </c>
      <c r="S4" s="82"/>
      <c r="T4" s="79" t="s">
        <v>62</v>
      </c>
      <c r="U4" s="82"/>
      <c r="V4" s="79" t="s">
        <v>63</v>
      </c>
      <c r="W4" s="82"/>
      <c r="X4" s="79" t="s">
        <v>64</v>
      </c>
      <c r="Y4" s="82"/>
      <c r="Z4" s="79" t="s">
        <v>65</v>
      </c>
      <c r="AA4" s="82"/>
      <c r="AB4" s="67"/>
      <c r="AC4" s="67"/>
      <c r="AD4" s="67"/>
      <c r="AE4" s="67"/>
    </row>
    <row r="5" spans="1:31" ht="47.25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8" t="s">
        <v>1</v>
      </c>
      <c r="J5" s="8" t="s">
        <v>0</v>
      </c>
      <c r="K5" s="8" t="s">
        <v>1</v>
      </c>
      <c r="L5" s="8" t="s">
        <v>0</v>
      </c>
      <c r="M5" s="8" t="s">
        <v>1</v>
      </c>
      <c r="N5" s="8" t="s">
        <v>0</v>
      </c>
      <c r="O5" s="8" t="s">
        <v>1</v>
      </c>
      <c r="P5" s="8" t="s">
        <v>0</v>
      </c>
      <c r="Q5" s="8" t="s">
        <v>1</v>
      </c>
      <c r="R5" s="8" t="s">
        <v>0</v>
      </c>
      <c r="S5" s="8" t="s">
        <v>1</v>
      </c>
      <c r="T5" s="8" t="s">
        <v>0</v>
      </c>
      <c r="U5" s="8" t="s">
        <v>1</v>
      </c>
      <c r="V5" s="8" t="s">
        <v>0</v>
      </c>
      <c r="W5" s="8" t="s">
        <v>1</v>
      </c>
      <c r="X5" s="8" t="s">
        <v>0</v>
      </c>
      <c r="Y5" s="8" t="s">
        <v>1</v>
      </c>
      <c r="Z5" s="8" t="s">
        <v>0</v>
      </c>
      <c r="AA5" s="8" t="s">
        <v>1</v>
      </c>
      <c r="AB5" s="67"/>
      <c r="AC5" s="67"/>
      <c r="AD5" s="67"/>
      <c r="AE5" s="67"/>
    </row>
    <row r="6" spans="1:31" ht="21.75" customHeight="1" x14ac:dyDescent="0.25">
      <c r="A6" s="9" t="s">
        <v>35</v>
      </c>
      <c r="B6" s="38">
        <v>20.461412589900199</v>
      </c>
      <c r="C6" s="70">
        <v>6.7221267594811396</v>
      </c>
      <c r="D6" s="70">
        <v>19.5428342891257</v>
      </c>
      <c r="E6" s="70">
        <v>7.5208738813030704</v>
      </c>
      <c r="F6" s="70">
        <v>20.491975970407601</v>
      </c>
      <c r="G6" s="70">
        <v>7.1157062687155097</v>
      </c>
      <c r="H6" s="70">
        <v>20.442598884848501</v>
      </c>
      <c r="I6" s="70">
        <v>7.6754738199720096</v>
      </c>
      <c r="J6" s="70">
        <v>20.365034964512802</v>
      </c>
      <c r="K6" s="70">
        <v>7.7654354710959996</v>
      </c>
      <c r="L6" s="70">
        <v>19.723792375813801</v>
      </c>
      <c r="M6" s="70">
        <v>7.3723638435141101</v>
      </c>
      <c r="N6" s="70">
        <v>20.840731904520698</v>
      </c>
      <c r="O6" s="70">
        <v>7.1131287457242198</v>
      </c>
      <c r="P6" s="70">
        <v>20.1851233012686</v>
      </c>
      <c r="Q6" s="70">
        <v>6.9293316154474898</v>
      </c>
      <c r="R6" s="70">
        <v>20.358591103516599</v>
      </c>
      <c r="S6" s="70">
        <v>6.3724033152501303</v>
      </c>
      <c r="T6" s="70">
        <v>20.759646478476899</v>
      </c>
      <c r="U6" s="70">
        <v>7.0732730791949798</v>
      </c>
      <c r="V6" s="70">
        <v>19.725013941968999</v>
      </c>
      <c r="W6" s="70">
        <v>6.71826054851641</v>
      </c>
      <c r="X6" s="70">
        <v>19.622157312633998</v>
      </c>
      <c r="Y6" s="70">
        <v>6.6665370722037904</v>
      </c>
      <c r="Z6" s="70">
        <v>20.196286902466539</v>
      </c>
      <c r="AA6" s="39">
        <v>7.0068229766490413</v>
      </c>
      <c r="AB6" s="67"/>
      <c r="AC6" s="67"/>
      <c r="AD6" s="67"/>
      <c r="AE6" s="67"/>
    </row>
    <row r="7" spans="1:31" ht="21.75" customHeight="1" x14ac:dyDescent="0.25">
      <c r="A7" s="12" t="s">
        <v>2</v>
      </c>
      <c r="B7" s="4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41"/>
      <c r="AB7" s="67"/>
      <c r="AC7" s="67"/>
      <c r="AD7" s="67"/>
      <c r="AE7" s="67"/>
    </row>
    <row r="8" spans="1:31" ht="18" customHeight="1" x14ac:dyDescent="0.25">
      <c r="A8" s="14" t="s">
        <v>36</v>
      </c>
      <c r="B8" s="42">
        <v>20.745981325983301</v>
      </c>
      <c r="C8" s="66">
        <v>6.7291114476761802</v>
      </c>
      <c r="D8" s="66">
        <v>20.605023379755899</v>
      </c>
      <c r="E8" s="66">
        <v>7.52430038910357</v>
      </c>
      <c r="F8" s="66">
        <v>21.4472787139626</v>
      </c>
      <c r="G8" s="66">
        <v>7.11922374862898</v>
      </c>
      <c r="H8" s="66">
        <v>21.042123485568499</v>
      </c>
      <c r="I8" s="66">
        <v>7.6823004235680603</v>
      </c>
      <c r="J8" s="66">
        <v>20.968911532157001</v>
      </c>
      <c r="K8" s="66">
        <v>7.7701769858158301</v>
      </c>
      <c r="L8" s="66">
        <v>21.306408626885901</v>
      </c>
      <c r="M8" s="66">
        <v>7.3760706093037598</v>
      </c>
      <c r="N8" s="66">
        <v>21.6182538402993</v>
      </c>
      <c r="O8" s="66">
        <v>7.1199307373290903</v>
      </c>
      <c r="P8" s="66">
        <v>21.262013624468999</v>
      </c>
      <c r="Q8" s="66">
        <v>6.9358082404520296</v>
      </c>
      <c r="R8" s="66">
        <v>21.0674669374575</v>
      </c>
      <c r="S8" s="66">
        <v>6.37180252947888</v>
      </c>
      <c r="T8" s="66">
        <v>21.858889351849101</v>
      </c>
      <c r="U8" s="66">
        <v>7.0745753151626802</v>
      </c>
      <c r="V8" s="66">
        <v>21.3959351901673</v>
      </c>
      <c r="W8" s="66">
        <v>6.7203491995316202</v>
      </c>
      <c r="X8" s="66">
        <v>20.674620942680701</v>
      </c>
      <c r="Y8" s="66">
        <v>6.6670913079796197</v>
      </c>
      <c r="Z8" s="66">
        <v>21.157505824776639</v>
      </c>
      <c r="AA8" s="43">
        <v>7.009816402621154</v>
      </c>
    </row>
    <row r="9" spans="1:31" x14ac:dyDescent="0.25">
      <c r="A9" s="17" t="s">
        <v>20</v>
      </c>
      <c r="B9" s="4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41"/>
    </row>
    <row r="10" spans="1:31" x14ac:dyDescent="0.25">
      <c r="A10" s="20" t="s">
        <v>21</v>
      </c>
      <c r="B10" s="40">
        <v>19.028433723986598</v>
      </c>
      <c r="C10" s="67">
        <v>6.34275156569913</v>
      </c>
      <c r="D10" s="67">
        <v>18.903154424300698</v>
      </c>
      <c r="E10" s="67">
        <v>6.3162783718424302</v>
      </c>
      <c r="F10" s="67">
        <v>19.244243228889999</v>
      </c>
      <c r="G10" s="67">
        <v>6.1689653482387197</v>
      </c>
      <c r="H10" s="67">
        <v>19.133851086922299</v>
      </c>
      <c r="I10" s="67">
        <v>6.3033653198623201</v>
      </c>
      <c r="J10" s="67">
        <v>19.3318526830598</v>
      </c>
      <c r="K10" s="67">
        <v>6.4086227292091298</v>
      </c>
      <c r="L10" s="67">
        <v>19.1267714793909</v>
      </c>
      <c r="M10" s="67">
        <v>6.4726967535329498</v>
      </c>
      <c r="N10" s="67">
        <v>19.434654498711598</v>
      </c>
      <c r="O10" s="67">
        <v>6.4426466424489899</v>
      </c>
      <c r="P10" s="67">
        <v>19.5912268218968</v>
      </c>
      <c r="Q10" s="67">
        <v>6.62154407102331</v>
      </c>
      <c r="R10" s="67">
        <v>19.158769090620101</v>
      </c>
      <c r="S10" s="67">
        <v>6.37169627994209</v>
      </c>
      <c r="T10" s="67">
        <v>19.461881555107901</v>
      </c>
      <c r="U10" s="67">
        <v>6.3072236998900202</v>
      </c>
      <c r="V10" s="67">
        <v>20.023775721286501</v>
      </c>
      <c r="W10" s="67">
        <v>5.5826092768545097</v>
      </c>
      <c r="X10" s="67">
        <v>19.813922023361599</v>
      </c>
      <c r="Y10" s="67">
        <v>5.3721317530381798</v>
      </c>
      <c r="Z10" s="67">
        <v>19.346835081543393</v>
      </c>
      <c r="AA10" s="41">
        <v>6.1636108375253391</v>
      </c>
    </row>
    <row r="11" spans="1:31" x14ac:dyDescent="0.25">
      <c r="A11" s="20" t="s">
        <v>22</v>
      </c>
      <c r="B11" s="40">
        <v>17.893762492329099</v>
      </c>
      <c r="C11" s="67">
        <v>7.5492642691162102</v>
      </c>
      <c r="D11" s="67">
        <v>18.020958117767002</v>
      </c>
      <c r="E11" s="67">
        <v>7.3413398261139902</v>
      </c>
      <c r="F11" s="67">
        <v>19.784569639691401</v>
      </c>
      <c r="G11" s="67">
        <v>7.51917993845582</v>
      </c>
      <c r="H11" s="67">
        <v>20.045868400352099</v>
      </c>
      <c r="I11" s="67">
        <v>7.94799472674854</v>
      </c>
      <c r="J11" s="67">
        <v>19.211104247421002</v>
      </c>
      <c r="K11" s="67">
        <v>7.0361132453200002</v>
      </c>
      <c r="L11" s="67">
        <v>19.564015547278199</v>
      </c>
      <c r="M11" s="67">
        <v>8.3228950075588202</v>
      </c>
      <c r="N11" s="67">
        <v>19.283168977722902</v>
      </c>
      <c r="O11" s="67">
        <v>7.2043659937206801</v>
      </c>
      <c r="P11" s="67">
        <v>19.413961896698702</v>
      </c>
      <c r="Q11" s="67">
        <v>8.80469562892978</v>
      </c>
      <c r="R11" s="67">
        <v>19.6971091440649</v>
      </c>
      <c r="S11" s="67">
        <v>7.5621436600696601</v>
      </c>
      <c r="T11" s="67">
        <v>19.771376099718701</v>
      </c>
      <c r="U11" s="67">
        <v>7.6591706740932404</v>
      </c>
      <c r="V11" s="67">
        <v>20.037453037632901</v>
      </c>
      <c r="W11" s="67">
        <v>7.3852192659954801</v>
      </c>
      <c r="X11" s="67">
        <v>20.638084631957</v>
      </c>
      <c r="Y11" s="67">
        <v>6.5729040414106796</v>
      </c>
      <c r="Z11" s="67">
        <v>19.308920215092687</v>
      </c>
      <c r="AA11" s="41">
        <v>7.4047088152580471</v>
      </c>
    </row>
    <row r="12" spans="1:31" x14ac:dyDescent="0.25">
      <c r="A12" s="20" t="s">
        <v>23</v>
      </c>
      <c r="B12" s="40">
        <v>18.349626828289299</v>
      </c>
      <c r="C12" s="67">
        <v>7.1498854744968598</v>
      </c>
      <c r="D12" s="67">
        <v>18.428082610306301</v>
      </c>
      <c r="E12" s="67">
        <v>8.3788061006629704</v>
      </c>
      <c r="F12" s="67">
        <v>19.306650519363899</v>
      </c>
      <c r="G12" s="67">
        <v>8.1024820872611496</v>
      </c>
      <c r="H12" s="67">
        <v>18.891189050031201</v>
      </c>
      <c r="I12" s="67">
        <v>7.7745629685117601</v>
      </c>
      <c r="J12" s="67">
        <v>18.6448279929946</v>
      </c>
      <c r="K12" s="67">
        <v>8.2479904243501903</v>
      </c>
      <c r="L12" s="67">
        <v>19.337724328866599</v>
      </c>
      <c r="M12" s="67">
        <v>7.5266132174600502</v>
      </c>
      <c r="N12" s="67">
        <v>19.221016826544201</v>
      </c>
      <c r="O12" s="67">
        <v>8.0002800525957607</v>
      </c>
      <c r="P12" s="67">
        <v>19.116668097682101</v>
      </c>
      <c r="Q12" s="67">
        <v>6.9703659988205198</v>
      </c>
      <c r="R12" s="67">
        <v>19.133612050052498</v>
      </c>
      <c r="S12" s="67">
        <v>7.0881275011729903</v>
      </c>
      <c r="T12" s="67">
        <v>19.939551220176401</v>
      </c>
      <c r="U12" s="67">
        <v>7.4808503965154198</v>
      </c>
      <c r="V12" s="67">
        <v>19.824159307030602</v>
      </c>
      <c r="W12" s="67">
        <v>7.0327504072529203</v>
      </c>
      <c r="X12" s="67">
        <v>20.0315075104394</v>
      </c>
      <c r="Y12" s="67">
        <v>6.9503751777262099</v>
      </c>
      <c r="Z12" s="67">
        <v>19.22940685971075</v>
      </c>
      <c r="AA12" s="41">
        <v>7.5357631498150397</v>
      </c>
    </row>
    <row r="13" spans="1:31" x14ac:dyDescent="0.25">
      <c r="A13" s="20" t="s">
        <v>24</v>
      </c>
      <c r="B13" s="40">
        <v>28.193426829891902</v>
      </c>
      <c r="C13" s="67">
        <v>7.5573395596770503</v>
      </c>
      <c r="D13" s="67">
        <v>28.050792000742899</v>
      </c>
      <c r="E13" s="67">
        <v>7.4807073741225603</v>
      </c>
      <c r="F13" s="67">
        <v>28.898315277489601</v>
      </c>
      <c r="G13" s="67">
        <v>8.2368905198038807</v>
      </c>
      <c r="H13" s="67">
        <v>27.370433457707499</v>
      </c>
      <c r="I13" s="67">
        <v>8.2001265205009197</v>
      </c>
      <c r="J13" s="67">
        <v>29.284810449112701</v>
      </c>
      <c r="K13" s="67">
        <v>8.0229115112365204</v>
      </c>
      <c r="L13" s="67">
        <v>28.277197238792901</v>
      </c>
      <c r="M13" s="67">
        <v>7.4573861337876597</v>
      </c>
      <c r="N13" s="67">
        <v>28.705127217549101</v>
      </c>
      <c r="O13" s="67">
        <v>6.1256220400068697</v>
      </c>
      <c r="P13" s="67">
        <v>27.8625469048085</v>
      </c>
      <c r="Q13" s="67">
        <v>7.7030535416942998</v>
      </c>
      <c r="R13" s="67">
        <v>28.097934839982901</v>
      </c>
      <c r="S13" s="67">
        <v>5.7940602490645698</v>
      </c>
      <c r="T13" s="67">
        <v>27.302429877836701</v>
      </c>
      <c r="U13" s="67">
        <v>7.6620576081960898</v>
      </c>
      <c r="V13" s="67">
        <v>27.688345096550101</v>
      </c>
      <c r="W13" s="67">
        <v>6.7840943381304299</v>
      </c>
      <c r="X13" s="67">
        <v>24.585181401732701</v>
      </c>
      <c r="Y13" s="67">
        <v>6.52459590254721</v>
      </c>
      <c r="Z13" s="67">
        <v>27.642042979952112</v>
      </c>
      <c r="AA13" s="41">
        <v>6.8957460225503349</v>
      </c>
    </row>
    <row r="14" spans="1:31" x14ac:dyDescent="0.25">
      <c r="A14" s="20" t="s">
        <v>25</v>
      </c>
      <c r="B14" s="40">
        <v>17.785776729614302</v>
      </c>
      <c r="C14" s="67">
        <v>6.6615280610860399</v>
      </c>
      <c r="D14" s="67">
        <v>17.6536644056164</v>
      </c>
      <c r="E14" s="67">
        <v>7.1061613081378701</v>
      </c>
      <c r="F14" s="67">
        <v>17.6149416460418</v>
      </c>
      <c r="G14" s="67">
        <v>5.2077423230296898</v>
      </c>
      <c r="H14" s="67">
        <v>19.376266703042699</v>
      </c>
      <c r="I14" s="67">
        <v>7.3515481912633502</v>
      </c>
      <c r="J14" s="67">
        <v>17.955876428661501</v>
      </c>
      <c r="K14" s="67">
        <v>6.5996954283331499</v>
      </c>
      <c r="L14" s="67">
        <v>17.129513795104501</v>
      </c>
      <c r="M14" s="67">
        <v>6.7394574213047402</v>
      </c>
      <c r="N14" s="67">
        <v>18.399331855127599</v>
      </c>
      <c r="O14" s="67">
        <v>6.0540781733254301</v>
      </c>
      <c r="P14" s="67">
        <v>17.7294515361267</v>
      </c>
      <c r="Q14" s="67">
        <v>6.6800460717687198</v>
      </c>
      <c r="R14" s="67">
        <v>16.745044405051701</v>
      </c>
      <c r="S14" s="67">
        <v>6.1824618848901904</v>
      </c>
      <c r="T14" s="67">
        <v>19.3427339659243</v>
      </c>
      <c r="U14" s="67">
        <v>4.6961107114588003</v>
      </c>
      <c r="V14" s="67">
        <v>16.836338790791601</v>
      </c>
      <c r="W14" s="67">
        <v>6.9673405071138097</v>
      </c>
      <c r="X14" s="67">
        <v>16.5619856291373</v>
      </c>
      <c r="Y14" s="67">
        <v>6.63861552724482</v>
      </c>
      <c r="Z14" s="67">
        <v>17.502814868085601</v>
      </c>
      <c r="AA14" s="41">
        <v>6.3724490504594113</v>
      </c>
    </row>
    <row r="15" spans="1:31" x14ac:dyDescent="0.25">
      <c r="A15" s="20"/>
      <c r="B15" s="40"/>
      <c r="C15" s="67"/>
      <c r="D15" s="67"/>
      <c r="E15" s="67"/>
      <c r="F15" s="67"/>
      <c r="G15" s="67"/>
      <c r="H15" s="67"/>
      <c r="I15" s="67"/>
      <c r="J15" s="67"/>
      <c r="K15" s="67"/>
      <c r="AA15" s="72"/>
    </row>
    <row r="16" spans="1:31" x14ac:dyDescent="0.25">
      <c r="A16" s="17" t="s">
        <v>26</v>
      </c>
      <c r="B16" s="40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41"/>
    </row>
    <row r="17" spans="1:27" x14ac:dyDescent="0.25">
      <c r="A17" s="23" t="s">
        <v>4</v>
      </c>
      <c r="B17" s="40">
        <v>24.274911244242801</v>
      </c>
      <c r="C17" s="67">
        <v>7.3596234080008198</v>
      </c>
      <c r="D17" s="67">
        <v>23.531735793597601</v>
      </c>
      <c r="E17" s="67">
        <v>7.4243819090324603</v>
      </c>
      <c r="F17" s="67">
        <v>24.9405525818147</v>
      </c>
      <c r="G17" s="67">
        <v>6.4377203583914397</v>
      </c>
      <c r="H17" s="67">
        <v>24.631029085764201</v>
      </c>
      <c r="I17" s="67">
        <v>7.3936059381697197</v>
      </c>
      <c r="J17" s="67">
        <v>24.4211042392858</v>
      </c>
      <c r="K17" s="67">
        <v>7.0458418833127601</v>
      </c>
      <c r="L17" s="67">
        <v>24.200102801544901</v>
      </c>
      <c r="M17" s="67">
        <v>6.6709358229841902</v>
      </c>
      <c r="N17" s="67">
        <v>24.6825786874263</v>
      </c>
      <c r="O17" s="67">
        <v>6.5594554318528902</v>
      </c>
      <c r="P17" s="67">
        <v>24.688835717670301</v>
      </c>
      <c r="Q17" s="67">
        <v>7.6493564619526699</v>
      </c>
      <c r="R17" s="67">
        <v>23.952173295888802</v>
      </c>
      <c r="S17" s="67">
        <v>6.80180209335286</v>
      </c>
      <c r="T17" s="67">
        <v>24.397929101239001</v>
      </c>
      <c r="U17" s="67">
        <v>6.7138653255688103</v>
      </c>
      <c r="V17" s="67">
        <v>24.0509635925394</v>
      </c>
      <c r="W17" s="67">
        <v>7.0141742993493699</v>
      </c>
      <c r="X17" s="67">
        <v>22.576646790327899</v>
      </c>
      <c r="Y17" s="67">
        <v>7.5480458496944403</v>
      </c>
      <c r="Z17" s="67">
        <v>24.137669865570697</v>
      </c>
      <c r="AA17" s="41">
        <v>7.1458970484760025</v>
      </c>
    </row>
    <row r="18" spans="1:27" x14ac:dyDescent="0.25">
      <c r="A18" s="24" t="s">
        <v>27</v>
      </c>
      <c r="B18" s="40">
        <v>19.718976937224401</v>
      </c>
      <c r="C18" s="67">
        <v>7.3579219289712103</v>
      </c>
      <c r="D18" s="67">
        <v>19.7982970887067</v>
      </c>
      <c r="E18" s="67">
        <v>7.0048755973527399</v>
      </c>
      <c r="F18" s="67">
        <v>21.169749473361001</v>
      </c>
      <c r="G18" s="67">
        <v>6.4651568535305897</v>
      </c>
      <c r="H18" s="67">
        <v>20.898692726198401</v>
      </c>
      <c r="I18" s="67">
        <v>7.1495621211439104</v>
      </c>
      <c r="J18" s="67">
        <v>19.279842156008701</v>
      </c>
      <c r="K18" s="67">
        <v>6.6712478624663296</v>
      </c>
      <c r="L18" s="67">
        <v>20.550325106636201</v>
      </c>
      <c r="M18" s="67">
        <v>6.80546127279821</v>
      </c>
      <c r="N18" s="67">
        <v>20.403248182045498</v>
      </c>
      <c r="O18" s="67">
        <v>7.3075285401428296</v>
      </c>
      <c r="P18" s="67">
        <v>20.645211686682</v>
      </c>
      <c r="Q18" s="67">
        <v>6.9126594633123402</v>
      </c>
      <c r="R18" s="67">
        <v>20.815744355734701</v>
      </c>
      <c r="S18" s="67">
        <v>7.2572169547718399</v>
      </c>
      <c r="T18" s="67">
        <v>20.847600055112999</v>
      </c>
      <c r="U18" s="67">
        <v>6.7351437337805899</v>
      </c>
      <c r="V18" s="67">
        <v>20.280188771747198</v>
      </c>
      <c r="W18" s="67">
        <v>6.7092042434934598</v>
      </c>
      <c r="X18" s="67">
        <v>21.176406960682399</v>
      </c>
      <c r="Y18" s="67">
        <v>7.1021574666053198</v>
      </c>
      <c r="Z18" s="67">
        <v>20.451616649802265</v>
      </c>
      <c r="AA18" s="41">
        <v>7.0267889138227124</v>
      </c>
    </row>
    <row r="19" spans="1:27" x14ac:dyDescent="0.25">
      <c r="A19" s="27" t="s">
        <v>28</v>
      </c>
      <c r="B19" s="40">
        <v>28.167478026347901</v>
      </c>
      <c r="C19" s="67">
        <v>7.4032331650579399</v>
      </c>
      <c r="D19" s="67">
        <v>26.7853614230558</v>
      </c>
      <c r="E19" s="67">
        <v>8.0996381130694104</v>
      </c>
      <c r="F19" s="67">
        <v>27.450629879944401</v>
      </c>
      <c r="G19" s="67">
        <v>6.2479835859346897</v>
      </c>
      <c r="H19" s="67">
        <v>26.601133410083399</v>
      </c>
      <c r="I19" s="67">
        <v>7.8117013634770602</v>
      </c>
      <c r="J19" s="67">
        <v>28.591396292884902</v>
      </c>
      <c r="K19" s="67">
        <v>7.2514530522687801</v>
      </c>
      <c r="L19" s="67">
        <v>26.4866499275123</v>
      </c>
      <c r="M19" s="67">
        <v>6.5798226141641596</v>
      </c>
      <c r="N19" s="67">
        <v>27.291269133597702</v>
      </c>
      <c r="O19" s="67">
        <v>6.4111291479908097</v>
      </c>
      <c r="P19" s="67">
        <v>27.127751097378098</v>
      </c>
      <c r="Q19" s="67">
        <v>7.8634671225328301</v>
      </c>
      <c r="R19" s="67">
        <v>25.570888717119701</v>
      </c>
      <c r="S19" s="67">
        <v>5.8008962433978803</v>
      </c>
      <c r="T19" s="67">
        <v>26.313651364205501</v>
      </c>
      <c r="U19" s="67">
        <v>6.6590654208479902</v>
      </c>
      <c r="V19" s="67">
        <v>26.550848157499999</v>
      </c>
      <c r="W19" s="67">
        <v>7.4046527786651</v>
      </c>
      <c r="X19" s="67">
        <v>23.2120058542857</v>
      </c>
      <c r="Y19" s="67">
        <v>7.8536622546253296</v>
      </c>
      <c r="Z19" s="67">
        <v>26.42637464275742</v>
      </c>
      <c r="AA19" s="41">
        <v>7.258496559199342</v>
      </c>
    </row>
    <row r="20" spans="1:27" x14ac:dyDescent="0.25">
      <c r="A20" s="23" t="s">
        <v>5</v>
      </c>
      <c r="B20" s="40">
        <v>17.5882406202712</v>
      </c>
      <c r="C20" s="67">
        <v>6.8321802653791899</v>
      </c>
      <c r="D20" s="67">
        <v>18.581466497236701</v>
      </c>
      <c r="E20" s="67">
        <v>7.3010521428835604</v>
      </c>
      <c r="F20" s="67">
        <v>18.8665274217426</v>
      </c>
      <c r="G20" s="67">
        <v>7.1627401972394598</v>
      </c>
      <c r="H20" s="67">
        <v>18.416689036501399</v>
      </c>
      <c r="I20" s="67">
        <v>7.4305213133233199</v>
      </c>
      <c r="J20" s="67">
        <v>17.453076130296001</v>
      </c>
      <c r="K20" s="67">
        <v>6.8557359352492302</v>
      </c>
      <c r="L20" s="67">
        <v>19.026999643838401</v>
      </c>
      <c r="M20" s="67">
        <v>7.4423103306656904</v>
      </c>
      <c r="N20" s="67">
        <v>18.982646866891201</v>
      </c>
      <c r="O20" s="67">
        <v>7.18001755961388</v>
      </c>
      <c r="P20" s="67">
        <v>17.8490542542546</v>
      </c>
      <c r="Q20" s="67">
        <v>6.8519402754423204</v>
      </c>
      <c r="R20" s="67">
        <v>18.259185899537702</v>
      </c>
      <c r="S20" s="67">
        <v>7.6843042269417898</v>
      </c>
      <c r="T20" s="67">
        <v>19.247403828317999</v>
      </c>
      <c r="U20" s="67">
        <v>7.1320044638428497</v>
      </c>
      <c r="V20" s="67">
        <v>18.773253241040699</v>
      </c>
      <c r="W20" s="67">
        <v>7.4550524414294301</v>
      </c>
      <c r="X20" s="67">
        <v>18.793047321162199</v>
      </c>
      <c r="Y20" s="67">
        <v>6.94157525804542</v>
      </c>
      <c r="Z20" s="67">
        <v>18.525718629809159</v>
      </c>
      <c r="AA20" s="41">
        <v>7.0663820576021399</v>
      </c>
    </row>
    <row r="21" spans="1:27" x14ac:dyDescent="0.25">
      <c r="A21" s="24" t="s">
        <v>27</v>
      </c>
      <c r="B21" s="40">
        <v>17.887839217895401</v>
      </c>
      <c r="C21" s="67">
        <v>6.8339677397954004</v>
      </c>
      <c r="D21" s="67">
        <v>18.516229382728</v>
      </c>
      <c r="E21" s="67">
        <v>7.2627963343084501</v>
      </c>
      <c r="F21" s="67">
        <v>18.847874280846899</v>
      </c>
      <c r="G21" s="67">
        <v>8.2217659107556802</v>
      </c>
      <c r="H21" s="67">
        <v>18.336271416961999</v>
      </c>
      <c r="I21" s="67">
        <v>7.5108590655396901</v>
      </c>
      <c r="J21" s="67">
        <v>18.2158662626546</v>
      </c>
      <c r="K21" s="67">
        <v>6.9584795801872996</v>
      </c>
      <c r="L21" s="67">
        <v>18.9873279418815</v>
      </c>
      <c r="M21" s="67">
        <v>8.07780904598226</v>
      </c>
      <c r="N21" s="67">
        <v>18.802930473328001</v>
      </c>
      <c r="O21" s="67">
        <v>8.4382701209928506</v>
      </c>
      <c r="P21" s="67">
        <v>18.441333876488301</v>
      </c>
      <c r="Q21" s="67">
        <v>8.2005554245860708</v>
      </c>
      <c r="R21" s="67">
        <v>17.937834892487398</v>
      </c>
      <c r="S21" s="67">
        <v>8.0223068526125605</v>
      </c>
      <c r="T21" s="67">
        <v>19.0418304526988</v>
      </c>
      <c r="U21" s="67">
        <v>7.0476666971762496</v>
      </c>
      <c r="V21" s="67">
        <v>18.8927712128637</v>
      </c>
      <c r="W21" s="67">
        <v>7.6992426964185103</v>
      </c>
      <c r="X21" s="67">
        <v>19.6067656346451</v>
      </c>
      <c r="Y21" s="67">
        <v>7.5342903755944297</v>
      </c>
      <c r="Z21" s="67">
        <v>18.684171398462539</v>
      </c>
      <c r="AA21" s="41">
        <v>7.5424094830162458</v>
      </c>
    </row>
    <row r="22" spans="1:27" x14ac:dyDescent="0.25">
      <c r="A22" s="27" t="s">
        <v>28</v>
      </c>
      <c r="B22" s="40">
        <v>15.893330089174</v>
      </c>
      <c r="C22" s="67">
        <v>6.8319387714722604</v>
      </c>
      <c r="D22" s="67">
        <v>18.8858110909947</v>
      </c>
      <c r="E22" s="67">
        <v>7.3823839687619701</v>
      </c>
      <c r="F22" s="67">
        <v>18.955852820784301</v>
      </c>
      <c r="G22" s="67">
        <v>6.9413308542165399</v>
      </c>
      <c r="H22" s="67">
        <v>18.818034804712099</v>
      </c>
      <c r="I22" s="67">
        <v>7.0962852634338303</v>
      </c>
      <c r="J22" s="67">
        <v>15.0972237285905</v>
      </c>
      <c r="K22" s="67">
        <v>6.7856704607952398</v>
      </c>
      <c r="L22" s="67">
        <v>19.193710466867699</v>
      </c>
      <c r="M22" s="67">
        <v>6.9673749921685202</v>
      </c>
      <c r="N22" s="67">
        <v>19.984506051476899</v>
      </c>
      <c r="O22" s="67">
        <v>7.0821822032536002</v>
      </c>
      <c r="P22" s="67">
        <v>15.034575400503099</v>
      </c>
      <c r="Q22" s="67">
        <v>6.7345697775980602</v>
      </c>
      <c r="R22" s="67">
        <v>19.867171758471901</v>
      </c>
      <c r="S22" s="67">
        <v>7.6003082200152798</v>
      </c>
      <c r="T22" s="67">
        <v>20.354597556244599</v>
      </c>
      <c r="U22" s="67">
        <v>7.2532295018618296</v>
      </c>
      <c r="V22" s="67">
        <v>18.214001333044202</v>
      </c>
      <c r="W22" s="67">
        <v>5.6459208610716001</v>
      </c>
      <c r="X22" s="67">
        <v>16.999804503390699</v>
      </c>
      <c r="Y22" s="67">
        <v>6.4986725676930899</v>
      </c>
      <c r="Z22" s="67">
        <v>17.875408844649343</v>
      </c>
      <c r="AA22" s="41">
        <v>6.8864446373678199</v>
      </c>
    </row>
    <row r="23" spans="1:27" x14ac:dyDescent="0.25">
      <c r="A23" s="23" t="s">
        <v>6</v>
      </c>
      <c r="B23" s="40">
        <v>17.115089218080001</v>
      </c>
      <c r="C23" s="67">
        <v>6.54383236176895</v>
      </c>
      <c r="D23" s="67">
        <v>17.479434795791502</v>
      </c>
      <c r="E23" s="67">
        <v>7.5443440693066597</v>
      </c>
      <c r="F23" s="67">
        <v>18.3022626117504</v>
      </c>
      <c r="G23" s="67">
        <v>7.1705047933416104</v>
      </c>
      <c r="H23" s="67">
        <v>18.377597891008602</v>
      </c>
      <c r="I23" s="67">
        <v>7.7915766721831403</v>
      </c>
      <c r="J23" s="67">
        <v>18.520755793219902</v>
      </c>
      <c r="K23" s="67">
        <v>8.1724993549485294</v>
      </c>
      <c r="L23" s="67">
        <v>18.5557879668578</v>
      </c>
      <c r="M23" s="67">
        <v>7.5391534066016899</v>
      </c>
      <c r="N23" s="67">
        <v>18.566589210950799</v>
      </c>
      <c r="O23" s="67">
        <v>7.2631609286962302</v>
      </c>
      <c r="P23" s="67">
        <v>18.607547346460699</v>
      </c>
      <c r="Q23" s="67">
        <v>6.7212301756269399</v>
      </c>
      <c r="R23" s="67">
        <v>18.718430244439801</v>
      </c>
      <c r="S23" s="67">
        <v>6.1006764259904198</v>
      </c>
      <c r="T23" s="67">
        <v>19.739276890726501</v>
      </c>
      <c r="U23" s="67">
        <v>7.1097830163867997</v>
      </c>
      <c r="V23" s="67">
        <v>19.070824607875601</v>
      </c>
      <c r="W23" s="67">
        <v>6.63186667335395</v>
      </c>
      <c r="X23" s="67">
        <v>19.510269033954401</v>
      </c>
      <c r="Y23" s="67">
        <v>6.3758157230049903</v>
      </c>
      <c r="Z23" s="67">
        <v>18.64632994998745</v>
      </c>
      <c r="AA23" s="41">
        <v>6.9698529604067412</v>
      </c>
    </row>
    <row r="24" spans="1:27" x14ac:dyDescent="0.25">
      <c r="A24" s="24" t="s">
        <v>27</v>
      </c>
      <c r="B24" s="40">
        <v>17.523083126802899</v>
      </c>
      <c r="C24" s="67">
        <v>6.5689094045471297</v>
      </c>
      <c r="D24" s="67">
        <v>17.4833125574295</v>
      </c>
      <c r="E24" s="67">
        <v>7.6840874011401601</v>
      </c>
      <c r="F24" s="67">
        <v>18.552200838995699</v>
      </c>
      <c r="G24" s="67">
        <v>7.6935134651719599</v>
      </c>
      <c r="H24" s="67">
        <v>18.428792947916801</v>
      </c>
      <c r="I24" s="67">
        <v>7.76175035260919</v>
      </c>
      <c r="J24" s="67">
        <v>18.586229792026401</v>
      </c>
      <c r="K24" s="67">
        <v>8.1918679155592304</v>
      </c>
      <c r="L24" s="67">
        <v>18.825408782918199</v>
      </c>
      <c r="M24" s="67">
        <v>7.4262790034122403</v>
      </c>
      <c r="N24" s="67">
        <v>18.754578152418102</v>
      </c>
      <c r="O24" s="67">
        <v>7.8346703338929897</v>
      </c>
      <c r="P24" s="67">
        <v>18.717180947651698</v>
      </c>
      <c r="Q24" s="67">
        <v>6.8233126776330497</v>
      </c>
      <c r="R24" s="67">
        <v>18.8184832703636</v>
      </c>
      <c r="S24" s="67">
        <v>6.6948570405568004</v>
      </c>
      <c r="T24" s="67">
        <v>19.741032296371099</v>
      </c>
      <c r="U24" s="67">
        <v>7.3856124759131099</v>
      </c>
      <c r="V24" s="67">
        <v>19.945906979885901</v>
      </c>
      <c r="W24" s="67">
        <v>6.4135068247156202</v>
      </c>
      <c r="X24" s="67">
        <v>19.826619244101401</v>
      </c>
      <c r="Y24" s="67">
        <v>6.5897074324895897</v>
      </c>
      <c r="Z24" s="67">
        <v>18.823724976310235</v>
      </c>
      <c r="AA24" s="41">
        <v>7.287336266265612</v>
      </c>
    </row>
    <row r="25" spans="1:27" x14ac:dyDescent="0.25">
      <c r="A25" s="27" t="s">
        <v>28</v>
      </c>
      <c r="B25" s="40">
        <v>11.5478197799331</v>
      </c>
      <c r="C25" s="67">
        <v>6.1430810856836402</v>
      </c>
      <c r="D25" s="67">
        <v>17.425368570190301</v>
      </c>
      <c r="E25" s="67">
        <v>7.10279296936453</v>
      </c>
      <c r="F25" s="67">
        <v>13.693779190856</v>
      </c>
      <c r="G25" s="67">
        <v>5.6839102137625703</v>
      </c>
      <c r="H25" s="67">
        <v>17.3076851633083</v>
      </c>
      <c r="I25" s="67">
        <v>7.9651042519673503</v>
      </c>
      <c r="J25" s="67">
        <v>17.570164392809598</v>
      </c>
      <c r="K25" s="67">
        <v>8.0459673707904802</v>
      </c>
      <c r="L25" s="67">
        <v>14.2227094360909</v>
      </c>
      <c r="M25" s="67">
        <v>7.85954913007527</v>
      </c>
      <c r="N25" s="67">
        <v>16.7230737380529</v>
      </c>
      <c r="O25" s="67">
        <v>4.32275068828356</v>
      </c>
      <c r="P25" s="67">
        <v>16.9011480073322</v>
      </c>
      <c r="Q25" s="67">
        <v>6.3897682486025902</v>
      </c>
      <c r="R25" s="67">
        <v>18.080550649025302</v>
      </c>
      <c r="S25" s="67">
        <v>5.6820402364732798</v>
      </c>
      <c r="T25" s="67">
        <v>19.716779676028199</v>
      </c>
      <c r="U25" s="67">
        <v>6.33392934814733</v>
      </c>
      <c r="V25" s="67">
        <v>14.8165272518018</v>
      </c>
      <c r="W25" s="67">
        <v>6.7688322475288798</v>
      </c>
      <c r="X25" s="67">
        <v>18.587416392869901</v>
      </c>
      <c r="Y25" s="67">
        <v>6.1267294813785602</v>
      </c>
      <c r="Z25" s="67">
        <v>17.111389038498249</v>
      </c>
      <c r="AA25" s="41">
        <v>6.3479256329439018</v>
      </c>
    </row>
    <row r="26" spans="1:27" x14ac:dyDescent="0.25">
      <c r="A26" s="23"/>
      <c r="B26" s="40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41"/>
    </row>
    <row r="27" spans="1:27" x14ac:dyDescent="0.25">
      <c r="A27" s="14" t="s">
        <v>37</v>
      </c>
      <c r="B27" s="42">
        <v>20.2578995375586</v>
      </c>
      <c r="C27" s="66">
        <v>4.7773173136458</v>
      </c>
      <c r="D27" s="66">
        <v>18.637221313235301</v>
      </c>
      <c r="E27" s="66">
        <v>5.0411207415223798</v>
      </c>
      <c r="F27" s="66">
        <v>19.733922798906502</v>
      </c>
      <c r="G27" s="66">
        <v>4.8171164104846698</v>
      </c>
      <c r="H27" s="66">
        <v>19.887574346016802</v>
      </c>
      <c r="I27" s="66">
        <v>3.6854777736033602</v>
      </c>
      <c r="J27" s="66">
        <v>19.8613039242369</v>
      </c>
      <c r="K27" s="66">
        <v>4.9960074789076199</v>
      </c>
      <c r="L27" s="66">
        <v>18.4321948475867</v>
      </c>
      <c r="M27" s="66">
        <v>4.9401595230234596</v>
      </c>
      <c r="N27" s="66">
        <v>20.2324046748288</v>
      </c>
      <c r="O27" s="66">
        <v>3.63537139603388</v>
      </c>
      <c r="P27" s="66">
        <v>19.316624799917701</v>
      </c>
      <c r="Q27" s="66">
        <v>3.5183727840113699</v>
      </c>
      <c r="R27" s="66">
        <v>19.726159953643901</v>
      </c>
      <c r="S27" s="66">
        <v>6.8748847845428198</v>
      </c>
      <c r="T27" s="66">
        <v>19.807971258401899</v>
      </c>
      <c r="U27" s="66">
        <v>5.5804377832140402</v>
      </c>
      <c r="V27" s="66">
        <v>18.2150307251061</v>
      </c>
      <c r="W27" s="66">
        <v>4.9246671733770899</v>
      </c>
      <c r="X27" s="66">
        <v>18.3465704646649</v>
      </c>
      <c r="Y27" s="66">
        <v>5.6802218547797798</v>
      </c>
      <c r="Z27" s="66">
        <v>19.359280850185932</v>
      </c>
      <c r="AA27" s="43">
        <v>4.7742044441754814</v>
      </c>
    </row>
    <row r="28" spans="1:27" x14ac:dyDescent="0.25">
      <c r="A28" s="17" t="s">
        <v>20</v>
      </c>
      <c r="B28" s="40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41"/>
    </row>
    <row r="29" spans="1:27" x14ac:dyDescent="0.25">
      <c r="A29" s="20" t="s">
        <v>21</v>
      </c>
      <c r="B29" s="40">
        <v>33.160634416173998</v>
      </c>
      <c r="C29" s="67"/>
      <c r="D29" s="67">
        <v>33.060611527804198</v>
      </c>
      <c r="E29" s="67"/>
      <c r="F29" s="67">
        <v>32.377598237616702</v>
      </c>
      <c r="G29" s="67"/>
      <c r="H29" s="67">
        <v>26.669465800713201</v>
      </c>
      <c r="I29" s="67"/>
      <c r="J29" s="67">
        <v>31.647559085786899</v>
      </c>
      <c r="K29" s="67"/>
      <c r="L29" s="67">
        <v>31.6270073415286</v>
      </c>
      <c r="M29" s="67"/>
      <c r="N29" s="67">
        <v>31.570587912255299</v>
      </c>
      <c r="O29" s="67"/>
      <c r="P29" s="67">
        <v>31.5293939088054</v>
      </c>
      <c r="Q29" s="67"/>
      <c r="R29" s="67">
        <v>31.533658053178499</v>
      </c>
      <c r="S29" s="67"/>
      <c r="T29" s="67">
        <v>32.3859245178094</v>
      </c>
      <c r="U29" s="67"/>
      <c r="V29" s="67">
        <v>31.151633197351799</v>
      </c>
      <c r="W29" s="67"/>
      <c r="X29" s="67">
        <v>28.7545402956105</v>
      </c>
      <c r="Y29" s="67"/>
      <c r="Z29" s="67">
        <v>31.010306006688488</v>
      </c>
      <c r="AA29" s="41"/>
    </row>
    <row r="30" spans="1:27" x14ac:dyDescent="0.25">
      <c r="A30" s="20" t="s">
        <v>22</v>
      </c>
      <c r="B30" s="40">
        <v>18.819956187496398</v>
      </c>
      <c r="C30" s="67"/>
      <c r="D30" s="67">
        <v>18.847567814326698</v>
      </c>
      <c r="E30" s="67"/>
      <c r="F30" s="67">
        <v>18.699917578909599</v>
      </c>
      <c r="G30" s="67"/>
      <c r="H30" s="67">
        <v>19.6750730948377</v>
      </c>
      <c r="I30" s="67"/>
      <c r="J30" s="67">
        <v>19.452362963293599</v>
      </c>
      <c r="K30" s="67"/>
      <c r="L30" s="67">
        <v>18.6839152956153</v>
      </c>
      <c r="M30" s="67"/>
      <c r="N30" s="67">
        <v>18.937412466161899</v>
      </c>
      <c r="O30" s="67"/>
      <c r="P30" s="67">
        <v>19.289031020161801</v>
      </c>
      <c r="Q30" s="67"/>
      <c r="R30" s="67">
        <v>19.108553222508501</v>
      </c>
      <c r="S30" s="67"/>
      <c r="T30" s="67">
        <v>18.70371473894</v>
      </c>
      <c r="U30" s="67"/>
      <c r="V30" s="67">
        <v>18.224853407869301</v>
      </c>
      <c r="W30" s="67"/>
      <c r="X30" s="67">
        <v>16.566265800250299</v>
      </c>
      <c r="Y30" s="67"/>
      <c r="Z30" s="67">
        <v>18.671569668665079</v>
      </c>
      <c r="AA30" s="41"/>
    </row>
    <row r="31" spans="1:27" x14ac:dyDescent="0.25">
      <c r="A31" s="20" t="s">
        <v>23</v>
      </c>
      <c r="B31" s="40">
        <v>19.483644171826001</v>
      </c>
      <c r="C31" s="67"/>
      <c r="D31" s="67">
        <v>19.952727746301999</v>
      </c>
      <c r="E31" s="67"/>
      <c r="F31" s="67">
        <v>21.549628533616499</v>
      </c>
      <c r="G31" s="67"/>
      <c r="H31" s="67">
        <v>21.631012877682799</v>
      </c>
      <c r="I31" s="67"/>
      <c r="J31" s="67">
        <v>20.2959897248316</v>
      </c>
      <c r="K31" s="67"/>
      <c r="L31" s="67">
        <v>19.1281760928211</v>
      </c>
      <c r="M31" s="67"/>
      <c r="N31" s="67">
        <v>20.6814909584084</v>
      </c>
      <c r="O31" s="67"/>
      <c r="P31" s="67">
        <v>21.864179089427001</v>
      </c>
      <c r="Q31" s="67"/>
      <c r="R31" s="67">
        <v>21.878975978246199</v>
      </c>
      <c r="S31" s="67"/>
      <c r="T31" s="67">
        <v>19.816103980443899</v>
      </c>
      <c r="U31" s="67"/>
      <c r="V31" s="67">
        <v>19.237496180390501</v>
      </c>
      <c r="W31" s="67"/>
      <c r="X31" s="67">
        <v>21.345552358740399</v>
      </c>
      <c r="Y31" s="67"/>
      <c r="Z31" s="67">
        <v>20.561272399396241</v>
      </c>
      <c r="AA31" s="41"/>
    </row>
    <row r="32" spans="1:27" x14ac:dyDescent="0.25">
      <c r="A32" s="20" t="s">
        <v>24</v>
      </c>
      <c r="B32" s="40">
        <v>21.415080865970701</v>
      </c>
      <c r="C32" s="67">
        <v>5.9935015462444401</v>
      </c>
      <c r="D32" s="67">
        <v>18.394963374104499</v>
      </c>
      <c r="E32" s="67">
        <v>7.0129557152022803</v>
      </c>
      <c r="F32" s="67">
        <v>22.864169696966901</v>
      </c>
      <c r="G32" s="67">
        <v>3.3135605296516699</v>
      </c>
      <c r="H32" s="67">
        <v>24.326161825178801</v>
      </c>
      <c r="I32" s="67">
        <v>2.97935333737672</v>
      </c>
      <c r="J32" s="67">
        <v>25.5592609694204</v>
      </c>
      <c r="K32" s="67">
        <v>5.9973214618377204</v>
      </c>
      <c r="L32" s="67">
        <v>19.446143842350999</v>
      </c>
      <c r="M32" s="67">
        <v>6.8601657822544597</v>
      </c>
      <c r="N32" s="67">
        <v>22.281453790041599</v>
      </c>
      <c r="O32" s="67">
        <v>7.6908137238471896</v>
      </c>
      <c r="P32" s="67">
        <v>21.1516965354996</v>
      </c>
      <c r="Q32" s="67">
        <v>6.3185374784322503</v>
      </c>
      <c r="R32" s="67">
        <v>20.888293608448301</v>
      </c>
      <c r="S32" s="67">
        <v>10.215384332496701</v>
      </c>
      <c r="T32" s="67">
        <v>21.836371701988298</v>
      </c>
      <c r="U32" s="67">
        <v>5.7210393531443504</v>
      </c>
      <c r="V32" s="67">
        <v>17.937500408611498</v>
      </c>
      <c r="W32" s="67">
        <v>5.8546022454272499</v>
      </c>
      <c r="X32" s="67">
        <v>19.649848819684099</v>
      </c>
      <c r="Y32" s="67">
        <v>8.8415662921465206</v>
      </c>
      <c r="Z32" s="67">
        <v>21.127969168151743</v>
      </c>
      <c r="AA32" s="41">
        <v>6.4708289135160566</v>
      </c>
    </row>
    <row r="33" spans="1:27" x14ac:dyDescent="0.25">
      <c r="A33" s="20" t="s">
        <v>25</v>
      </c>
      <c r="B33" s="40">
        <v>19.139976721136499</v>
      </c>
      <c r="C33" s="67">
        <v>4.4139610526544502</v>
      </c>
      <c r="D33" s="67">
        <v>18.175175608510699</v>
      </c>
      <c r="E33" s="67">
        <v>4.6574589200929299</v>
      </c>
      <c r="F33" s="67">
        <v>15.7150710378755</v>
      </c>
      <c r="G33" s="67">
        <v>5.1765060504345604</v>
      </c>
      <c r="H33" s="67">
        <v>15.571131393018501</v>
      </c>
      <c r="I33" s="67">
        <v>3.9340798935190699</v>
      </c>
      <c r="J33" s="67">
        <v>15.2077121204777</v>
      </c>
      <c r="K33" s="67">
        <v>4.2938178086226504</v>
      </c>
      <c r="L33" s="67">
        <v>16.9515759094114</v>
      </c>
      <c r="M33" s="67">
        <v>4.0970485687513696</v>
      </c>
      <c r="N33" s="67">
        <v>17.943170955984598</v>
      </c>
      <c r="O33" s="67">
        <v>2.9104995200164301</v>
      </c>
      <c r="P33" s="67">
        <v>16.584437091533001</v>
      </c>
      <c r="Q33" s="67">
        <v>3.51628255689036</v>
      </c>
      <c r="R33" s="67">
        <v>17.569972018255601</v>
      </c>
      <c r="S33" s="67">
        <v>7.2766712251909196</v>
      </c>
      <c r="T33" s="67">
        <v>17.493016869908001</v>
      </c>
      <c r="U33" s="67">
        <v>7.1521943303218798</v>
      </c>
      <c r="V33" s="67">
        <v>18.212886550965699</v>
      </c>
      <c r="W33" s="67">
        <v>5.6748260564596897</v>
      </c>
      <c r="X33" s="67">
        <v>14.613030530411599</v>
      </c>
      <c r="Y33" s="67">
        <v>3.9836590897799402</v>
      </c>
      <c r="Z33" s="67">
        <v>16.840161088493542</v>
      </c>
      <c r="AA33" s="41">
        <v>4.6055064268787902</v>
      </c>
    </row>
    <row r="34" spans="1:27" x14ac:dyDescent="0.25">
      <c r="A34" s="20"/>
      <c r="B34" s="40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41"/>
    </row>
    <row r="35" spans="1:27" x14ac:dyDescent="0.25">
      <c r="A35" s="17" t="s">
        <v>29</v>
      </c>
      <c r="B35" s="40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41"/>
    </row>
    <row r="36" spans="1:27" x14ac:dyDescent="0.25">
      <c r="A36" s="14" t="s">
        <v>38</v>
      </c>
      <c r="B36" s="42">
        <v>11.4142053599435</v>
      </c>
      <c r="C36" s="66"/>
      <c r="D36" s="66">
        <v>11.4499410699002</v>
      </c>
      <c r="E36" s="66"/>
      <c r="F36" s="66">
        <v>10.630087785204999</v>
      </c>
      <c r="G36" s="66"/>
      <c r="H36" s="66">
        <v>10.3218583058171</v>
      </c>
      <c r="I36" s="66"/>
      <c r="J36" s="66">
        <v>10.218295138501199</v>
      </c>
      <c r="K36" s="66"/>
      <c r="L36" s="66">
        <v>9.4053367817966294</v>
      </c>
      <c r="M36" s="66"/>
      <c r="N36" s="66">
        <v>9.1262399063034803</v>
      </c>
      <c r="O36" s="66"/>
      <c r="P36" s="66">
        <v>8.6095535743698104</v>
      </c>
      <c r="Q36" s="66"/>
      <c r="R36" s="66">
        <v>9.9033070880038299</v>
      </c>
      <c r="S36" s="66"/>
      <c r="T36" s="66">
        <v>9.41539436995863</v>
      </c>
      <c r="U36" s="66"/>
      <c r="V36" s="66">
        <v>9.5898424281736308</v>
      </c>
      <c r="W36" s="66"/>
      <c r="X36" s="66">
        <v>9.8994216259531296</v>
      </c>
      <c r="Y36" s="66"/>
      <c r="Z36" s="66">
        <v>9.8441135379730316</v>
      </c>
      <c r="AA36" s="43"/>
    </row>
    <row r="37" spans="1:27" x14ac:dyDescent="0.25">
      <c r="A37" s="24" t="s">
        <v>27</v>
      </c>
      <c r="B37" s="40">
        <v>4.6220605990307098</v>
      </c>
      <c r="C37" s="67"/>
      <c r="D37" s="67">
        <v>5</v>
      </c>
      <c r="E37" s="67"/>
      <c r="F37" s="67">
        <v>17.305172921061001</v>
      </c>
      <c r="G37" s="67"/>
      <c r="H37" s="67">
        <v>17.731614953395699</v>
      </c>
      <c r="I37" s="67"/>
      <c r="J37" s="67">
        <v>15.249667591532001</v>
      </c>
      <c r="K37" s="67"/>
      <c r="L37" s="67">
        <v>3.0203084132701301</v>
      </c>
      <c r="M37" s="67"/>
      <c r="N37" s="67">
        <v>3.5</v>
      </c>
      <c r="O37" s="67"/>
      <c r="P37" s="67">
        <v>4.5</v>
      </c>
      <c r="Q37" s="67"/>
      <c r="R37" s="67">
        <v>3.9514547778296598</v>
      </c>
      <c r="S37" s="67"/>
      <c r="T37" s="67">
        <v>6.2388152124412297</v>
      </c>
      <c r="U37" s="67"/>
      <c r="V37" s="67">
        <v>4.4902831345325103</v>
      </c>
      <c r="W37" s="67"/>
      <c r="X37" s="67">
        <v>0.64655435192314004</v>
      </c>
      <c r="Y37" s="67"/>
      <c r="Z37" s="67">
        <v>8.9344103355344746</v>
      </c>
      <c r="AA37" s="41"/>
    </row>
    <row r="38" spans="1:27" x14ac:dyDescent="0.25">
      <c r="A38" s="27" t="s">
        <v>28</v>
      </c>
      <c r="B38" s="40">
        <v>11.414915671856701</v>
      </c>
      <c r="C38" s="67"/>
      <c r="D38" s="67">
        <v>11.450162264952301</v>
      </c>
      <c r="E38" s="67"/>
      <c r="F38" s="67">
        <v>10.6294679613795</v>
      </c>
      <c r="G38" s="67"/>
      <c r="H38" s="67">
        <v>10.318606768748699</v>
      </c>
      <c r="I38" s="67"/>
      <c r="J38" s="67">
        <v>10.217905148019501</v>
      </c>
      <c r="K38" s="67"/>
      <c r="L38" s="67">
        <v>9.4057003671109705</v>
      </c>
      <c r="M38" s="67"/>
      <c r="N38" s="67">
        <v>9.1262520656154997</v>
      </c>
      <c r="O38" s="67"/>
      <c r="P38" s="67">
        <v>8.6095768979901095</v>
      </c>
      <c r="Q38" s="67"/>
      <c r="R38" s="67">
        <v>9.9034516967366599</v>
      </c>
      <c r="S38" s="67"/>
      <c r="T38" s="67">
        <v>9.4154965941120992</v>
      </c>
      <c r="U38" s="67"/>
      <c r="V38" s="67">
        <v>9.5901111337747906</v>
      </c>
      <c r="W38" s="67"/>
      <c r="X38" s="67">
        <v>9.9029717291074206</v>
      </c>
      <c r="Y38" s="67"/>
      <c r="Z38" s="67">
        <v>9.8442181118809096</v>
      </c>
      <c r="AA38" s="41"/>
    </row>
    <row r="39" spans="1:27" x14ac:dyDescent="0.25">
      <c r="A39" s="14" t="s">
        <v>39</v>
      </c>
      <c r="B39" s="42">
        <v>21.099303479247801</v>
      </c>
      <c r="C39" s="66">
        <v>5.2080782735851496</v>
      </c>
      <c r="D39" s="66">
        <v>19.097425219357898</v>
      </c>
      <c r="E39" s="66">
        <v>5.2801154395687204</v>
      </c>
      <c r="F39" s="66">
        <v>20.397652206952099</v>
      </c>
      <c r="G39" s="66">
        <v>4.8169512889355701</v>
      </c>
      <c r="H39" s="66">
        <v>21.202503936063099</v>
      </c>
      <c r="I39" s="66">
        <v>3.6854471006951299</v>
      </c>
      <c r="J39" s="66">
        <v>21.391648057891398</v>
      </c>
      <c r="K39" s="66">
        <v>5.26790005483487</v>
      </c>
      <c r="L39" s="66">
        <v>19.459645291545101</v>
      </c>
      <c r="M39" s="66">
        <v>4.9270937049952801</v>
      </c>
      <c r="N39" s="66">
        <v>21.905462515704698</v>
      </c>
      <c r="O39" s="66">
        <v>3.6353387705640299</v>
      </c>
      <c r="P39" s="66">
        <v>21.460938572704499</v>
      </c>
      <c r="Q39" s="66">
        <v>3.6929569860161799</v>
      </c>
      <c r="R39" s="66">
        <v>20.924521143842799</v>
      </c>
      <c r="S39" s="66">
        <v>6.8748270778764002</v>
      </c>
      <c r="T39" s="66">
        <v>21.158704820342798</v>
      </c>
      <c r="U39" s="66">
        <v>5.5803931319332403</v>
      </c>
      <c r="V39" s="66">
        <v>19.1223007798155</v>
      </c>
      <c r="W39" s="66">
        <v>4.9246234569078604</v>
      </c>
      <c r="X39" s="66">
        <v>19.552379022088701</v>
      </c>
      <c r="Y39" s="66">
        <v>5.6801797377390804</v>
      </c>
      <c r="Z39" s="66">
        <v>20.569310488795072</v>
      </c>
      <c r="AA39" s="43">
        <v>4.8663221911878587</v>
      </c>
    </row>
    <row r="40" spans="1:27" x14ac:dyDescent="0.25">
      <c r="A40" s="24" t="s">
        <v>27</v>
      </c>
      <c r="B40" s="40">
        <v>19.440729222943698</v>
      </c>
      <c r="C40" s="67"/>
      <c r="D40" s="67">
        <v>19.889193379573602</v>
      </c>
      <c r="E40" s="67"/>
      <c r="F40" s="67">
        <v>21.351386800321901</v>
      </c>
      <c r="G40" s="67"/>
      <c r="H40" s="67">
        <v>21.507959965826</v>
      </c>
      <c r="I40" s="67"/>
      <c r="J40" s="67">
        <v>20.249820600209901</v>
      </c>
      <c r="K40" s="67"/>
      <c r="L40" s="67">
        <v>19.0985384044114</v>
      </c>
      <c r="M40" s="67"/>
      <c r="N40" s="67">
        <v>20.625867966035401</v>
      </c>
      <c r="O40" s="67"/>
      <c r="P40" s="67">
        <v>21.639733809349401</v>
      </c>
      <c r="Q40" s="67"/>
      <c r="R40" s="67">
        <v>21.312017056189699</v>
      </c>
      <c r="S40" s="67"/>
      <c r="T40" s="67">
        <v>19.4024359282079</v>
      </c>
      <c r="U40" s="67"/>
      <c r="V40" s="67">
        <v>18.852461207653398</v>
      </c>
      <c r="W40" s="67"/>
      <c r="X40" s="67">
        <v>20.5479667133574</v>
      </c>
      <c r="Y40" s="67"/>
      <c r="Z40" s="67">
        <v>20.316265680561962</v>
      </c>
      <c r="AA40" s="41"/>
    </row>
    <row r="41" spans="1:27" x14ac:dyDescent="0.25">
      <c r="A41" s="27" t="s">
        <v>28</v>
      </c>
      <c r="B41" s="40">
        <v>21.5654990213039</v>
      </c>
      <c r="C41" s="67">
        <v>5.2080782735851496</v>
      </c>
      <c r="D41" s="67">
        <v>18.9263951108091</v>
      </c>
      <c r="E41" s="67">
        <v>5.2801154395687204</v>
      </c>
      <c r="F41" s="67">
        <v>20.1843600838288</v>
      </c>
      <c r="G41" s="67">
        <v>4.8169512889355701</v>
      </c>
      <c r="H41" s="67">
        <v>21.136328176113899</v>
      </c>
      <c r="I41" s="67">
        <v>3.6854471006951299</v>
      </c>
      <c r="J41" s="67">
        <v>21.6715151298454</v>
      </c>
      <c r="K41" s="67">
        <v>5.26790005483487</v>
      </c>
      <c r="L41" s="67">
        <v>19.538781232120101</v>
      </c>
      <c r="M41" s="67">
        <v>4.9270937049952801</v>
      </c>
      <c r="N41" s="67">
        <v>22.184944364283499</v>
      </c>
      <c r="O41" s="67">
        <v>3.6353387705640299</v>
      </c>
      <c r="P41" s="67">
        <v>21.423728016475099</v>
      </c>
      <c r="Q41" s="67">
        <v>3.6929569860161799</v>
      </c>
      <c r="R41" s="67">
        <v>20.839492442523898</v>
      </c>
      <c r="S41" s="67">
        <v>6.8748270778764002</v>
      </c>
      <c r="T41" s="67">
        <v>21.610903725255</v>
      </c>
      <c r="U41" s="67">
        <v>5.5803931319332403</v>
      </c>
      <c r="V41" s="67">
        <v>19.184939547872599</v>
      </c>
      <c r="W41" s="67">
        <v>4.9246234569078604</v>
      </c>
      <c r="X41" s="67">
        <v>19.338590721388101</v>
      </c>
      <c r="Y41" s="67">
        <v>5.6801797377390804</v>
      </c>
      <c r="Z41" s="67">
        <v>20.626964840451382</v>
      </c>
      <c r="AA41" s="41">
        <v>4.8663221911878587</v>
      </c>
    </row>
    <row r="42" spans="1:27" x14ac:dyDescent="0.25">
      <c r="A42" s="34" t="s">
        <v>40</v>
      </c>
      <c r="B42" s="44">
        <v>23.960852154409601</v>
      </c>
      <c r="C42" s="71">
        <v>2.4062526832061801E-4</v>
      </c>
      <c r="D42" s="71">
        <v>26.825616183709101</v>
      </c>
      <c r="E42" s="71">
        <v>6.1160284047007997E-4</v>
      </c>
      <c r="F42" s="71">
        <v>26.077922186109902</v>
      </c>
      <c r="G42" s="71">
        <v>24</v>
      </c>
      <c r="H42" s="71">
        <v>23.7022886013795</v>
      </c>
      <c r="I42" s="71">
        <v>24</v>
      </c>
      <c r="J42" s="71">
        <v>19.489857071303799</v>
      </c>
      <c r="K42" s="71">
        <v>1.19259311609107E-3</v>
      </c>
      <c r="L42" s="71">
        <v>21.061216649049999</v>
      </c>
      <c r="M42" s="71">
        <v>1.19259311609107E-3</v>
      </c>
      <c r="N42" s="71">
        <v>17.3341759455481</v>
      </c>
      <c r="O42" s="71">
        <v>24</v>
      </c>
      <c r="P42" s="71">
        <v>19.075740355969</v>
      </c>
      <c r="Q42" s="71">
        <v>8.6273174161815701E-4</v>
      </c>
      <c r="R42" s="71">
        <v>24.319561789881199</v>
      </c>
      <c r="S42" s="71">
        <v>24</v>
      </c>
      <c r="T42" s="71">
        <v>23.062854746466101</v>
      </c>
      <c r="U42" s="71">
        <v>24</v>
      </c>
      <c r="V42" s="71">
        <v>25.200375851154401</v>
      </c>
      <c r="W42" s="71">
        <v>24</v>
      </c>
      <c r="X42" s="71">
        <v>23.674910891623401</v>
      </c>
      <c r="Y42" s="71">
        <v>24</v>
      </c>
      <c r="Z42" s="71">
        <v>22.980566830448641</v>
      </c>
      <c r="AA42" s="45">
        <v>2.7869479205139391E-3</v>
      </c>
    </row>
    <row r="43" spans="1:27" x14ac:dyDescent="0.25"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  <row r="44" spans="1:27" x14ac:dyDescent="0.25"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</row>
    <row r="45" spans="1:27" x14ac:dyDescent="0.25"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</row>
  </sheetData>
  <mergeCells count="13">
    <mergeCell ref="Z4:AA4"/>
    <mergeCell ref="X4:Y4"/>
    <mergeCell ref="V4:W4"/>
    <mergeCell ref="B4:C4"/>
    <mergeCell ref="D4:E4"/>
    <mergeCell ref="F4:G4"/>
    <mergeCell ref="H4:I4"/>
    <mergeCell ref="J4:K4"/>
    <mergeCell ref="T4:U4"/>
    <mergeCell ref="R4:S4"/>
    <mergeCell ref="P4:Q4"/>
    <mergeCell ref="N4:O4"/>
    <mergeCell ref="L4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showGridLines="0" tabSelected="1" zoomScale="80" zoomScaleNormal="8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P18" sqref="AP18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6" style="3" customWidth="1"/>
    <col min="21" max="22" width="18.140625" style="3" customWidth="1"/>
    <col min="23" max="23" width="16" style="3" customWidth="1"/>
    <col min="24" max="25" width="18.140625" style="3" customWidth="1"/>
    <col min="26" max="26" width="16" style="3" customWidth="1"/>
    <col min="27" max="28" width="18.140625" style="3" customWidth="1"/>
    <col min="29" max="29" width="16" style="3" customWidth="1"/>
    <col min="30" max="31" width="18.140625" style="3" customWidth="1"/>
    <col min="32" max="32" width="16" style="3" customWidth="1"/>
    <col min="33" max="34" width="18.140625" style="3" customWidth="1"/>
    <col min="35" max="35" width="16" style="3" customWidth="1"/>
    <col min="36" max="37" width="18.140625" style="3" customWidth="1"/>
    <col min="38" max="38" width="16" style="3" customWidth="1"/>
    <col min="39" max="40" width="18.140625" style="3" customWidth="1"/>
    <col min="41" max="41" width="12.7109375" style="3" bestFit="1" customWidth="1"/>
    <col min="42" max="16384" width="8.85546875" style="3"/>
  </cols>
  <sheetData>
    <row r="1" spans="1:46" ht="18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6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6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6" ht="15.6" customHeight="1" x14ac:dyDescent="0.25">
      <c r="A4" s="6"/>
      <c r="B4" s="83">
        <v>45658</v>
      </c>
      <c r="C4" s="84"/>
      <c r="D4" s="85"/>
      <c r="E4" s="83">
        <v>45689</v>
      </c>
      <c r="F4" s="84"/>
      <c r="G4" s="85"/>
      <c r="H4" s="83">
        <v>45717</v>
      </c>
      <c r="I4" s="84"/>
      <c r="J4" s="85"/>
      <c r="K4" s="83">
        <v>45748</v>
      </c>
      <c r="L4" s="84"/>
      <c r="M4" s="85"/>
      <c r="N4" s="83">
        <v>45778</v>
      </c>
      <c r="O4" s="84"/>
      <c r="P4" s="85"/>
      <c r="Q4" s="83">
        <v>45809</v>
      </c>
      <c r="R4" s="84"/>
      <c r="S4" s="85"/>
      <c r="T4" s="83">
        <v>45839</v>
      </c>
      <c r="U4" s="84"/>
      <c r="V4" s="85"/>
      <c r="W4" s="83">
        <v>45870</v>
      </c>
      <c r="X4" s="84"/>
      <c r="Y4" s="85"/>
      <c r="Z4" s="83">
        <v>45901</v>
      </c>
      <c r="AA4" s="84"/>
      <c r="AB4" s="85"/>
      <c r="AC4" s="83">
        <v>45931</v>
      </c>
      <c r="AD4" s="84"/>
      <c r="AE4" s="85"/>
      <c r="AF4" s="83">
        <v>45962</v>
      </c>
      <c r="AG4" s="84"/>
      <c r="AH4" s="85"/>
      <c r="AI4" s="83">
        <v>45992</v>
      </c>
      <c r="AJ4" s="84"/>
      <c r="AK4" s="85"/>
      <c r="AL4" s="83" t="s">
        <v>66</v>
      </c>
      <c r="AM4" s="84"/>
      <c r="AN4" s="85"/>
      <c r="AO4" s="52"/>
      <c r="AP4" s="52"/>
      <c r="AQ4" s="52"/>
      <c r="AR4" s="52"/>
    </row>
    <row r="5" spans="1:46" ht="15.6" customHeight="1" x14ac:dyDescent="0.25">
      <c r="A5" s="46"/>
      <c r="B5" s="75" t="s">
        <v>43</v>
      </c>
      <c r="C5" s="77" t="s">
        <v>41</v>
      </c>
      <c r="D5" s="78"/>
      <c r="E5" s="75" t="s">
        <v>43</v>
      </c>
      <c r="F5" s="77" t="s">
        <v>41</v>
      </c>
      <c r="G5" s="78"/>
      <c r="H5" s="75" t="s">
        <v>43</v>
      </c>
      <c r="I5" s="77" t="s">
        <v>41</v>
      </c>
      <c r="J5" s="78"/>
      <c r="K5" s="75" t="s">
        <v>43</v>
      </c>
      <c r="L5" s="77" t="s">
        <v>41</v>
      </c>
      <c r="M5" s="78"/>
      <c r="N5" s="75" t="s">
        <v>43</v>
      </c>
      <c r="O5" s="77" t="s">
        <v>41</v>
      </c>
      <c r="P5" s="78"/>
      <c r="Q5" s="75" t="s">
        <v>43</v>
      </c>
      <c r="R5" s="77" t="s">
        <v>41</v>
      </c>
      <c r="S5" s="78"/>
      <c r="T5" s="75" t="s">
        <v>43</v>
      </c>
      <c r="U5" s="77" t="s">
        <v>41</v>
      </c>
      <c r="V5" s="78"/>
      <c r="W5" s="75" t="s">
        <v>43</v>
      </c>
      <c r="X5" s="77" t="s">
        <v>41</v>
      </c>
      <c r="Y5" s="78"/>
      <c r="Z5" s="75" t="s">
        <v>43</v>
      </c>
      <c r="AA5" s="77" t="s">
        <v>41</v>
      </c>
      <c r="AB5" s="78"/>
      <c r="AC5" s="75" t="s">
        <v>43</v>
      </c>
      <c r="AD5" s="77" t="s">
        <v>41</v>
      </c>
      <c r="AE5" s="78"/>
      <c r="AF5" s="75" t="s">
        <v>43</v>
      </c>
      <c r="AG5" s="77" t="s">
        <v>41</v>
      </c>
      <c r="AH5" s="78"/>
      <c r="AI5" s="75" t="s">
        <v>43</v>
      </c>
      <c r="AJ5" s="77" t="s">
        <v>41</v>
      </c>
      <c r="AK5" s="78"/>
      <c r="AL5" s="75" t="s">
        <v>43</v>
      </c>
      <c r="AM5" s="77" t="s">
        <v>41</v>
      </c>
      <c r="AN5" s="78"/>
      <c r="AO5" s="53"/>
      <c r="AP5" s="53"/>
      <c r="AQ5" s="53"/>
      <c r="AR5" s="53"/>
    </row>
    <row r="6" spans="1:46" ht="47.25" customHeight="1" x14ac:dyDescent="0.25">
      <c r="A6" s="7"/>
      <c r="B6" s="76"/>
      <c r="C6" s="8" t="s">
        <v>0</v>
      </c>
      <c r="D6" s="8" t="s">
        <v>1</v>
      </c>
      <c r="E6" s="76"/>
      <c r="F6" s="8" t="s">
        <v>0</v>
      </c>
      <c r="G6" s="8" t="s">
        <v>1</v>
      </c>
      <c r="H6" s="76"/>
      <c r="I6" s="8" t="s">
        <v>0</v>
      </c>
      <c r="J6" s="8" t="s">
        <v>1</v>
      </c>
      <c r="K6" s="76"/>
      <c r="L6" s="8" t="s">
        <v>0</v>
      </c>
      <c r="M6" s="8" t="s">
        <v>1</v>
      </c>
      <c r="N6" s="76"/>
      <c r="O6" s="8" t="s">
        <v>0</v>
      </c>
      <c r="P6" s="8" t="s">
        <v>1</v>
      </c>
      <c r="Q6" s="76"/>
      <c r="R6" s="8" t="s">
        <v>0</v>
      </c>
      <c r="S6" s="8" t="s">
        <v>1</v>
      </c>
      <c r="T6" s="76"/>
      <c r="U6" s="8" t="s">
        <v>0</v>
      </c>
      <c r="V6" s="8" t="s">
        <v>1</v>
      </c>
      <c r="W6" s="76"/>
      <c r="X6" s="8" t="s">
        <v>0</v>
      </c>
      <c r="Y6" s="8" t="s">
        <v>1</v>
      </c>
      <c r="Z6" s="76"/>
      <c r="AA6" s="8" t="s">
        <v>0</v>
      </c>
      <c r="AB6" s="8" t="s">
        <v>1</v>
      </c>
      <c r="AC6" s="76"/>
      <c r="AD6" s="8" t="s">
        <v>0</v>
      </c>
      <c r="AE6" s="8" t="s">
        <v>1</v>
      </c>
      <c r="AF6" s="76"/>
      <c r="AG6" s="8" t="s">
        <v>0</v>
      </c>
      <c r="AH6" s="8" t="s">
        <v>1</v>
      </c>
      <c r="AI6" s="76"/>
      <c r="AJ6" s="8" t="s">
        <v>0</v>
      </c>
      <c r="AK6" s="8" t="s">
        <v>1</v>
      </c>
      <c r="AL6" s="76"/>
      <c r="AM6" s="8" t="s">
        <v>0</v>
      </c>
      <c r="AN6" s="8" t="s">
        <v>1</v>
      </c>
      <c r="AO6" s="51"/>
      <c r="AP6" s="51"/>
      <c r="AQ6" s="51"/>
      <c r="AR6" s="51"/>
    </row>
    <row r="7" spans="1:46" ht="21.75" customHeight="1" x14ac:dyDescent="0.25">
      <c r="A7" s="9" t="s">
        <v>44</v>
      </c>
      <c r="B7" s="10">
        <v>35958387.587924004</v>
      </c>
      <c r="C7" s="47">
        <v>31747093.356037602</v>
      </c>
      <c r="D7" s="47">
        <v>4211294.23188644</v>
      </c>
      <c r="E7" s="47">
        <v>35698842.7063336</v>
      </c>
      <c r="F7" s="47">
        <v>31662308.5441758</v>
      </c>
      <c r="G7" s="47">
        <v>4036534.1621578299</v>
      </c>
      <c r="H7" s="47">
        <v>36050655.776231103</v>
      </c>
      <c r="I7" s="47">
        <v>32165377.086452801</v>
      </c>
      <c r="J7" s="47">
        <v>3885278.6897783098</v>
      </c>
      <c r="K7" s="47">
        <v>36627423.008946002</v>
      </c>
      <c r="L7" s="47">
        <v>32597760.218896601</v>
      </c>
      <c r="M7" s="47">
        <v>4029662.7900493802</v>
      </c>
      <c r="N7" s="47">
        <v>37421940.904061899</v>
      </c>
      <c r="O7" s="47">
        <v>33288374.699294101</v>
      </c>
      <c r="P7" s="47">
        <v>4133566.2047678102</v>
      </c>
      <c r="Q7" s="47">
        <v>38005494.524356402</v>
      </c>
      <c r="R7" s="47">
        <v>33759379.3101767</v>
      </c>
      <c r="S7" s="47">
        <v>4246115.2141796798</v>
      </c>
      <c r="T7" s="47">
        <v>38846703.560633302</v>
      </c>
      <c r="U7" s="47">
        <v>34411902.290849201</v>
      </c>
      <c r="V7" s="47">
        <v>4434801.2697841404</v>
      </c>
      <c r="W7" s="47">
        <v>39740115.544299401</v>
      </c>
      <c r="X7" s="47">
        <v>34984770.398490697</v>
      </c>
      <c r="Y7" s="47">
        <v>4755345.14580868</v>
      </c>
      <c r="Z7" s="47">
        <v>40832980.633096702</v>
      </c>
      <c r="AA7" s="47">
        <v>35877552.4656059</v>
      </c>
      <c r="AB7" s="47">
        <v>4955428.1674907804</v>
      </c>
      <c r="AC7" s="47">
        <v>41601237.558783598</v>
      </c>
      <c r="AD7" s="47">
        <v>36406850.286611304</v>
      </c>
      <c r="AE7" s="47">
        <v>5194387.2721723104</v>
      </c>
      <c r="AF7" s="47">
        <v>41986439.570901804</v>
      </c>
      <c r="AG7" s="47">
        <v>36660276.226603799</v>
      </c>
      <c r="AH7" s="47">
        <v>5326163.3442980004</v>
      </c>
      <c r="AI7" s="47">
        <v>42443182.619840503</v>
      </c>
      <c r="AJ7" s="47">
        <v>37178309.646789297</v>
      </c>
      <c r="AK7" s="47">
        <v>5264872.9730512695</v>
      </c>
      <c r="AL7" s="47">
        <v>43286780.587362498</v>
      </c>
      <c r="AM7" s="47">
        <v>37813975.7829087</v>
      </c>
      <c r="AN7" s="11">
        <v>5472804.80445382</v>
      </c>
      <c r="AO7" s="52"/>
      <c r="AP7" s="52"/>
      <c r="AQ7" s="52"/>
      <c r="AR7" s="52"/>
    </row>
    <row r="8" spans="1:46" x14ac:dyDescent="0.25">
      <c r="A8" s="12" t="s">
        <v>2</v>
      </c>
      <c r="B8" s="7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  <c r="AO8" s="53"/>
      <c r="AP8" s="53"/>
      <c r="AQ8" s="53"/>
      <c r="AR8" s="53"/>
    </row>
    <row r="9" spans="1:46" ht="18" customHeight="1" x14ac:dyDescent="0.25">
      <c r="A9" s="14" t="s">
        <v>42</v>
      </c>
      <c r="B9" s="15">
        <v>15281162.459984999</v>
      </c>
      <c r="C9" s="49">
        <v>11072437.540183701</v>
      </c>
      <c r="D9" s="49">
        <v>4208724.9198012101</v>
      </c>
      <c r="E9" s="49">
        <v>14901049.3790446</v>
      </c>
      <c r="F9" s="49">
        <v>10866992.629417</v>
      </c>
      <c r="G9" s="49">
        <v>4034056.7496275799</v>
      </c>
      <c r="H9" s="49">
        <v>14923237.3715472</v>
      </c>
      <c r="I9" s="49">
        <v>11040192.1488385</v>
      </c>
      <c r="J9" s="49">
        <v>3883045.2227087002</v>
      </c>
      <c r="K9" s="49">
        <v>15229365.164051199</v>
      </c>
      <c r="L9" s="49">
        <v>11201967.741212999</v>
      </c>
      <c r="M9" s="49">
        <v>4027397.4228381598</v>
      </c>
      <c r="N9" s="49">
        <v>15702705.1241655</v>
      </c>
      <c r="O9" s="49">
        <v>11571412.467365</v>
      </c>
      <c r="P9" s="49">
        <v>4131292.6568004601</v>
      </c>
      <c r="Q9" s="49">
        <v>15901106.004283801</v>
      </c>
      <c r="R9" s="49">
        <v>11657320.0677805</v>
      </c>
      <c r="S9" s="49">
        <v>4243785.9365033796</v>
      </c>
      <c r="T9" s="49">
        <v>16280848.945364799</v>
      </c>
      <c r="U9" s="49">
        <v>11849132.458532499</v>
      </c>
      <c r="V9" s="49">
        <v>4431716.4868323104</v>
      </c>
      <c r="W9" s="49">
        <v>16742778.8618103</v>
      </c>
      <c r="X9" s="49">
        <v>11990591.646151399</v>
      </c>
      <c r="Y9" s="49">
        <v>4752187.2156588603</v>
      </c>
      <c r="Z9" s="49">
        <v>17119871.9645091</v>
      </c>
      <c r="AA9" s="49">
        <v>12167602.6340585</v>
      </c>
      <c r="AB9" s="49">
        <v>4952269.3304506904</v>
      </c>
      <c r="AC9" s="49">
        <v>17572602.042289302</v>
      </c>
      <c r="AD9" s="49">
        <v>12381475.5332774</v>
      </c>
      <c r="AE9" s="49">
        <v>5191126.5090119001</v>
      </c>
      <c r="AF9" s="49">
        <v>17713339.678396799</v>
      </c>
      <c r="AG9" s="49">
        <v>12390019.6038676</v>
      </c>
      <c r="AH9" s="49">
        <v>5323320.0745292297</v>
      </c>
      <c r="AI9" s="49">
        <v>17868915.265751999</v>
      </c>
      <c r="AJ9" s="49">
        <v>12606755.816416901</v>
      </c>
      <c r="AK9" s="49">
        <v>5262159.4493350899</v>
      </c>
      <c r="AL9" s="49">
        <v>18514512.853623498</v>
      </c>
      <c r="AM9" s="49">
        <v>13044251.61552</v>
      </c>
      <c r="AN9" s="16">
        <v>5470261.2381034903</v>
      </c>
      <c r="AO9" s="52"/>
      <c r="AP9" s="52"/>
      <c r="AQ9" s="52"/>
      <c r="AR9" s="52"/>
    </row>
    <row r="10" spans="1:46" x14ac:dyDescent="0.25">
      <c r="A10" s="17" t="s">
        <v>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6"/>
      <c r="AO10" s="53"/>
      <c r="AP10" s="53"/>
      <c r="AQ10" s="53"/>
      <c r="AR10" s="53"/>
    </row>
    <row r="11" spans="1:46" x14ac:dyDescent="0.25">
      <c r="A11" s="23" t="s">
        <v>4</v>
      </c>
      <c r="B11" s="21">
        <v>7162736.6557978997</v>
      </c>
      <c r="C11" s="51">
        <v>6051583.3212231398</v>
      </c>
      <c r="D11" s="51">
        <v>1111153.3345747599</v>
      </c>
      <c r="E11" s="51">
        <v>7115711.4035409</v>
      </c>
      <c r="F11" s="51">
        <v>6034766.3519637296</v>
      </c>
      <c r="G11" s="51">
        <v>1080945.0515771599</v>
      </c>
      <c r="H11" s="51">
        <v>7123583.80267251</v>
      </c>
      <c r="I11" s="51">
        <v>6095191.6317888498</v>
      </c>
      <c r="J11" s="51">
        <v>1028392.17088366</v>
      </c>
      <c r="K11" s="51">
        <v>6285084.23900297</v>
      </c>
      <c r="L11" s="51">
        <v>5541057.5904843602</v>
      </c>
      <c r="M11" s="51">
        <v>744026.64851862995</v>
      </c>
      <c r="N11" s="51">
        <v>6569318.0218136003</v>
      </c>
      <c r="O11" s="51">
        <v>5789460.3891286198</v>
      </c>
      <c r="P11" s="51">
        <v>779857.63268497004</v>
      </c>
      <c r="Q11" s="51">
        <v>6642616.0424730899</v>
      </c>
      <c r="R11" s="51">
        <v>5856347.4957143897</v>
      </c>
      <c r="S11" s="51">
        <v>786268.54675871006</v>
      </c>
      <c r="T11" s="51">
        <v>6877636.4601416597</v>
      </c>
      <c r="U11" s="51">
        <v>6045205.5194973499</v>
      </c>
      <c r="V11" s="51">
        <v>832430.94064430997</v>
      </c>
      <c r="W11" s="51">
        <v>7116540.0370704196</v>
      </c>
      <c r="X11" s="51">
        <v>6216308.1658397997</v>
      </c>
      <c r="Y11" s="51">
        <v>900231.87123060995</v>
      </c>
      <c r="Z11" s="51">
        <v>7361247.6736852303</v>
      </c>
      <c r="AA11" s="51">
        <v>6441483.8204223299</v>
      </c>
      <c r="AB11" s="51">
        <v>919763.85326289001</v>
      </c>
      <c r="AC11" s="51">
        <v>7581911.5275533898</v>
      </c>
      <c r="AD11" s="51">
        <v>6552137.4408147801</v>
      </c>
      <c r="AE11" s="51">
        <v>1029774.08673859</v>
      </c>
      <c r="AF11" s="51">
        <v>7638473.3157533295</v>
      </c>
      <c r="AG11" s="51">
        <v>6663059.4748396296</v>
      </c>
      <c r="AH11" s="51">
        <v>975413.84091371996</v>
      </c>
      <c r="AI11" s="51">
        <v>7747086.9216088997</v>
      </c>
      <c r="AJ11" s="51">
        <v>6808931.91342213</v>
      </c>
      <c r="AK11" s="51">
        <v>938155.00818677398</v>
      </c>
      <c r="AL11" s="51">
        <v>8096440.0496801101</v>
      </c>
      <c r="AM11" s="51">
        <v>7103893.70714295</v>
      </c>
      <c r="AN11" s="22">
        <v>992546.34253715596</v>
      </c>
      <c r="AO11" s="51"/>
      <c r="AP11" s="51"/>
      <c r="AQ11" s="51"/>
      <c r="AR11" s="51"/>
      <c r="AS11" s="68"/>
      <c r="AT11" s="68"/>
    </row>
    <row r="12" spans="1:46" x14ac:dyDescent="0.25">
      <c r="A12" s="24" t="s">
        <v>27</v>
      </c>
      <c r="B12" s="25">
        <v>1454821.6002553799</v>
      </c>
      <c r="C12" s="52">
        <v>1192065.11049609</v>
      </c>
      <c r="D12" s="52">
        <v>262756.48975929001</v>
      </c>
      <c r="E12" s="52">
        <v>1373273.8832973901</v>
      </c>
      <c r="F12" s="52">
        <v>1153568.9759708</v>
      </c>
      <c r="G12" s="52">
        <v>219704.90732659001</v>
      </c>
      <c r="H12" s="52">
        <v>1384186.7777315399</v>
      </c>
      <c r="I12" s="52">
        <v>1178192.3714548899</v>
      </c>
      <c r="J12" s="52">
        <v>205994.40627665</v>
      </c>
      <c r="K12" s="52">
        <v>953882.03662280994</v>
      </c>
      <c r="L12" s="52">
        <v>799667.73934126995</v>
      </c>
      <c r="M12" s="52">
        <v>154214.29728154</v>
      </c>
      <c r="N12" s="52">
        <v>983468.53643934103</v>
      </c>
      <c r="O12" s="52">
        <v>821909.07123849099</v>
      </c>
      <c r="P12" s="52">
        <v>161559.46520085001</v>
      </c>
      <c r="Q12" s="52">
        <v>1015399.49455296</v>
      </c>
      <c r="R12" s="52">
        <v>866463.27081510995</v>
      </c>
      <c r="S12" s="52">
        <v>148936.22373785</v>
      </c>
      <c r="T12" s="52">
        <v>1075831.79249819</v>
      </c>
      <c r="U12" s="52">
        <v>916033.81931440101</v>
      </c>
      <c r="V12" s="52">
        <v>159797.97318378999</v>
      </c>
      <c r="W12" s="52">
        <v>1091365.4420586501</v>
      </c>
      <c r="X12" s="52">
        <v>936190.89698821097</v>
      </c>
      <c r="Y12" s="52">
        <v>155174.54507044001</v>
      </c>
      <c r="Z12" s="52">
        <v>1081051.42318304</v>
      </c>
      <c r="AA12" s="52">
        <v>949097.23408248997</v>
      </c>
      <c r="AB12" s="52">
        <v>131954.18910054999</v>
      </c>
      <c r="AC12" s="52">
        <v>1060058.2341431901</v>
      </c>
      <c r="AD12" s="52">
        <v>873477.76885780005</v>
      </c>
      <c r="AE12" s="52">
        <v>186580.46528539</v>
      </c>
      <c r="AF12" s="52">
        <v>1050280.9122063599</v>
      </c>
      <c r="AG12" s="52">
        <v>868035.14209492004</v>
      </c>
      <c r="AH12" s="52">
        <v>182245.77011144001</v>
      </c>
      <c r="AI12" s="52">
        <v>1070091.6973136801</v>
      </c>
      <c r="AJ12" s="52">
        <v>917368.73096433003</v>
      </c>
      <c r="AK12" s="52">
        <v>152722.96634935</v>
      </c>
      <c r="AL12" s="52">
        <v>1129563.4160102999</v>
      </c>
      <c r="AM12" s="52">
        <v>934606.98621662101</v>
      </c>
      <c r="AN12" s="26">
        <v>194956.42979368</v>
      </c>
      <c r="AO12" s="52"/>
      <c r="AP12" s="52"/>
      <c r="AQ12" s="52"/>
      <c r="AR12" s="52"/>
      <c r="AS12" s="68"/>
      <c r="AT12" s="68"/>
    </row>
    <row r="13" spans="1:46" x14ac:dyDescent="0.25">
      <c r="A13" s="27" t="s">
        <v>28</v>
      </c>
      <c r="B13" s="28">
        <v>5707915.0555425202</v>
      </c>
      <c r="C13" s="53">
        <v>4859518.21072705</v>
      </c>
      <c r="D13" s="53">
        <v>848396.84481547005</v>
      </c>
      <c r="E13" s="53">
        <v>5742437.5202435097</v>
      </c>
      <c r="F13" s="53">
        <v>4881197.3759929398</v>
      </c>
      <c r="G13" s="53">
        <v>861240.14425056998</v>
      </c>
      <c r="H13" s="53">
        <v>5739397.0249409704</v>
      </c>
      <c r="I13" s="53">
        <v>4916999.2603339599</v>
      </c>
      <c r="J13" s="53">
        <v>822397.76460700994</v>
      </c>
      <c r="K13" s="53">
        <v>5331202.2023801599</v>
      </c>
      <c r="L13" s="53">
        <v>4741389.8511430696</v>
      </c>
      <c r="M13" s="53">
        <v>589812.35123708996</v>
      </c>
      <c r="N13" s="53">
        <v>5585849.4853742598</v>
      </c>
      <c r="O13" s="53">
        <v>4967551.3178901402</v>
      </c>
      <c r="P13" s="53">
        <v>618298.16748412</v>
      </c>
      <c r="Q13" s="53">
        <v>5627216.5479201302</v>
      </c>
      <c r="R13" s="53">
        <v>4989884.2248992696</v>
      </c>
      <c r="S13" s="53">
        <v>637332.32302085997</v>
      </c>
      <c r="T13" s="53">
        <v>5801804.6676434698</v>
      </c>
      <c r="U13" s="53">
        <v>5129171.7001829501</v>
      </c>
      <c r="V13" s="53">
        <v>672632.96746051998</v>
      </c>
      <c r="W13" s="53">
        <v>6025174.5950117698</v>
      </c>
      <c r="X13" s="53">
        <v>5280117.2688515997</v>
      </c>
      <c r="Y13" s="53">
        <v>745057.32616017002</v>
      </c>
      <c r="Z13" s="53">
        <v>6280196.2505021896</v>
      </c>
      <c r="AA13" s="53">
        <v>5492386.58633985</v>
      </c>
      <c r="AB13" s="53">
        <v>787809.66416233999</v>
      </c>
      <c r="AC13" s="53">
        <v>6521853.2934101997</v>
      </c>
      <c r="AD13" s="53">
        <v>5678659.6719570002</v>
      </c>
      <c r="AE13" s="53">
        <v>843193.62145319802</v>
      </c>
      <c r="AF13" s="53">
        <v>6588192.4035469703</v>
      </c>
      <c r="AG13" s="53">
        <v>5795024.3327446897</v>
      </c>
      <c r="AH13" s="53">
        <v>793168.07080227998</v>
      </c>
      <c r="AI13" s="53">
        <v>6676995.2242952203</v>
      </c>
      <c r="AJ13" s="53">
        <v>5891563.1824577898</v>
      </c>
      <c r="AK13" s="53">
        <v>785432.04183742404</v>
      </c>
      <c r="AL13" s="53">
        <v>6966876.6336698104</v>
      </c>
      <c r="AM13" s="53">
        <v>6169286.7209263304</v>
      </c>
      <c r="AN13" s="29">
        <v>797589.91274347599</v>
      </c>
      <c r="AO13" s="53"/>
      <c r="AP13" s="53"/>
      <c r="AQ13" s="53"/>
      <c r="AR13" s="53"/>
      <c r="AS13" s="68"/>
      <c r="AT13" s="68"/>
    </row>
    <row r="14" spans="1:46" x14ac:dyDescent="0.25">
      <c r="A14" s="23" t="s">
        <v>5</v>
      </c>
      <c r="B14" s="21">
        <v>2180558.9946617498</v>
      </c>
      <c r="C14" s="51">
        <v>1727040.41284965</v>
      </c>
      <c r="D14" s="51">
        <v>453518.58181210002</v>
      </c>
      <c r="E14" s="51">
        <v>1753164.92094646</v>
      </c>
      <c r="F14" s="51">
        <v>1420650.3209931999</v>
      </c>
      <c r="G14" s="51">
        <v>332514.59995325998</v>
      </c>
      <c r="H14" s="51">
        <v>1750886.0523042399</v>
      </c>
      <c r="I14" s="51">
        <v>1438963.07350105</v>
      </c>
      <c r="J14" s="51">
        <v>311922.97880319</v>
      </c>
      <c r="K14" s="51">
        <v>2363177.9520070902</v>
      </c>
      <c r="L14" s="51">
        <v>1739334.44676537</v>
      </c>
      <c r="M14" s="51">
        <v>623843.50524172001</v>
      </c>
      <c r="N14" s="51">
        <v>2408051.4517422901</v>
      </c>
      <c r="O14" s="51">
        <v>1769402.8680660401</v>
      </c>
      <c r="P14" s="51">
        <v>638648.58367624995</v>
      </c>
      <c r="Q14" s="51">
        <v>2527287.9670420499</v>
      </c>
      <c r="R14" s="51">
        <v>1831584.52570305</v>
      </c>
      <c r="S14" s="51">
        <v>695703.44133900001</v>
      </c>
      <c r="T14" s="51">
        <v>2554911.5843384601</v>
      </c>
      <c r="U14" s="51">
        <v>1846559.5773263699</v>
      </c>
      <c r="V14" s="51">
        <v>708352.00701208995</v>
      </c>
      <c r="W14" s="51">
        <v>2636116.8446458499</v>
      </c>
      <c r="X14" s="51">
        <v>1815699.74385576</v>
      </c>
      <c r="Y14" s="51">
        <v>820417.10079009004</v>
      </c>
      <c r="Z14" s="51">
        <v>2819064.3045681999</v>
      </c>
      <c r="AA14" s="51">
        <v>1849040.2077115399</v>
      </c>
      <c r="AB14" s="51">
        <v>970024.09685665998</v>
      </c>
      <c r="AC14" s="51">
        <v>2890891.9326016</v>
      </c>
      <c r="AD14" s="51">
        <v>1885284.19319019</v>
      </c>
      <c r="AE14" s="51">
        <v>1005607.7394114099</v>
      </c>
      <c r="AF14" s="51">
        <v>2877625.23307672</v>
      </c>
      <c r="AG14" s="51">
        <v>1886823.7751635299</v>
      </c>
      <c r="AH14" s="51">
        <v>990801.45791319001</v>
      </c>
      <c r="AI14" s="51">
        <v>2872088.5904711299</v>
      </c>
      <c r="AJ14" s="51">
        <v>1898288.2160819999</v>
      </c>
      <c r="AK14" s="51">
        <v>973800.37438913004</v>
      </c>
      <c r="AL14" s="51">
        <v>2985725.03115266</v>
      </c>
      <c r="AM14" s="51">
        <v>1980838.2359245799</v>
      </c>
      <c r="AN14" s="22">
        <v>1004886.79522808</v>
      </c>
      <c r="AO14" s="52"/>
      <c r="AP14" s="52"/>
      <c r="AQ14" s="52"/>
      <c r="AR14" s="52"/>
      <c r="AS14" s="68"/>
      <c r="AT14" s="68"/>
    </row>
    <row r="15" spans="1:46" x14ac:dyDescent="0.25">
      <c r="A15" s="24" t="s">
        <v>27</v>
      </c>
      <c r="B15" s="25">
        <v>738209.00322038995</v>
      </c>
      <c r="C15" s="52">
        <v>666121.88622679003</v>
      </c>
      <c r="D15" s="52">
        <v>72087.116993599993</v>
      </c>
      <c r="E15" s="52">
        <v>540530.95270611998</v>
      </c>
      <c r="F15" s="52">
        <v>496655.51627681003</v>
      </c>
      <c r="G15" s="52">
        <v>43875.436429310001</v>
      </c>
      <c r="H15" s="52">
        <v>552789.96535340999</v>
      </c>
      <c r="I15" s="52">
        <v>510818.94253886997</v>
      </c>
      <c r="J15" s="52">
        <v>41971.022814540003</v>
      </c>
      <c r="K15" s="52">
        <v>694590.23357041006</v>
      </c>
      <c r="L15" s="52">
        <v>624410.38714559097</v>
      </c>
      <c r="M15" s="52">
        <v>70179.846424820003</v>
      </c>
      <c r="N15" s="52">
        <v>726423.85774225998</v>
      </c>
      <c r="O15" s="52">
        <v>648972.26307544997</v>
      </c>
      <c r="P15" s="52">
        <v>77451.594666809993</v>
      </c>
      <c r="Q15" s="52">
        <v>741199.62855330005</v>
      </c>
      <c r="R15" s="52">
        <v>648483.99500166997</v>
      </c>
      <c r="S15" s="52">
        <v>92715.633551630002</v>
      </c>
      <c r="T15" s="52">
        <v>759232.56148250005</v>
      </c>
      <c r="U15" s="52">
        <v>665680.17651244998</v>
      </c>
      <c r="V15" s="52">
        <v>93552.38497005</v>
      </c>
      <c r="W15" s="52">
        <v>734885.94762949005</v>
      </c>
      <c r="X15" s="52">
        <v>643169.67821778997</v>
      </c>
      <c r="Y15" s="52">
        <v>91716.269411700006</v>
      </c>
      <c r="Z15" s="52">
        <v>764629.30853233999</v>
      </c>
      <c r="AA15" s="52">
        <v>670924.57594020001</v>
      </c>
      <c r="AB15" s="52">
        <v>93704.732592140004</v>
      </c>
      <c r="AC15" s="52">
        <v>776218.57480575005</v>
      </c>
      <c r="AD15" s="52">
        <v>683697.24656133004</v>
      </c>
      <c r="AE15" s="52">
        <v>92521.328244420001</v>
      </c>
      <c r="AF15" s="52">
        <v>781829.234773</v>
      </c>
      <c r="AG15" s="52">
        <v>694115.43376815994</v>
      </c>
      <c r="AH15" s="52">
        <v>87713.801004840003</v>
      </c>
      <c r="AI15" s="52">
        <v>803383.37417883996</v>
      </c>
      <c r="AJ15" s="52">
        <v>700774.89053593995</v>
      </c>
      <c r="AK15" s="52">
        <v>102608.4836429</v>
      </c>
      <c r="AL15" s="52">
        <v>839428.65329312102</v>
      </c>
      <c r="AM15" s="52">
        <v>724073.48397342104</v>
      </c>
      <c r="AN15" s="26">
        <v>115355.1693197</v>
      </c>
      <c r="AO15" s="53"/>
      <c r="AP15" s="53"/>
      <c r="AQ15" s="53"/>
      <c r="AR15" s="53"/>
      <c r="AS15" s="68"/>
      <c r="AT15" s="68"/>
    </row>
    <row r="16" spans="1:46" x14ac:dyDescent="0.25">
      <c r="A16" s="27" t="s">
        <v>28</v>
      </c>
      <c r="B16" s="28">
        <v>1442349.99144136</v>
      </c>
      <c r="C16" s="53">
        <v>1060918.52662286</v>
      </c>
      <c r="D16" s="53">
        <v>381431.46481849998</v>
      </c>
      <c r="E16" s="53">
        <v>1212633.96824034</v>
      </c>
      <c r="F16" s="53">
        <v>923994.80471638998</v>
      </c>
      <c r="G16" s="53">
        <v>288639.16352394997</v>
      </c>
      <c r="H16" s="53">
        <v>1198096.08695083</v>
      </c>
      <c r="I16" s="53">
        <v>928144.13096217997</v>
      </c>
      <c r="J16" s="53">
        <v>269951.95598864998</v>
      </c>
      <c r="K16" s="53">
        <v>1668587.71843668</v>
      </c>
      <c r="L16" s="53">
        <v>1114924.0596197799</v>
      </c>
      <c r="M16" s="53">
        <v>553663.65881689999</v>
      </c>
      <c r="N16" s="53">
        <v>1681627.5940000301</v>
      </c>
      <c r="O16" s="53">
        <v>1120430.6049905899</v>
      </c>
      <c r="P16" s="53">
        <v>561196.98900943995</v>
      </c>
      <c r="Q16" s="53">
        <v>1786088.3384887499</v>
      </c>
      <c r="R16" s="53">
        <v>1183100.53070138</v>
      </c>
      <c r="S16" s="53">
        <v>602987.80778737005</v>
      </c>
      <c r="T16" s="53">
        <v>1795679.0228559601</v>
      </c>
      <c r="U16" s="53">
        <v>1180879.40081392</v>
      </c>
      <c r="V16" s="53">
        <v>614799.62204203999</v>
      </c>
      <c r="W16" s="53">
        <v>1901230.89701636</v>
      </c>
      <c r="X16" s="53">
        <v>1172530.0656379701</v>
      </c>
      <c r="Y16" s="53">
        <v>728700.83137838996</v>
      </c>
      <c r="Z16" s="53">
        <v>2054434.9960358599</v>
      </c>
      <c r="AA16" s="53">
        <v>1178115.63177134</v>
      </c>
      <c r="AB16" s="53">
        <v>876319.36426452</v>
      </c>
      <c r="AC16" s="53">
        <v>2114673.3577958499</v>
      </c>
      <c r="AD16" s="53">
        <v>1201586.94662886</v>
      </c>
      <c r="AE16" s="53">
        <v>913086.41116698994</v>
      </c>
      <c r="AF16" s="53">
        <v>2095795.99830372</v>
      </c>
      <c r="AG16" s="53">
        <v>1192708.34139537</v>
      </c>
      <c r="AH16" s="53">
        <v>903087.65690834995</v>
      </c>
      <c r="AI16" s="53">
        <v>2068705.21629229</v>
      </c>
      <c r="AJ16" s="53">
        <v>1197513.32554606</v>
      </c>
      <c r="AK16" s="53">
        <v>871191.89074623003</v>
      </c>
      <c r="AL16" s="53">
        <v>2146296.3778595398</v>
      </c>
      <c r="AM16" s="53">
        <v>1256764.7519511599</v>
      </c>
      <c r="AN16" s="29">
        <v>889531.62590838003</v>
      </c>
      <c r="AO16" s="51"/>
      <c r="AP16" s="51"/>
      <c r="AQ16" s="51"/>
      <c r="AR16" s="51"/>
      <c r="AS16" s="68"/>
      <c r="AT16" s="68"/>
    </row>
    <row r="17" spans="1:46" x14ac:dyDescent="0.25">
      <c r="A17" s="23" t="s">
        <v>6</v>
      </c>
      <c r="B17" s="21">
        <v>5937866.8095252998</v>
      </c>
      <c r="C17" s="51">
        <v>3293813.8061109502</v>
      </c>
      <c r="D17" s="51">
        <v>2644053.0034143501</v>
      </c>
      <c r="E17" s="51">
        <v>6032173.0545572601</v>
      </c>
      <c r="F17" s="51">
        <v>3411575.9564601001</v>
      </c>
      <c r="G17" s="51">
        <v>2620597.09809716</v>
      </c>
      <c r="H17" s="51">
        <v>6048767.5165704601</v>
      </c>
      <c r="I17" s="51">
        <v>3506037.44354861</v>
      </c>
      <c r="J17" s="51">
        <v>2542730.0730218501</v>
      </c>
      <c r="K17" s="51">
        <v>6581102.9730410799</v>
      </c>
      <c r="L17" s="51">
        <v>3921575.7039632699</v>
      </c>
      <c r="M17" s="51">
        <v>2659527.26907781</v>
      </c>
      <c r="N17" s="51">
        <v>6725335.6506095696</v>
      </c>
      <c r="O17" s="51">
        <v>4012549.21017033</v>
      </c>
      <c r="P17" s="51">
        <v>2712786.4404392401</v>
      </c>
      <c r="Q17" s="51">
        <v>6731201.9947686996</v>
      </c>
      <c r="R17" s="51">
        <v>3969388.0463630301</v>
      </c>
      <c r="S17" s="51">
        <v>2761813.94840567</v>
      </c>
      <c r="T17" s="51">
        <v>6848300.9008847196</v>
      </c>
      <c r="U17" s="51">
        <v>3957367.3617088101</v>
      </c>
      <c r="V17" s="51">
        <v>2890933.5391759099</v>
      </c>
      <c r="W17" s="51">
        <v>6990121.9800940203</v>
      </c>
      <c r="X17" s="51">
        <v>3958583.7364558601</v>
      </c>
      <c r="Y17" s="51">
        <v>3031538.2436381602</v>
      </c>
      <c r="Z17" s="51">
        <v>6939559.9862557203</v>
      </c>
      <c r="AA17" s="51">
        <v>3877078.6059245798</v>
      </c>
      <c r="AB17" s="51">
        <v>3062481.38033114</v>
      </c>
      <c r="AC17" s="51">
        <v>7099798.5821343502</v>
      </c>
      <c r="AD17" s="51">
        <v>3944053.8992724498</v>
      </c>
      <c r="AE17" s="51">
        <v>3155744.6828619</v>
      </c>
      <c r="AF17" s="51">
        <v>7197241.1295667104</v>
      </c>
      <c r="AG17" s="51">
        <v>3840136.3538643899</v>
      </c>
      <c r="AH17" s="51">
        <v>3357104.77570232</v>
      </c>
      <c r="AI17" s="51">
        <v>7249739.75367196</v>
      </c>
      <c r="AJ17" s="51">
        <v>3899535.6869127699</v>
      </c>
      <c r="AK17" s="51">
        <v>3350204.0667591901</v>
      </c>
      <c r="AL17" s="51">
        <v>7432347.7727907402</v>
      </c>
      <c r="AM17" s="51">
        <v>3959519.6724524801</v>
      </c>
      <c r="AN17" s="22">
        <v>3472828.1003382602</v>
      </c>
      <c r="AO17" s="52"/>
      <c r="AP17" s="52"/>
      <c r="AQ17" s="52"/>
      <c r="AR17" s="52"/>
      <c r="AS17" s="68"/>
      <c r="AT17" s="68"/>
    </row>
    <row r="18" spans="1:46" x14ac:dyDescent="0.25">
      <c r="A18" s="24" t="s">
        <v>27</v>
      </c>
      <c r="B18" s="25">
        <v>2408080.3364623399</v>
      </c>
      <c r="C18" s="52">
        <v>1581510.2158655699</v>
      </c>
      <c r="D18" s="52">
        <v>826570.12059676996</v>
      </c>
      <c r="E18" s="52">
        <v>2475935.9547134801</v>
      </c>
      <c r="F18" s="52">
        <v>1646341.56148882</v>
      </c>
      <c r="G18" s="52">
        <v>829594.39322465996</v>
      </c>
      <c r="H18" s="52">
        <v>2404624.3781869998</v>
      </c>
      <c r="I18" s="52">
        <v>1755020.17807683</v>
      </c>
      <c r="J18" s="52">
        <v>649604.20011016994</v>
      </c>
      <c r="K18" s="52">
        <v>2800540.0902623599</v>
      </c>
      <c r="L18" s="52">
        <v>2099609.72194514</v>
      </c>
      <c r="M18" s="52">
        <v>700930.36831722001</v>
      </c>
      <c r="N18" s="52">
        <v>2902150.8853257298</v>
      </c>
      <c r="O18" s="52">
        <v>2190413.7370723998</v>
      </c>
      <c r="P18" s="52">
        <v>711737.14825333003</v>
      </c>
      <c r="Q18" s="52">
        <v>2957532.18390988</v>
      </c>
      <c r="R18" s="52">
        <v>2150760.6810196</v>
      </c>
      <c r="S18" s="52">
        <v>806771.50289027998</v>
      </c>
      <c r="T18" s="52">
        <v>3038204.9741702001</v>
      </c>
      <c r="U18" s="52">
        <v>2166151.2926199501</v>
      </c>
      <c r="V18" s="52">
        <v>872053.68155025004</v>
      </c>
      <c r="W18" s="52">
        <v>3081408.2112535601</v>
      </c>
      <c r="X18" s="52">
        <v>2164662.00194623</v>
      </c>
      <c r="Y18" s="52">
        <v>916746.20930732996</v>
      </c>
      <c r="Z18" s="52">
        <v>3016723.1364107202</v>
      </c>
      <c r="AA18" s="52">
        <v>2081622.5368711699</v>
      </c>
      <c r="AB18" s="52">
        <v>935100.59953955002</v>
      </c>
      <c r="AC18" s="52">
        <v>2913666.4428074802</v>
      </c>
      <c r="AD18" s="52">
        <v>2103095.7934927801</v>
      </c>
      <c r="AE18" s="52">
        <v>810570.64931470004</v>
      </c>
      <c r="AF18" s="52">
        <v>3064143.9588171798</v>
      </c>
      <c r="AG18" s="52">
        <v>2030368.98217516</v>
      </c>
      <c r="AH18" s="52">
        <v>1033774.97664202</v>
      </c>
      <c r="AI18" s="52">
        <v>3060122.96056537</v>
      </c>
      <c r="AJ18" s="52">
        <v>2049099.4501505001</v>
      </c>
      <c r="AK18" s="52">
        <v>1011023.51041487</v>
      </c>
      <c r="AL18" s="52">
        <v>3035455.5926984199</v>
      </c>
      <c r="AM18" s="52">
        <v>2001717.10264285</v>
      </c>
      <c r="AN18" s="26">
        <v>1033738.49005557</v>
      </c>
      <c r="AO18" s="53"/>
      <c r="AP18" s="53"/>
      <c r="AQ18" s="53"/>
      <c r="AR18" s="53"/>
      <c r="AS18" s="68"/>
      <c r="AT18" s="68"/>
    </row>
    <row r="19" spans="1:46" x14ac:dyDescent="0.25">
      <c r="A19" s="27" t="s">
        <v>28</v>
      </c>
      <c r="B19" s="28">
        <v>3529786.47306296</v>
      </c>
      <c r="C19" s="53">
        <v>1712303.5902453801</v>
      </c>
      <c r="D19" s="53">
        <v>1817482.8828175799</v>
      </c>
      <c r="E19" s="53">
        <v>3556237.09984378</v>
      </c>
      <c r="F19" s="53">
        <v>1765234.3949712799</v>
      </c>
      <c r="G19" s="53">
        <v>1791002.7048724999</v>
      </c>
      <c r="H19" s="53">
        <v>3644143.1383834602</v>
      </c>
      <c r="I19" s="53">
        <v>1751017.26547178</v>
      </c>
      <c r="J19" s="53">
        <v>1893125.87291168</v>
      </c>
      <c r="K19" s="53">
        <v>3780562.88277872</v>
      </c>
      <c r="L19" s="53">
        <v>1821965.9820181299</v>
      </c>
      <c r="M19" s="53">
        <v>1958596.9007605901</v>
      </c>
      <c r="N19" s="53">
        <v>3823184.7652838398</v>
      </c>
      <c r="O19" s="53">
        <v>1822135.47309793</v>
      </c>
      <c r="P19" s="53">
        <v>2001049.29218591</v>
      </c>
      <c r="Q19" s="53">
        <v>3773669.8108588201</v>
      </c>
      <c r="R19" s="53">
        <v>1818627.3653434301</v>
      </c>
      <c r="S19" s="53">
        <v>1955042.44551539</v>
      </c>
      <c r="T19" s="53">
        <v>3810095.92671452</v>
      </c>
      <c r="U19" s="53">
        <v>1791216.0690888599</v>
      </c>
      <c r="V19" s="53">
        <v>2018879.85762566</v>
      </c>
      <c r="W19" s="53">
        <v>3908713.7688404601</v>
      </c>
      <c r="X19" s="53">
        <v>1793921.7345096299</v>
      </c>
      <c r="Y19" s="53">
        <v>2114792.03433083</v>
      </c>
      <c r="Z19" s="53">
        <v>3922836.8498450001</v>
      </c>
      <c r="AA19" s="53">
        <v>1795456.0690534101</v>
      </c>
      <c r="AB19" s="53">
        <v>2127380.78079159</v>
      </c>
      <c r="AC19" s="53">
        <v>4186132.13932687</v>
      </c>
      <c r="AD19" s="53">
        <v>1840958.1057796699</v>
      </c>
      <c r="AE19" s="53">
        <v>2345174.0335471998</v>
      </c>
      <c r="AF19" s="53">
        <v>4133097.1707495302</v>
      </c>
      <c r="AG19" s="53">
        <v>1809767.37168923</v>
      </c>
      <c r="AH19" s="53">
        <v>2323329.7990603</v>
      </c>
      <c r="AI19" s="53">
        <v>4189616.7931065899</v>
      </c>
      <c r="AJ19" s="53">
        <v>1850436.2367622701</v>
      </c>
      <c r="AK19" s="53">
        <v>2339180.5563443201</v>
      </c>
      <c r="AL19" s="53">
        <v>4396892.1800923198</v>
      </c>
      <c r="AM19" s="53">
        <v>1957802.56980963</v>
      </c>
      <c r="AN19" s="29">
        <v>2439089.6102826898</v>
      </c>
      <c r="AO19" s="52"/>
      <c r="AP19" s="52"/>
      <c r="AQ19" s="52"/>
      <c r="AR19" s="52"/>
      <c r="AS19" s="68"/>
      <c r="AT19" s="68"/>
    </row>
    <row r="20" spans="1:46" x14ac:dyDescent="0.25">
      <c r="A20" s="23"/>
      <c r="B20" s="7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3"/>
      <c r="AO20" s="53"/>
      <c r="AP20" s="53"/>
      <c r="AQ20" s="53"/>
      <c r="AR20" s="53"/>
    </row>
    <row r="21" spans="1:46" x14ac:dyDescent="0.25">
      <c r="A21" s="14" t="s">
        <v>8</v>
      </c>
      <c r="B21" s="15">
        <v>20677225.127939101</v>
      </c>
      <c r="C21" s="49">
        <v>20674655.815853901</v>
      </c>
      <c r="D21" s="49">
        <v>2569.3120852299999</v>
      </c>
      <c r="E21" s="49">
        <v>20797793.327289</v>
      </c>
      <c r="F21" s="49">
        <v>20795315.914758701</v>
      </c>
      <c r="G21" s="49">
        <v>2477.4125302500001</v>
      </c>
      <c r="H21" s="49">
        <v>21127418.404684</v>
      </c>
      <c r="I21" s="49">
        <v>21125184.9376144</v>
      </c>
      <c r="J21" s="49">
        <v>2233.4670696100002</v>
      </c>
      <c r="K21" s="49">
        <v>21398057.8448947</v>
      </c>
      <c r="L21" s="49">
        <v>21395792.477683499</v>
      </c>
      <c r="M21" s="49">
        <v>2265.3672112200002</v>
      </c>
      <c r="N21" s="49">
        <v>21719235.779896401</v>
      </c>
      <c r="O21" s="49">
        <v>21716962.231929101</v>
      </c>
      <c r="P21" s="49">
        <v>2273.5479673499999</v>
      </c>
      <c r="Q21" s="49">
        <v>22104388.520072602</v>
      </c>
      <c r="R21" s="49">
        <v>22102059.242396299</v>
      </c>
      <c r="S21" s="49">
        <v>2329.2776763000002</v>
      </c>
      <c r="T21" s="49">
        <v>22565854.615268499</v>
      </c>
      <c r="U21" s="49">
        <v>22562769.8323167</v>
      </c>
      <c r="V21" s="49">
        <v>3084.78295183</v>
      </c>
      <c r="W21" s="49">
        <v>22997336.682489101</v>
      </c>
      <c r="X21" s="49">
        <v>22994178.7523393</v>
      </c>
      <c r="Y21" s="49">
        <v>3157.9301498200002</v>
      </c>
      <c r="Z21" s="49">
        <v>23713108.668587599</v>
      </c>
      <c r="AA21" s="49">
        <v>23709949.831547499</v>
      </c>
      <c r="AB21" s="49">
        <v>3158.8370400899998</v>
      </c>
      <c r="AC21" s="49">
        <v>24028635.5164943</v>
      </c>
      <c r="AD21" s="49">
        <v>24025374.7533339</v>
      </c>
      <c r="AE21" s="49">
        <v>3260.7631604100002</v>
      </c>
      <c r="AF21" s="49">
        <v>24273099.892505001</v>
      </c>
      <c r="AG21" s="49">
        <v>24270256.622736301</v>
      </c>
      <c r="AH21" s="49">
        <v>2843.2697687700002</v>
      </c>
      <c r="AI21" s="49">
        <v>24574267.354088601</v>
      </c>
      <c r="AJ21" s="49">
        <v>24571553.830372401</v>
      </c>
      <c r="AK21" s="49">
        <v>2713.5237161800001</v>
      </c>
      <c r="AL21" s="49">
        <v>24772267.7337391</v>
      </c>
      <c r="AM21" s="49">
        <v>24769724.167388801</v>
      </c>
      <c r="AN21" s="16">
        <v>2543.5663503300002</v>
      </c>
      <c r="AO21" s="51"/>
      <c r="AP21" s="51"/>
      <c r="AQ21" s="51"/>
      <c r="AR21" s="51"/>
    </row>
    <row r="22" spans="1:46" x14ac:dyDescent="0.25">
      <c r="A22" s="17" t="s">
        <v>7</v>
      </c>
      <c r="B22" s="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31"/>
      <c r="AO22" s="52"/>
      <c r="AP22" s="52"/>
      <c r="AQ22" s="52"/>
      <c r="AR22" s="52"/>
    </row>
    <row r="23" spans="1:46" x14ac:dyDescent="0.25">
      <c r="A23" s="14" t="s">
        <v>50</v>
      </c>
      <c r="B23" s="32">
        <v>6063794.8843773101</v>
      </c>
      <c r="C23" s="55">
        <v>6062948.7241029805</v>
      </c>
      <c r="D23" s="55">
        <v>846.16027432999999</v>
      </c>
      <c r="E23" s="55">
        <v>6064256.5560921403</v>
      </c>
      <c r="F23" s="55">
        <v>6063346.6489198301</v>
      </c>
      <c r="G23" s="55">
        <v>909.90717230999996</v>
      </c>
      <c r="H23" s="55">
        <v>6086424.7621991299</v>
      </c>
      <c r="I23" s="55">
        <v>6085544.5586527102</v>
      </c>
      <c r="J23" s="55">
        <v>880.20354641999995</v>
      </c>
      <c r="K23" s="55">
        <v>6085660.6621514596</v>
      </c>
      <c r="L23" s="55">
        <v>6084772.6615725597</v>
      </c>
      <c r="M23" s="55">
        <v>888.00057890000005</v>
      </c>
      <c r="N23" s="55">
        <v>6165301.1016813796</v>
      </c>
      <c r="O23" s="55">
        <v>6164400.5571061503</v>
      </c>
      <c r="P23" s="55">
        <v>900.54457522999996</v>
      </c>
      <c r="Q23" s="55">
        <v>6270113.8880370902</v>
      </c>
      <c r="R23" s="55">
        <v>6269217.8924597697</v>
      </c>
      <c r="S23" s="55">
        <v>895.99557732000005</v>
      </c>
      <c r="T23" s="55">
        <v>6350733.5312135797</v>
      </c>
      <c r="U23" s="55">
        <v>6349567.9556372203</v>
      </c>
      <c r="V23" s="55">
        <v>1165.57557636</v>
      </c>
      <c r="W23" s="55">
        <v>6445458.7397350799</v>
      </c>
      <c r="X23" s="55">
        <v>6444264.0506629096</v>
      </c>
      <c r="Y23" s="55">
        <v>1194.6890721699999</v>
      </c>
      <c r="Z23" s="55">
        <v>6608494.7370066298</v>
      </c>
      <c r="AA23" s="55">
        <v>6607309.9429941699</v>
      </c>
      <c r="AB23" s="55">
        <v>1184.7940124700001</v>
      </c>
      <c r="AC23" s="55">
        <v>6696639.4546607696</v>
      </c>
      <c r="AD23" s="55">
        <v>6695446.6746434104</v>
      </c>
      <c r="AE23" s="55">
        <v>1192.7800173600001</v>
      </c>
      <c r="AF23" s="55">
        <v>6770539.9456974696</v>
      </c>
      <c r="AG23" s="55">
        <v>6769405.9725145204</v>
      </c>
      <c r="AH23" s="55">
        <v>1133.9731829499999</v>
      </c>
      <c r="AI23" s="55">
        <v>6843620.3779629599</v>
      </c>
      <c r="AJ23" s="55">
        <v>6842557.7592199603</v>
      </c>
      <c r="AK23" s="55">
        <v>1062.618743</v>
      </c>
      <c r="AL23" s="55">
        <v>6951609.5809746701</v>
      </c>
      <c r="AM23" s="55">
        <v>6950567.6949806102</v>
      </c>
      <c r="AN23" s="33">
        <v>1041.88599406</v>
      </c>
      <c r="AO23" s="53"/>
      <c r="AP23" s="53"/>
      <c r="AQ23" s="53"/>
      <c r="AR23" s="53"/>
    </row>
    <row r="24" spans="1:46" x14ac:dyDescent="0.25">
      <c r="A24" s="24" t="s">
        <v>27</v>
      </c>
      <c r="B24" s="25">
        <v>371.62361340000001</v>
      </c>
      <c r="C24" s="52">
        <v>364.25799519999998</v>
      </c>
      <c r="D24" s="52">
        <v>7.3656182000000001</v>
      </c>
      <c r="E24" s="52">
        <v>377.75958563</v>
      </c>
      <c r="F24" s="52">
        <v>370.49173430000002</v>
      </c>
      <c r="G24" s="52">
        <v>7.2678513300000001</v>
      </c>
      <c r="H24" s="52">
        <v>357.11967387999999</v>
      </c>
      <c r="I24" s="52">
        <v>350.11720979</v>
      </c>
      <c r="J24" s="52">
        <v>7.0024640900000001</v>
      </c>
      <c r="K24" s="52">
        <v>337.42307555999997</v>
      </c>
      <c r="L24" s="52">
        <v>330.34739151999997</v>
      </c>
      <c r="M24" s="52">
        <v>7.0756840399999996</v>
      </c>
      <c r="N24" s="52">
        <v>305.89822829000002</v>
      </c>
      <c r="O24" s="52">
        <v>298.71173245</v>
      </c>
      <c r="P24" s="52">
        <v>7.1864958400000001</v>
      </c>
      <c r="Q24" s="52">
        <v>317.27605120999999</v>
      </c>
      <c r="R24" s="52">
        <v>310.11101638999997</v>
      </c>
      <c r="S24" s="52">
        <v>7.1650348199999998</v>
      </c>
      <c r="T24" s="52">
        <v>302.14138408000002</v>
      </c>
      <c r="U24" s="52">
        <v>294.85249253000001</v>
      </c>
      <c r="V24" s="52">
        <v>7.2888915499999998</v>
      </c>
      <c r="W24" s="52">
        <v>254.70014179</v>
      </c>
      <c r="X24" s="52">
        <v>247.11472348000001</v>
      </c>
      <c r="Y24" s="52">
        <v>7.5854183099999997</v>
      </c>
      <c r="Z24" s="52">
        <v>235.85949671</v>
      </c>
      <c r="AA24" s="52">
        <v>228.30549844999999</v>
      </c>
      <c r="AB24" s="52">
        <v>7.5539982600000002</v>
      </c>
      <c r="AC24" s="52">
        <v>241.84738743</v>
      </c>
      <c r="AD24" s="52">
        <v>241.84738743</v>
      </c>
      <c r="AE24" s="52">
        <v>0</v>
      </c>
      <c r="AF24" s="52">
        <v>232.29535215000001</v>
      </c>
      <c r="AG24" s="52">
        <v>232.29535215000001</v>
      </c>
      <c r="AH24" s="52">
        <v>0</v>
      </c>
      <c r="AI24" s="52">
        <v>227.25184202</v>
      </c>
      <c r="AJ24" s="52">
        <v>227.25184202</v>
      </c>
      <c r="AK24" s="52">
        <v>0</v>
      </c>
      <c r="AL24" s="52">
        <v>246.41417129000001</v>
      </c>
      <c r="AM24" s="52">
        <v>246.41417129000001</v>
      </c>
      <c r="AN24" s="26">
        <v>0</v>
      </c>
      <c r="AO24" s="52"/>
      <c r="AP24" s="52"/>
      <c r="AQ24" s="52"/>
      <c r="AR24" s="52"/>
    </row>
    <row r="25" spans="1:46" x14ac:dyDescent="0.25">
      <c r="A25" s="27" t="s">
        <v>28</v>
      </c>
      <c r="B25" s="28">
        <v>6063423.2607639097</v>
      </c>
      <c r="C25" s="53">
        <v>6062584.4661077801</v>
      </c>
      <c r="D25" s="53">
        <v>838.79465613000002</v>
      </c>
      <c r="E25" s="53">
        <v>6063878.7965065101</v>
      </c>
      <c r="F25" s="53">
        <v>6062976.1571855303</v>
      </c>
      <c r="G25" s="53">
        <v>902.63932097999998</v>
      </c>
      <c r="H25" s="53">
        <v>6086067.6425252501</v>
      </c>
      <c r="I25" s="53">
        <v>6085194.4414429199</v>
      </c>
      <c r="J25" s="53">
        <v>873.20108232999996</v>
      </c>
      <c r="K25" s="53">
        <v>6085323.2390759001</v>
      </c>
      <c r="L25" s="53">
        <v>6084442.31418104</v>
      </c>
      <c r="M25" s="53">
        <v>880.92489485999999</v>
      </c>
      <c r="N25" s="53">
        <v>6164995.20345309</v>
      </c>
      <c r="O25" s="53">
        <v>6164101.8453737004</v>
      </c>
      <c r="P25" s="53">
        <v>893.35807938999994</v>
      </c>
      <c r="Q25" s="53">
        <v>6269796.61198588</v>
      </c>
      <c r="R25" s="53">
        <v>6268907.7814433798</v>
      </c>
      <c r="S25" s="53">
        <v>888.83054249999998</v>
      </c>
      <c r="T25" s="53">
        <v>6350431.3898294996</v>
      </c>
      <c r="U25" s="53">
        <v>6349273.1031446904</v>
      </c>
      <c r="V25" s="53">
        <v>1158.28668481</v>
      </c>
      <c r="W25" s="53">
        <v>6445204.0395932896</v>
      </c>
      <c r="X25" s="53">
        <v>6444016.9359394303</v>
      </c>
      <c r="Y25" s="53">
        <v>1187.1036538599999</v>
      </c>
      <c r="Z25" s="53">
        <v>6608258.8775099302</v>
      </c>
      <c r="AA25" s="53">
        <v>6607081.6374957198</v>
      </c>
      <c r="AB25" s="53">
        <v>1177.24001421</v>
      </c>
      <c r="AC25" s="53">
        <v>6696397.6072733402</v>
      </c>
      <c r="AD25" s="53">
        <v>6695204.8272559801</v>
      </c>
      <c r="AE25" s="53">
        <v>1192.7800173600001</v>
      </c>
      <c r="AF25" s="53">
        <v>6770307.6503453199</v>
      </c>
      <c r="AG25" s="53">
        <v>6769173.6771623697</v>
      </c>
      <c r="AH25" s="53">
        <v>1133.9731829499999</v>
      </c>
      <c r="AI25" s="53">
        <v>6843393.1261209399</v>
      </c>
      <c r="AJ25" s="53">
        <v>6842330.5073779402</v>
      </c>
      <c r="AK25" s="53">
        <v>1062.618743</v>
      </c>
      <c r="AL25" s="53">
        <v>6951363.1668033795</v>
      </c>
      <c r="AM25" s="53">
        <v>6950321.2808093196</v>
      </c>
      <c r="AN25" s="29">
        <v>1041.88599406</v>
      </c>
      <c r="AO25" s="53"/>
      <c r="AP25" s="53"/>
      <c r="AQ25" s="53"/>
      <c r="AR25" s="53"/>
    </row>
    <row r="26" spans="1:46" x14ac:dyDescent="0.25">
      <c r="A26" s="14" t="s">
        <v>51</v>
      </c>
      <c r="B26" s="32">
        <v>13765946.0708612</v>
      </c>
      <c r="C26" s="55">
        <v>13764554.8301029</v>
      </c>
      <c r="D26" s="55">
        <v>1391.2407582999999</v>
      </c>
      <c r="E26" s="55">
        <v>13872260.7371473</v>
      </c>
      <c r="F26" s="55">
        <v>13870941.0847074</v>
      </c>
      <c r="G26" s="55">
        <v>1319.65243986</v>
      </c>
      <c r="H26" s="55">
        <v>14123589.5357891</v>
      </c>
      <c r="I26" s="55">
        <v>14122441.8766707</v>
      </c>
      <c r="J26" s="55">
        <v>1147.6591184700001</v>
      </c>
      <c r="K26" s="55">
        <v>14393941.5625943</v>
      </c>
      <c r="L26" s="55">
        <v>14392769.3412771</v>
      </c>
      <c r="M26" s="55">
        <v>1172.2213172199999</v>
      </c>
      <c r="N26" s="55">
        <v>14669548.674942501</v>
      </c>
      <c r="O26" s="55">
        <v>14668379.2247207</v>
      </c>
      <c r="P26" s="55">
        <v>1169.45022182</v>
      </c>
      <c r="Q26" s="55">
        <v>14941216.9973129</v>
      </c>
      <c r="R26" s="55">
        <v>14939983.6914337</v>
      </c>
      <c r="S26" s="55">
        <v>1233.30587919</v>
      </c>
      <c r="T26" s="55">
        <v>15327447.3861304</v>
      </c>
      <c r="U26" s="55">
        <v>15325753.2925098</v>
      </c>
      <c r="V26" s="55">
        <v>1694.0936205600001</v>
      </c>
      <c r="W26" s="55">
        <v>15659349.8510627</v>
      </c>
      <c r="X26" s="55">
        <v>15657620.8498122</v>
      </c>
      <c r="Y26" s="55">
        <v>1729.00125052</v>
      </c>
      <c r="Z26" s="55">
        <v>15983715.522212001</v>
      </c>
      <c r="AA26" s="55">
        <v>15981972.4986345</v>
      </c>
      <c r="AB26" s="55">
        <v>1743.0235775399999</v>
      </c>
      <c r="AC26" s="55">
        <v>16218579.3648532</v>
      </c>
      <c r="AD26" s="55">
        <v>16216748.0457075</v>
      </c>
      <c r="AE26" s="55">
        <v>1831.3191457</v>
      </c>
      <c r="AF26" s="55">
        <v>16361368.6248617</v>
      </c>
      <c r="AG26" s="55">
        <v>16359774.9021236</v>
      </c>
      <c r="AH26" s="55">
        <v>1593.72273808</v>
      </c>
      <c r="AI26" s="55">
        <v>16583301.979572499</v>
      </c>
      <c r="AJ26" s="55">
        <v>16581755.382576499</v>
      </c>
      <c r="AK26" s="55">
        <v>1546.596996</v>
      </c>
      <c r="AL26" s="55">
        <v>16660488.010610299</v>
      </c>
      <c r="AM26" s="55">
        <v>16659084.827080199</v>
      </c>
      <c r="AN26" s="33">
        <v>1403.18353007</v>
      </c>
      <c r="AO26" s="51"/>
      <c r="AP26" s="51"/>
      <c r="AQ26" s="51"/>
      <c r="AR26" s="51"/>
    </row>
    <row r="27" spans="1:46" x14ac:dyDescent="0.25">
      <c r="A27" s="24" t="s">
        <v>27</v>
      </c>
      <c r="B27" s="25">
        <v>959949.37050994998</v>
      </c>
      <c r="C27" s="52">
        <v>959949.05705875997</v>
      </c>
      <c r="D27" s="52">
        <v>0.31345118999999999</v>
      </c>
      <c r="E27" s="52">
        <v>967432.017781829</v>
      </c>
      <c r="F27" s="52">
        <v>967431.70851369901</v>
      </c>
      <c r="G27" s="52">
        <v>0.30926812999999997</v>
      </c>
      <c r="H27" s="52">
        <v>954595.20916994999</v>
      </c>
      <c r="I27" s="52">
        <v>954594.91118071997</v>
      </c>
      <c r="J27" s="52">
        <v>0.29798922999999999</v>
      </c>
      <c r="K27" s="52">
        <v>950537.20047155896</v>
      </c>
      <c r="L27" s="52">
        <v>950536.89911831904</v>
      </c>
      <c r="M27" s="52">
        <v>0.30135324000000002</v>
      </c>
      <c r="N27" s="52">
        <v>945299.26798249094</v>
      </c>
      <c r="O27" s="52">
        <v>945298.96158171096</v>
      </c>
      <c r="P27" s="52">
        <v>0.30640077999999998</v>
      </c>
      <c r="Q27" s="52">
        <v>963257.82698751998</v>
      </c>
      <c r="R27" s="52">
        <v>963257.52152220998</v>
      </c>
      <c r="S27" s="52">
        <v>0.30546530999999999</v>
      </c>
      <c r="T27" s="52">
        <v>973941.412129601</v>
      </c>
      <c r="U27" s="52">
        <v>973941.412129601</v>
      </c>
      <c r="V27" s="52">
        <v>0</v>
      </c>
      <c r="W27" s="52">
        <v>983356.20323932997</v>
      </c>
      <c r="X27" s="52">
        <v>983356.20323932997</v>
      </c>
      <c r="Y27" s="52">
        <v>0</v>
      </c>
      <c r="Z27" s="52">
        <v>983125.39757529995</v>
      </c>
      <c r="AA27" s="52">
        <v>983125.39757529995</v>
      </c>
      <c r="AB27" s="52">
        <v>0</v>
      </c>
      <c r="AC27" s="52">
        <v>974541.19407996896</v>
      </c>
      <c r="AD27" s="52">
        <v>974541.19407996896</v>
      </c>
      <c r="AE27" s="52">
        <v>0</v>
      </c>
      <c r="AF27" s="52">
        <v>988782.633064811</v>
      </c>
      <c r="AG27" s="52">
        <v>988782.633064811</v>
      </c>
      <c r="AH27" s="52">
        <v>0</v>
      </c>
      <c r="AI27" s="52">
        <v>997792.04850965901</v>
      </c>
      <c r="AJ27" s="52">
        <v>997792.04850965901</v>
      </c>
      <c r="AK27" s="52">
        <v>0</v>
      </c>
      <c r="AL27" s="52">
        <v>967905.29787269002</v>
      </c>
      <c r="AM27" s="52">
        <v>967905.29787269002</v>
      </c>
      <c r="AN27" s="26">
        <v>0</v>
      </c>
      <c r="AO27" s="52"/>
      <c r="AP27" s="52"/>
      <c r="AQ27" s="52"/>
      <c r="AR27" s="52"/>
    </row>
    <row r="28" spans="1:46" x14ac:dyDescent="0.25">
      <c r="A28" s="27" t="s">
        <v>28</v>
      </c>
      <c r="B28" s="28">
        <v>12805996.700351199</v>
      </c>
      <c r="C28" s="53">
        <v>12804605.7730441</v>
      </c>
      <c r="D28" s="53">
        <v>1390.9273071099999</v>
      </c>
      <c r="E28" s="53">
        <v>12904828.719365399</v>
      </c>
      <c r="F28" s="53">
        <v>12903509.3761937</v>
      </c>
      <c r="G28" s="53">
        <v>1319.34317173</v>
      </c>
      <c r="H28" s="53">
        <v>13168994.3266192</v>
      </c>
      <c r="I28" s="53">
        <v>13167846.9654899</v>
      </c>
      <c r="J28" s="53">
        <v>1147.3611292400001</v>
      </c>
      <c r="K28" s="53">
        <v>13443404.3621227</v>
      </c>
      <c r="L28" s="53">
        <v>13442232.442158701</v>
      </c>
      <c r="M28" s="53">
        <v>1171.9199639799999</v>
      </c>
      <c r="N28" s="53">
        <v>13724249.406959999</v>
      </c>
      <c r="O28" s="53">
        <v>13723080.2631389</v>
      </c>
      <c r="P28" s="53">
        <v>1169.1438210399999</v>
      </c>
      <c r="Q28" s="53">
        <v>13977959.1703254</v>
      </c>
      <c r="R28" s="53">
        <v>13976726.1699115</v>
      </c>
      <c r="S28" s="53">
        <v>1233.00041388</v>
      </c>
      <c r="T28" s="53">
        <v>14353505.9740008</v>
      </c>
      <c r="U28" s="53">
        <v>14351811.8803802</v>
      </c>
      <c r="V28" s="53">
        <v>1694.0936205600001</v>
      </c>
      <c r="W28" s="53">
        <v>14675993.647823401</v>
      </c>
      <c r="X28" s="53">
        <v>14674264.646572899</v>
      </c>
      <c r="Y28" s="53">
        <v>1729.00125052</v>
      </c>
      <c r="Z28" s="53">
        <v>15000590.1246367</v>
      </c>
      <c r="AA28" s="53">
        <v>14998847.1010592</v>
      </c>
      <c r="AB28" s="53">
        <v>1743.0235775399999</v>
      </c>
      <c r="AC28" s="53">
        <v>15244038.170773201</v>
      </c>
      <c r="AD28" s="53">
        <v>15242206.851627501</v>
      </c>
      <c r="AE28" s="53">
        <v>1831.3191457</v>
      </c>
      <c r="AF28" s="53">
        <v>15372585.9917969</v>
      </c>
      <c r="AG28" s="53">
        <v>15370992.269058799</v>
      </c>
      <c r="AH28" s="53">
        <v>1593.72273808</v>
      </c>
      <c r="AI28" s="53">
        <v>15585509.931062801</v>
      </c>
      <c r="AJ28" s="53">
        <v>15583963.334066801</v>
      </c>
      <c r="AK28" s="53">
        <v>1546.596996</v>
      </c>
      <c r="AL28" s="53">
        <v>15692582.712737599</v>
      </c>
      <c r="AM28" s="53">
        <v>15691179.5292075</v>
      </c>
      <c r="AN28" s="29">
        <v>1403.18353007</v>
      </c>
      <c r="AO28" s="53"/>
      <c r="AP28" s="53"/>
      <c r="AQ28" s="53"/>
      <c r="AR28" s="53"/>
    </row>
    <row r="29" spans="1:46" x14ac:dyDescent="0.25">
      <c r="A29" s="34" t="s">
        <v>52</v>
      </c>
      <c r="B29" s="35">
        <v>847484.17270061001</v>
      </c>
      <c r="C29" s="56">
        <v>847152.26164801</v>
      </c>
      <c r="D29" s="56">
        <v>331.9110526</v>
      </c>
      <c r="E29" s="56">
        <v>861276.03404959</v>
      </c>
      <c r="F29" s="56">
        <v>861028.18113150995</v>
      </c>
      <c r="G29" s="56">
        <v>247.85291807999999</v>
      </c>
      <c r="H29" s="56">
        <v>917404.10669572896</v>
      </c>
      <c r="I29" s="56">
        <v>917198.50229100895</v>
      </c>
      <c r="J29" s="56">
        <v>205.60440471999999</v>
      </c>
      <c r="K29" s="56">
        <v>918455.62014902895</v>
      </c>
      <c r="L29" s="56">
        <v>918250.47483392898</v>
      </c>
      <c r="M29" s="56">
        <v>205.1453151</v>
      </c>
      <c r="N29" s="56">
        <v>884386.00327260105</v>
      </c>
      <c r="O29" s="56">
        <v>884182.45010230097</v>
      </c>
      <c r="P29" s="56">
        <v>203.5531703</v>
      </c>
      <c r="Q29" s="56">
        <v>893057.63472257997</v>
      </c>
      <c r="R29" s="56">
        <v>892857.65850279003</v>
      </c>
      <c r="S29" s="56">
        <v>199.97621978999999</v>
      </c>
      <c r="T29" s="56">
        <v>887673.69792452897</v>
      </c>
      <c r="U29" s="56">
        <v>887448.58416961902</v>
      </c>
      <c r="V29" s="56">
        <v>225.11375491000001</v>
      </c>
      <c r="W29" s="56">
        <v>892528.09169129899</v>
      </c>
      <c r="X29" s="56">
        <v>892293.851864169</v>
      </c>
      <c r="Y29" s="56">
        <v>234.23982713000001</v>
      </c>
      <c r="Z29" s="56">
        <v>1120898.40936897</v>
      </c>
      <c r="AA29" s="56">
        <v>1120667.3899188901</v>
      </c>
      <c r="AB29" s="56">
        <v>231.01945008000001</v>
      </c>
      <c r="AC29" s="56">
        <v>1113416.69698036</v>
      </c>
      <c r="AD29" s="56">
        <v>1113180.0329830099</v>
      </c>
      <c r="AE29" s="56">
        <v>236.66399734999999</v>
      </c>
      <c r="AF29" s="56">
        <v>1141191.3219458801</v>
      </c>
      <c r="AG29" s="56">
        <v>1141075.7480981399</v>
      </c>
      <c r="AH29" s="56">
        <v>115.57384774000001</v>
      </c>
      <c r="AI29" s="56">
        <v>1147344.99655316</v>
      </c>
      <c r="AJ29" s="56">
        <v>1147240.68857598</v>
      </c>
      <c r="AK29" s="56">
        <v>104.30797717999999</v>
      </c>
      <c r="AL29" s="56">
        <v>1160170.14215416</v>
      </c>
      <c r="AM29" s="56">
        <v>1160071.6453279599</v>
      </c>
      <c r="AN29" s="36">
        <v>98.496826200000001</v>
      </c>
      <c r="AO29" s="52"/>
      <c r="AP29" s="52"/>
      <c r="AQ29" s="52"/>
      <c r="AR29" s="52"/>
    </row>
    <row r="30" spans="1:46" x14ac:dyDescent="0.25"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</row>
    <row r="31" spans="1:46" x14ac:dyDescent="0.25">
      <c r="A31" s="57" t="s">
        <v>45</v>
      </c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6" x14ac:dyDescent="0.25">
      <c r="A32" s="57" t="s">
        <v>46</v>
      </c>
    </row>
    <row r="33" spans="1:1" x14ac:dyDescent="0.25">
      <c r="A33" s="58" t="s">
        <v>47</v>
      </c>
    </row>
    <row r="34" spans="1:1" x14ac:dyDescent="0.25">
      <c r="A34" s="58" t="s">
        <v>11</v>
      </c>
    </row>
  </sheetData>
  <mergeCells count="39">
    <mergeCell ref="AL4:AN4"/>
    <mergeCell ref="AL5:AL6"/>
    <mergeCell ref="AM5:AN5"/>
    <mergeCell ref="H4:J4"/>
    <mergeCell ref="H5:H6"/>
    <mergeCell ref="I5:J5"/>
    <mergeCell ref="N4:P4"/>
    <mergeCell ref="N5:N6"/>
    <mergeCell ref="O5:P5"/>
    <mergeCell ref="K4:M4"/>
    <mergeCell ref="K5:K6"/>
    <mergeCell ref="L5:M5"/>
    <mergeCell ref="T5:T6"/>
    <mergeCell ref="U5:V5"/>
    <mergeCell ref="Q4:S4"/>
    <mergeCell ref="Q5:Q6"/>
    <mergeCell ref="Z5:Z6"/>
    <mergeCell ref="B4:D4"/>
    <mergeCell ref="B5:B6"/>
    <mergeCell ref="C5:D5"/>
    <mergeCell ref="E4:G4"/>
    <mergeCell ref="E5:E6"/>
    <mergeCell ref="F5:G5"/>
    <mergeCell ref="AA5:AB5"/>
    <mergeCell ref="R5:S5"/>
    <mergeCell ref="T4:V4"/>
    <mergeCell ref="AI4:AK4"/>
    <mergeCell ref="AI5:AI6"/>
    <mergeCell ref="AJ5:AK5"/>
    <mergeCell ref="W4:Y4"/>
    <mergeCell ref="W5:W6"/>
    <mergeCell ref="X5:Y5"/>
    <mergeCell ref="AF4:AH4"/>
    <mergeCell ref="AF5:AF6"/>
    <mergeCell ref="AG5:AH5"/>
    <mergeCell ref="AC4:AE4"/>
    <mergeCell ref="AC5:AC6"/>
    <mergeCell ref="AD5:AE5"/>
    <mergeCell ref="Z4:AB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zoomScale="80" zoomScaleNormal="8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N17" sqref="AN17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7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7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7" ht="15.6" customHeight="1" x14ac:dyDescent="0.25">
      <c r="A4" s="6"/>
      <c r="B4" s="83">
        <v>45658</v>
      </c>
      <c r="C4" s="84"/>
      <c r="D4" s="85"/>
      <c r="E4" s="83">
        <v>45689</v>
      </c>
      <c r="F4" s="84"/>
      <c r="G4" s="85"/>
      <c r="H4" s="83">
        <v>45717</v>
      </c>
      <c r="I4" s="84"/>
      <c r="J4" s="85"/>
      <c r="K4" s="83">
        <v>45748</v>
      </c>
      <c r="L4" s="84"/>
      <c r="M4" s="85"/>
      <c r="N4" s="83">
        <v>45778</v>
      </c>
      <c r="O4" s="84"/>
      <c r="P4" s="85"/>
      <c r="Q4" s="83">
        <v>45809</v>
      </c>
      <c r="R4" s="84"/>
      <c r="S4" s="85"/>
      <c r="T4" s="83">
        <v>45839</v>
      </c>
      <c r="U4" s="84"/>
      <c r="V4" s="85"/>
      <c r="W4" s="83">
        <v>45870</v>
      </c>
      <c r="X4" s="84"/>
      <c r="Y4" s="85"/>
      <c r="Z4" s="83">
        <v>45901</v>
      </c>
      <c r="AA4" s="84"/>
      <c r="AB4" s="85"/>
      <c r="AC4" s="83">
        <v>45931</v>
      </c>
      <c r="AD4" s="84"/>
      <c r="AE4" s="85"/>
      <c r="AF4" s="83">
        <v>45962</v>
      </c>
      <c r="AG4" s="84"/>
      <c r="AH4" s="85"/>
      <c r="AI4" s="83">
        <v>45992</v>
      </c>
      <c r="AJ4" s="84"/>
      <c r="AK4" s="85"/>
      <c r="AL4" s="83" t="s">
        <v>66</v>
      </c>
      <c r="AM4" s="84"/>
      <c r="AN4" s="85"/>
      <c r="AO4" s="49"/>
      <c r="AP4" s="49"/>
      <c r="AQ4" s="49"/>
      <c r="AR4" s="49"/>
      <c r="AS4" s="49"/>
      <c r="AT4" s="49"/>
      <c r="AU4" s="49"/>
    </row>
    <row r="5" spans="1:47" ht="15.6" customHeight="1" x14ac:dyDescent="0.25">
      <c r="A5" s="46"/>
      <c r="B5" s="75" t="s">
        <v>43</v>
      </c>
      <c r="C5" s="77" t="s">
        <v>41</v>
      </c>
      <c r="D5" s="78"/>
      <c r="E5" s="75" t="s">
        <v>43</v>
      </c>
      <c r="F5" s="77" t="s">
        <v>41</v>
      </c>
      <c r="G5" s="78"/>
      <c r="H5" s="75" t="s">
        <v>43</v>
      </c>
      <c r="I5" s="77" t="s">
        <v>41</v>
      </c>
      <c r="J5" s="78"/>
      <c r="K5" s="75" t="s">
        <v>43</v>
      </c>
      <c r="L5" s="77" t="s">
        <v>41</v>
      </c>
      <c r="M5" s="78"/>
      <c r="N5" s="75" t="s">
        <v>43</v>
      </c>
      <c r="O5" s="77" t="s">
        <v>41</v>
      </c>
      <c r="P5" s="78"/>
      <c r="Q5" s="75" t="s">
        <v>43</v>
      </c>
      <c r="R5" s="77" t="s">
        <v>41</v>
      </c>
      <c r="S5" s="78"/>
      <c r="T5" s="75" t="s">
        <v>43</v>
      </c>
      <c r="U5" s="77" t="s">
        <v>41</v>
      </c>
      <c r="V5" s="78"/>
      <c r="W5" s="75" t="s">
        <v>43</v>
      </c>
      <c r="X5" s="77" t="s">
        <v>41</v>
      </c>
      <c r="Y5" s="78"/>
      <c r="Z5" s="75" t="s">
        <v>43</v>
      </c>
      <c r="AA5" s="77" t="s">
        <v>41</v>
      </c>
      <c r="AB5" s="78"/>
      <c r="AC5" s="75" t="s">
        <v>43</v>
      </c>
      <c r="AD5" s="77" t="s">
        <v>41</v>
      </c>
      <c r="AE5" s="78"/>
      <c r="AF5" s="75" t="s">
        <v>43</v>
      </c>
      <c r="AG5" s="77" t="s">
        <v>41</v>
      </c>
      <c r="AH5" s="78"/>
      <c r="AI5" s="75" t="s">
        <v>43</v>
      </c>
      <c r="AJ5" s="77" t="s">
        <v>41</v>
      </c>
      <c r="AK5" s="78"/>
      <c r="AL5" s="75" t="s">
        <v>43</v>
      </c>
      <c r="AM5" s="77" t="s">
        <v>41</v>
      </c>
      <c r="AN5" s="78"/>
      <c r="AO5" s="51"/>
      <c r="AP5" s="51"/>
      <c r="AQ5" s="51"/>
      <c r="AR5" s="51"/>
      <c r="AS5" s="51"/>
      <c r="AT5" s="51"/>
      <c r="AU5" s="51"/>
    </row>
    <row r="6" spans="1:47" ht="47.25" customHeight="1" x14ac:dyDescent="0.25">
      <c r="A6" s="7"/>
      <c r="B6" s="76"/>
      <c r="C6" s="8" t="s">
        <v>0</v>
      </c>
      <c r="D6" s="8" t="s">
        <v>1</v>
      </c>
      <c r="E6" s="76"/>
      <c r="F6" s="8" t="s">
        <v>0</v>
      </c>
      <c r="G6" s="8" t="s">
        <v>1</v>
      </c>
      <c r="H6" s="76"/>
      <c r="I6" s="8" t="s">
        <v>0</v>
      </c>
      <c r="J6" s="8" t="s">
        <v>1</v>
      </c>
      <c r="K6" s="76"/>
      <c r="L6" s="8" t="s">
        <v>0</v>
      </c>
      <c r="M6" s="8" t="s">
        <v>1</v>
      </c>
      <c r="N6" s="76"/>
      <c r="O6" s="8" t="s">
        <v>0</v>
      </c>
      <c r="P6" s="8" t="s">
        <v>1</v>
      </c>
      <c r="Q6" s="76"/>
      <c r="R6" s="8" t="s">
        <v>0</v>
      </c>
      <c r="S6" s="8" t="s">
        <v>1</v>
      </c>
      <c r="T6" s="76"/>
      <c r="U6" s="8" t="s">
        <v>0</v>
      </c>
      <c r="V6" s="8" t="s">
        <v>1</v>
      </c>
      <c r="W6" s="76"/>
      <c r="X6" s="8" t="s">
        <v>0</v>
      </c>
      <c r="Y6" s="8" t="s">
        <v>1</v>
      </c>
      <c r="Z6" s="76"/>
      <c r="AA6" s="8" t="s">
        <v>0</v>
      </c>
      <c r="AB6" s="8" t="s">
        <v>1</v>
      </c>
      <c r="AC6" s="76"/>
      <c r="AD6" s="8" t="s">
        <v>0</v>
      </c>
      <c r="AE6" s="8" t="s">
        <v>1</v>
      </c>
      <c r="AF6" s="76"/>
      <c r="AG6" s="8" t="s">
        <v>0</v>
      </c>
      <c r="AH6" s="8" t="s">
        <v>1</v>
      </c>
      <c r="AI6" s="76"/>
      <c r="AJ6" s="8" t="s">
        <v>0</v>
      </c>
      <c r="AK6" s="8" t="s">
        <v>1</v>
      </c>
      <c r="AL6" s="76"/>
      <c r="AM6" s="8" t="s">
        <v>0</v>
      </c>
      <c r="AN6" s="8" t="s">
        <v>1</v>
      </c>
      <c r="AO6" s="52"/>
      <c r="AP6" s="52"/>
      <c r="AQ6" s="52"/>
      <c r="AR6" s="52"/>
      <c r="AS6" s="52"/>
      <c r="AT6" s="52"/>
      <c r="AU6" s="52"/>
    </row>
    <row r="7" spans="1:47" ht="36.75" customHeight="1" x14ac:dyDescent="0.25">
      <c r="A7" s="59" t="s">
        <v>48</v>
      </c>
      <c r="B7" s="63">
        <v>907173.89604347094</v>
      </c>
      <c r="C7" s="64">
        <v>893971.70550558099</v>
      </c>
      <c r="D7" s="64">
        <v>13202.190537889999</v>
      </c>
      <c r="E7" s="64">
        <v>1005543.15706314</v>
      </c>
      <c r="F7" s="64">
        <v>989918.33749446098</v>
      </c>
      <c r="G7" s="64">
        <v>15624.819568680001</v>
      </c>
      <c r="H7" s="64">
        <v>1082181.46584086</v>
      </c>
      <c r="I7" s="64">
        <v>1063642.3598390999</v>
      </c>
      <c r="J7" s="64">
        <v>18539.106001759999</v>
      </c>
      <c r="K7" s="64">
        <v>1126559.60217809</v>
      </c>
      <c r="L7" s="64">
        <v>1103289.1531132299</v>
      </c>
      <c r="M7" s="64">
        <v>23270.44906486</v>
      </c>
      <c r="N7" s="64">
        <v>1121015.10697811</v>
      </c>
      <c r="O7" s="64">
        <v>1111701.8919213</v>
      </c>
      <c r="P7" s="64">
        <v>9313.2150568100005</v>
      </c>
      <c r="Q7" s="64">
        <v>1123086.1689202799</v>
      </c>
      <c r="R7" s="64">
        <v>1112852.51802548</v>
      </c>
      <c r="S7" s="64">
        <v>10233.650894799999</v>
      </c>
      <c r="T7" s="64">
        <v>1272246.77233931</v>
      </c>
      <c r="U7" s="64">
        <v>1207500.97213405</v>
      </c>
      <c r="V7" s="64">
        <v>64745.800205259999</v>
      </c>
      <c r="W7" s="64">
        <v>1319859.87455949</v>
      </c>
      <c r="X7" s="64">
        <v>1308336.55874696</v>
      </c>
      <c r="Y7" s="64">
        <v>11523.31581253</v>
      </c>
      <c r="Z7" s="64">
        <v>1390255.5708188999</v>
      </c>
      <c r="AA7" s="64">
        <v>1326331.62027294</v>
      </c>
      <c r="AB7" s="64">
        <v>63923.950545959997</v>
      </c>
      <c r="AC7" s="64">
        <v>1469405.91459518</v>
      </c>
      <c r="AD7" s="64">
        <v>1340980.48326013</v>
      </c>
      <c r="AE7" s="64">
        <v>128425.43133505</v>
      </c>
      <c r="AF7" s="64">
        <v>1516092.8217447801</v>
      </c>
      <c r="AG7" s="64">
        <v>1394546.26822404</v>
      </c>
      <c r="AH7" s="64">
        <v>121546.55352074</v>
      </c>
      <c r="AI7" s="64">
        <v>1507578.91448676</v>
      </c>
      <c r="AJ7" s="64">
        <v>1393128.5128711299</v>
      </c>
      <c r="AK7" s="64">
        <v>114450.40161563001</v>
      </c>
      <c r="AL7" s="64">
        <v>1436125.0667286899</v>
      </c>
      <c r="AM7" s="64">
        <v>1343182.0882691301</v>
      </c>
      <c r="AN7" s="65">
        <v>92942.978459560007</v>
      </c>
      <c r="AO7" s="53"/>
      <c r="AP7" s="53"/>
      <c r="AQ7" s="53"/>
      <c r="AR7" s="53"/>
      <c r="AS7" s="53"/>
      <c r="AT7" s="53"/>
      <c r="AU7" s="53"/>
    </row>
    <row r="8" spans="1:47" x14ac:dyDescent="0.25">
      <c r="A8" s="12" t="s">
        <v>2</v>
      </c>
      <c r="B8" s="7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  <c r="AO8" s="51"/>
      <c r="AP8" s="51"/>
      <c r="AQ8" s="51"/>
      <c r="AR8" s="51"/>
      <c r="AS8" s="51"/>
      <c r="AT8" s="51"/>
      <c r="AU8" s="51"/>
    </row>
    <row r="9" spans="1:47" ht="18" customHeight="1" x14ac:dyDescent="0.25">
      <c r="A9" s="14" t="s">
        <v>49</v>
      </c>
      <c r="B9" s="15">
        <v>311333.19479992997</v>
      </c>
      <c r="C9" s="49">
        <v>298937.52001886</v>
      </c>
      <c r="D9" s="49">
        <v>12395.67478107</v>
      </c>
      <c r="E9" s="49">
        <v>385869.75317687</v>
      </c>
      <c r="F9" s="49">
        <v>371045.27688604</v>
      </c>
      <c r="G9" s="49">
        <v>14824.47629083</v>
      </c>
      <c r="H9" s="49">
        <v>378785.50842382002</v>
      </c>
      <c r="I9" s="49">
        <v>360996.24848191999</v>
      </c>
      <c r="J9" s="49">
        <v>17789.2599419</v>
      </c>
      <c r="K9" s="49">
        <v>376964.79981275997</v>
      </c>
      <c r="L9" s="49">
        <v>354439.64499378001</v>
      </c>
      <c r="M9" s="49">
        <v>22525.154818980001</v>
      </c>
      <c r="N9" s="49">
        <v>369485.99776041001</v>
      </c>
      <c r="O9" s="49">
        <v>360932.45382246998</v>
      </c>
      <c r="P9" s="49">
        <v>8553.5439379399995</v>
      </c>
      <c r="Q9" s="49">
        <v>342932.82211210998</v>
      </c>
      <c r="R9" s="49">
        <v>333452.28967795998</v>
      </c>
      <c r="S9" s="49">
        <v>9480.53243415</v>
      </c>
      <c r="T9" s="49">
        <v>420940.15910905</v>
      </c>
      <c r="U9" s="49">
        <v>357692.54407147999</v>
      </c>
      <c r="V9" s="49">
        <v>63247.615037570002</v>
      </c>
      <c r="W9" s="49">
        <v>404282.26556456002</v>
      </c>
      <c r="X9" s="49">
        <v>394303.06105146999</v>
      </c>
      <c r="Y9" s="49">
        <v>9979.2045130900005</v>
      </c>
      <c r="Z9" s="49">
        <v>423373.92605275998</v>
      </c>
      <c r="AA9" s="49">
        <v>361004.51825874002</v>
      </c>
      <c r="AB9" s="49">
        <v>62369.40779402</v>
      </c>
      <c r="AC9" s="49">
        <v>501016.66997286002</v>
      </c>
      <c r="AD9" s="49">
        <v>374237.29624961002</v>
      </c>
      <c r="AE9" s="49">
        <v>126779.37372325</v>
      </c>
      <c r="AF9" s="49">
        <v>524091.66322674998</v>
      </c>
      <c r="AG9" s="49">
        <v>403822.47478644003</v>
      </c>
      <c r="AH9" s="49">
        <v>120269.18844031</v>
      </c>
      <c r="AI9" s="49">
        <v>489637.97775796999</v>
      </c>
      <c r="AJ9" s="49">
        <v>376377.91001812997</v>
      </c>
      <c r="AK9" s="49">
        <v>113260.06773984</v>
      </c>
      <c r="AL9" s="49">
        <v>453315.44176259998</v>
      </c>
      <c r="AM9" s="49">
        <v>361545.62919429003</v>
      </c>
      <c r="AN9" s="16">
        <v>91769.812568309993</v>
      </c>
      <c r="AO9" s="52"/>
      <c r="AP9" s="52"/>
      <c r="AQ9" s="52"/>
      <c r="AR9" s="52"/>
      <c r="AS9" s="52"/>
      <c r="AT9" s="52"/>
      <c r="AU9" s="52"/>
    </row>
    <row r="10" spans="1:47" x14ac:dyDescent="0.25">
      <c r="A10" s="17" t="s">
        <v>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6"/>
      <c r="AO10" s="49"/>
      <c r="AP10" s="49"/>
      <c r="AQ10" s="49"/>
      <c r="AR10" s="49"/>
      <c r="AS10" s="49"/>
      <c r="AT10" s="49"/>
      <c r="AU10" s="49"/>
    </row>
    <row r="11" spans="1:47" x14ac:dyDescent="0.25">
      <c r="A11" s="23" t="s">
        <v>4</v>
      </c>
      <c r="B11" s="21">
        <v>217228.81749392999</v>
      </c>
      <c r="C11" s="51">
        <v>205221.86253712</v>
      </c>
      <c r="D11" s="51">
        <v>12006.954956809999</v>
      </c>
      <c r="E11" s="51">
        <v>239086.21338704001</v>
      </c>
      <c r="F11" s="51">
        <v>231928.20551388001</v>
      </c>
      <c r="G11" s="51">
        <v>7158.0078731599997</v>
      </c>
      <c r="H11" s="51">
        <v>231135.89369659001</v>
      </c>
      <c r="I11" s="51">
        <v>220763.7001248</v>
      </c>
      <c r="J11" s="51">
        <v>10372.19357179</v>
      </c>
      <c r="K11" s="51">
        <v>231908.27121159999</v>
      </c>
      <c r="L11" s="51">
        <v>216855.2437546</v>
      </c>
      <c r="M11" s="51">
        <v>15053.027457</v>
      </c>
      <c r="N11" s="51">
        <v>238586.98860787999</v>
      </c>
      <c r="O11" s="51">
        <v>237588.43651100999</v>
      </c>
      <c r="P11" s="51">
        <v>998.55209687000001</v>
      </c>
      <c r="Q11" s="51">
        <v>241515.23439036999</v>
      </c>
      <c r="R11" s="51">
        <v>240167.83013168999</v>
      </c>
      <c r="S11" s="51">
        <v>1347.4042586800001</v>
      </c>
      <c r="T11" s="51">
        <v>263472.27442845999</v>
      </c>
      <c r="U11" s="51">
        <v>260504.27624462001</v>
      </c>
      <c r="V11" s="51">
        <v>2967.9981838399999</v>
      </c>
      <c r="W11" s="51">
        <v>254899.90215897001</v>
      </c>
      <c r="X11" s="51">
        <v>252877.82399941</v>
      </c>
      <c r="Y11" s="51">
        <v>2022.0781595599999</v>
      </c>
      <c r="Z11" s="51">
        <v>271684.40448129002</v>
      </c>
      <c r="AA11" s="51">
        <v>262126.74380508001</v>
      </c>
      <c r="AB11" s="51">
        <v>9557.66067621</v>
      </c>
      <c r="AC11" s="51">
        <v>280698.39503210998</v>
      </c>
      <c r="AD11" s="51">
        <v>271249.79371479998</v>
      </c>
      <c r="AE11" s="51">
        <v>9448.60131731</v>
      </c>
      <c r="AF11" s="51">
        <v>290217.07615524001</v>
      </c>
      <c r="AG11" s="51">
        <v>281024.07737672998</v>
      </c>
      <c r="AH11" s="51">
        <v>9192.9987785100002</v>
      </c>
      <c r="AI11" s="51">
        <v>288457.96801491</v>
      </c>
      <c r="AJ11" s="51">
        <v>280041.74613675999</v>
      </c>
      <c r="AK11" s="51">
        <v>8416.2218781499996</v>
      </c>
      <c r="AL11" s="51">
        <v>275344.67947072</v>
      </c>
      <c r="AM11" s="51">
        <v>274094.18711175001</v>
      </c>
      <c r="AN11" s="22">
        <v>1250.4923589699999</v>
      </c>
      <c r="AO11" s="51"/>
      <c r="AP11" s="51"/>
      <c r="AQ11" s="51"/>
      <c r="AR11" s="51"/>
      <c r="AS11" s="51"/>
      <c r="AT11" s="51"/>
      <c r="AU11" s="51"/>
    </row>
    <row r="12" spans="1:47" x14ac:dyDescent="0.25">
      <c r="A12" s="24" t="s">
        <v>27</v>
      </c>
      <c r="B12" s="25">
        <v>39132.797260250001</v>
      </c>
      <c r="C12" s="52">
        <v>28576.683712450002</v>
      </c>
      <c r="D12" s="52">
        <v>10556.1135478</v>
      </c>
      <c r="E12" s="52">
        <v>35116.91978692</v>
      </c>
      <c r="F12" s="52">
        <v>31979.535050170001</v>
      </c>
      <c r="G12" s="52">
        <v>3137.3847367499998</v>
      </c>
      <c r="H12" s="52">
        <v>32578.792699720001</v>
      </c>
      <c r="I12" s="52">
        <v>30935.983950549999</v>
      </c>
      <c r="J12" s="52">
        <v>1642.8087491700001</v>
      </c>
      <c r="K12" s="52">
        <v>29814.96534119</v>
      </c>
      <c r="L12" s="52">
        <v>29802.63865366</v>
      </c>
      <c r="M12" s="52">
        <v>12.326687529999999</v>
      </c>
      <c r="N12" s="52">
        <v>29120.291405749998</v>
      </c>
      <c r="O12" s="52">
        <v>29109.96661222</v>
      </c>
      <c r="P12" s="52">
        <v>10.324793530000001</v>
      </c>
      <c r="Q12" s="52">
        <v>29431.117553920001</v>
      </c>
      <c r="R12" s="52">
        <v>29420.82359331</v>
      </c>
      <c r="S12" s="52">
        <v>10.293960609999999</v>
      </c>
      <c r="T12" s="52">
        <v>43763.438427169996</v>
      </c>
      <c r="U12" s="52">
        <v>42592.703329589996</v>
      </c>
      <c r="V12" s="52">
        <v>1170.73509758</v>
      </c>
      <c r="W12" s="52">
        <v>27817.104682180001</v>
      </c>
      <c r="X12" s="52">
        <v>27785.476044449999</v>
      </c>
      <c r="Y12" s="52">
        <v>31.628637730000001</v>
      </c>
      <c r="Z12" s="52">
        <v>35077.54688011</v>
      </c>
      <c r="AA12" s="52">
        <v>27714.072779239999</v>
      </c>
      <c r="AB12" s="52">
        <v>7363.4741008700003</v>
      </c>
      <c r="AC12" s="52">
        <v>33939.968558590001</v>
      </c>
      <c r="AD12" s="52">
        <v>26423.084116530001</v>
      </c>
      <c r="AE12" s="52">
        <v>7516.8844420599999</v>
      </c>
      <c r="AF12" s="52">
        <v>35270.669379879997</v>
      </c>
      <c r="AG12" s="52">
        <v>27995.92246509</v>
      </c>
      <c r="AH12" s="52">
        <v>7274.7469147900001</v>
      </c>
      <c r="AI12" s="52">
        <v>34302.380857579999</v>
      </c>
      <c r="AJ12" s="52">
        <v>27227.469688320001</v>
      </c>
      <c r="AK12" s="52">
        <v>7074.91116926</v>
      </c>
      <c r="AL12" s="52">
        <v>22413.165183450001</v>
      </c>
      <c r="AM12" s="52">
        <v>22365.831959610001</v>
      </c>
      <c r="AN12" s="26">
        <v>47.333223840000002</v>
      </c>
      <c r="AO12" s="52"/>
      <c r="AP12" s="52"/>
      <c r="AQ12" s="52"/>
      <c r="AR12" s="52"/>
      <c r="AS12" s="52"/>
      <c r="AT12" s="52"/>
      <c r="AU12" s="52"/>
    </row>
    <row r="13" spans="1:47" x14ac:dyDescent="0.25">
      <c r="A13" s="27" t="s">
        <v>28</v>
      </c>
      <c r="B13" s="28">
        <v>178096.02023368</v>
      </c>
      <c r="C13" s="53">
        <v>176645.17882467</v>
      </c>
      <c r="D13" s="53">
        <v>1450.84140901</v>
      </c>
      <c r="E13" s="53">
        <v>203969.29360012</v>
      </c>
      <c r="F13" s="53">
        <v>199948.67046371</v>
      </c>
      <c r="G13" s="53">
        <v>4020.6231364099999</v>
      </c>
      <c r="H13" s="53">
        <v>198557.10099686999</v>
      </c>
      <c r="I13" s="53">
        <v>189827.71617425</v>
      </c>
      <c r="J13" s="53">
        <v>8729.3848226200007</v>
      </c>
      <c r="K13" s="53">
        <v>202093.30587041</v>
      </c>
      <c r="L13" s="53">
        <v>187052.60510094001</v>
      </c>
      <c r="M13" s="53">
        <v>15040.700769470001</v>
      </c>
      <c r="N13" s="53">
        <v>209466.69720212999</v>
      </c>
      <c r="O13" s="53">
        <v>208478.46989879</v>
      </c>
      <c r="P13" s="53">
        <v>988.22730334000005</v>
      </c>
      <c r="Q13" s="53">
        <v>212084.11683645</v>
      </c>
      <c r="R13" s="53">
        <v>210747.00653838</v>
      </c>
      <c r="S13" s="53">
        <v>1337.11029807</v>
      </c>
      <c r="T13" s="53">
        <v>219708.83600129001</v>
      </c>
      <c r="U13" s="53">
        <v>217911.57291503</v>
      </c>
      <c r="V13" s="53">
        <v>1797.2630862599999</v>
      </c>
      <c r="W13" s="53">
        <v>227082.79747679</v>
      </c>
      <c r="X13" s="53">
        <v>225092.34795495999</v>
      </c>
      <c r="Y13" s="53">
        <v>1990.4495218300001</v>
      </c>
      <c r="Z13" s="53">
        <v>236606.85760118</v>
      </c>
      <c r="AA13" s="53">
        <v>234412.67102584001</v>
      </c>
      <c r="AB13" s="53">
        <v>2194.1865753400002</v>
      </c>
      <c r="AC13" s="53">
        <v>246758.42647352</v>
      </c>
      <c r="AD13" s="53">
        <v>244826.70959827001</v>
      </c>
      <c r="AE13" s="53">
        <v>1931.7168752499999</v>
      </c>
      <c r="AF13" s="53">
        <v>254946.40677536</v>
      </c>
      <c r="AG13" s="53">
        <v>253028.15491164001</v>
      </c>
      <c r="AH13" s="53">
        <v>1918.2518637200001</v>
      </c>
      <c r="AI13" s="53">
        <v>254155.58715733001</v>
      </c>
      <c r="AJ13" s="53">
        <v>252814.27644844001</v>
      </c>
      <c r="AK13" s="53">
        <v>1341.3107088899999</v>
      </c>
      <c r="AL13" s="53">
        <v>252931.51428726999</v>
      </c>
      <c r="AM13" s="53">
        <v>251728.35515213999</v>
      </c>
      <c r="AN13" s="29">
        <v>1203.1591351300001</v>
      </c>
      <c r="AO13" s="53"/>
      <c r="AP13" s="53"/>
      <c r="AQ13" s="53"/>
      <c r="AR13" s="53"/>
      <c r="AS13" s="53"/>
      <c r="AT13" s="53"/>
      <c r="AU13" s="53"/>
    </row>
    <row r="14" spans="1:47" x14ac:dyDescent="0.25">
      <c r="A14" s="23" t="s">
        <v>5</v>
      </c>
      <c r="B14" s="21">
        <v>42953.985566160001</v>
      </c>
      <c r="C14" s="51">
        <v>42614.001321780001</v>
      </c>
      <c r="D14" s="51">
        <v>339.98424438000001</v>
      </c>
      <c r="E14" s="51">
        <v>46468.934012990001</v>
      </c>
      <c r="F14" s="51">
        <v>41108.373690469998</v>
      </c>
      <c r="G14" s="51">
        <v>5360.5603225200002</v>
      </c>
      <c r="H14" s="51">
        <v>51342.558009089997</v>
      </c>
      <c r="I14" s="51">
        <v>46147.198975339998</v>
      </c>
      <c r="J14" s="51">
        <v>5195.35903375</v>
      </c>
      <c r="K14" s="51">
        <v>51699.48609269</v>
      </c>
      <c r="L14" s="51">
        <v>46505.92625674</v>
      </c>
      <c r="M14" s="51">
        <v>5193.55983595</v>
      </c>
      <c r="N14" s="51">
        <v>60209.883493490001</v>
      </c>
      <c r="O14" s="51">
        <v>54934.987675639997</v>
      </c>
      <c r="P14" s="51">
        <v>5274.8958178499997</v>
      </c>
      <c r="Q14" s="51">
        <v>61499.008893359998</v>
      </c>
      <c r="R14" s="51">
        <v>55639.16769455</v>
      </c>
      <c r="S14" s="51">
        <v>5859.8411988099997</v>
      </c>
      <c r="T14" s="51">
        <v>60354.929565650003</v>
      </c>
      <c r="U14" s="51">
        <v>54919.786912329997</v>
      </c>
      <c r="V14" s="51">
        <v>5435.1426533200001</v>
      </c>
      <c r="W14" s="51">
        <v>62700.248637249999</v>
      </c>
      <c r="X14" s="51">
        <v>57127.175284600002</v>
      </c>
      <c r="Y14" s="51">
        <v>5573.0733526499998</v>
      </c>
      <c r="Z14" s="51">
        <v>65472.949758410003</v>
      </c>
      <c r="AA14" s="51">
        <v>52597.175697300001</v>
      </c>
      <c r="AB14" s="51">
        <v>12875.77406111</v>
      </c>
      <c r="AC14" s="51">
        <v>69267.466060799998</v>
      </c>
      <c r="AD14" s="51">
        <v>48064.153467049997</v>
      </c>
      <c r="AE14" s="51">
        <v>21203.312593750001</v>
      </c>
      <c r="AF14" s="51">
        <v>81338.619759010006</v>
      </c>
      <c r="AG14" s="51">
        <v>62868.717982249997</v>
      </c>
      <c r="AH14" s="51">
        <v>18469.901776760002</v>
      </c>
      <c r="AI14" s="51">
        <v>61574.198761469997</v>
      </c>
      <c r="AJ14" s="51">
        <v>44799.525155609997</v>
      </c>
      <c r="AK14" s="51">
        <v>16774.67360586</v>
      </c>
      <c r="AL14" s="51">
        <v>49522.979478929999</v>
      </c>
      <c r="AM14" s="51">
        <v>40382.055782069998</v>
      </c>
      <c r="AN14" s="22">
        <v>9140.9236968599998</v>
      </c>
      <c r="AO14" s="51"/>
      <c r="AP14" s="51"/>
      <c r="AQ14" s="51"/>
      <c r="AR14" s="51"/>
      <c r="AS14" s="51"/>
      <c r="AT14" s="51"/>
      <c r="AU14" s="51"/>
    </row>
    <row r="15" spans="1:47" x14ac:dyDescent="0.25">
      <c r="A15" s="24" t="s">
        <v>27</v>
      </c>
      <c r="B15" s="25">
        <v>10350.463765570001</v>
      </c>
      <c r="C15" s="52">
        <v>10280.677455229999</v>
      </c>
      <c r="D15" s="52">
        <v>69.78631034</v>
      </c>
      <c r="E15" s="52">
        <v>10824.843372789999</v>
      </c>
      <c r="F15" s="52">
        <v>10824.843372789999</v>
      </c>
      <c r="G15" s="52">
        <v>0</v>
      </c>
      <c r="H15" s="52">
        <v>12839.08685992</v>
      </c>
      <c r="I15" s="52">
        <v>12839.08685992</v>
      </c>
      <c r="J15" s="52">
        <v>0</v>
      </c>
      <c r="K15" s="52">
        <v>13251.16031558</v>
      </c>
      <c r="L15" s="52">
        <v>13251.16031558</v>
      </c>
      <c r="M15" s="52">
        <v>0</v>
      </c>
      <c r="N15" s="52">
        <v>14199.602188729999</v>
      </c>
      <c r="O15" s="52">
        <v>14199.602188729999</v>
      </c>
      <c r="P15" s="52">
        <v>0</v>
      </c>
      <c r="Q15" s="52">
        <v>15982.835573099999</v>
      </c>
      <c r="R15" s="52">
        <v>15542.41408262</v>
      </c>
      <c r="S15" s="52">
        <v>440.42149047999999</v>
      </c>
      <c r="T15" s="52">
        <v>19428.95764592</v>
      </c>
      <c r="U15" s="52">
        <v>19343.869427950001</v>
      </c>
      <c r="V15" s="52">
        <v>85.088217970000002</v>
      </c>
      <c r="W15" s="52">
        <v>19308.563542619999</v>
      </c>
      <c r="X15" s="52">
        <v>19308.563542619999</v>
      </c>
      <c r="Y15" s="52">
        <v>0</v>
      </c>
      <c r="Z15" s="52">
        <v>23547.608178170001</v>
      </c>
      <c r="AA15" s="52">
        <v>16224.10817817</v>
      </c>
      <c r="AB15" s="52">
        <v>7323.5</v>
      </c>
      <c r="AC15" s="52">
        <v>26142.752424769998</v>
      </c>
      <c r="AD15" s="52">
        <v>10601.04474922</v>
      </c>
      <c r="AE15" s="52">
        <v>15541.70767555</v>
      </c>
      <c r="AF15" s="52">
        <v>41821.052833479996</v>
      </c>
      <c r="AG15" s="52">
        <v>28812.707805149999</v>
      </c>
      <c r="AH15" s="52">
        <v>13008.345028330001</v>
      </c>
      <c r="AI15" s="52">
        <v>22761.757268410001</v>
      </c>
      <c r="AJ15" s="52">
        <v>11744.172207879999</v>
      </c>
      <c r="AK15" s="52">
        <v>11017.58506053</v>
      </c>
      <c r="AL15" s="52">
        <v>11533.46436864</v>
      </c>
      <c r="AM15" s="52">
        <v>7597.0660402499998</v>
      </c>
      <c r="AN15" s="26">
        <v>3936.3983283900002</v>
      </c>
      <c r="AO15" s="52"/>
      <c r="AP15" s="52"/>
      <c r="AQ15" s="52"/>
      <c r="AR15" s="52"/>
      <c r="AS15" s="52"/>
      <c r="AT15" s="52"/>
      <c r="AU15" s="52"/>
    </row>
    <row r="16" spans="1:47" x14ac:dyDescent="0.25">
      <c r="A16" s="27" t="s">
        <v>28</v>
      </c>
      <c r="B16" s="28">
        <v>32603.521800589999</v>
      </c>
      <c r="C16" s="53">
        <v>32333.323866549999</v>
      </c>
      <c r="D16" s="53">
        <v>270.19793404000001</v>
      </c>
      <c r="E16" s="53">
        <v>35644.090640199996</v>
      </c>
      <c r="F16" s="53">
        <v>30283.530317680001</v>
      </c>
      <c r="G16" s="53">
        <v>5360.5603225200002</v>
      </c>
      <c r="H16" s="53">
        <v>38503.47114917</v>
      </c>
      <c r="I16" s="53">
        <v>33308.112115420001</v>
      </c>
      <c r="J16" s="53">
        <v>5195.35903375</v>
      </c>
      <c r="K16" s="53">
        <v>38448.325777110003</v>
      </c>
      <c r="L16" s="53">
        <v>33254.765941160003</v>
      </c>
      <c r="M16" s="53">
        <v>5193.55983595</v>
      </c>
      <c r="N16" s="53">
        <v>46010.281304759999</v>
      </c>
      <c r="O16" s="53">
        <v>40735.385486910003</v>
      </c>
      <c r="P16" s="53">
        <v>5274.8958178499997</v>
      </c>
      <c r="Q16" s="53">
        <v>45516.173320260001</v>
      </c>
      <c r="R16" s="53">
        <v>40096.753611929998</v>
      </c>
      <c r="S16" s="53">
        <v>5419.4197083299996</v>
      </c>
      <c r="T16" s="53">
        <v>40925.97191973</v>
      </c>
      <c r="U16" s="53">
        <v>35575.917484379999</v>
      </c>
      <c r="V16" s="53">
        <v>5350.0544353499999</v>
      </c>
      <c r="W16" s="53">
        <v>43391.685094629996</v>
      </c>
      <c r="X16" s="53">
        <v>37818.611741979999</v>
      </c>
      <c r="Y16" s="53">
        <v>5573.0733526499998</v>
      </c>
      <c r="Z16" s="53">
        <v>41925.341580239998</v>
      </c>
      <c r="AA16" s="53">
        <v>36373.067519130003</v>
      </c>
      <c r="AB16" s="53">
        <v>5552.2740611099998</v>
      </c>
      <c r="AC16" s="53">
        <v>43124.713636029999</v>
      </c>
      <c r="AD16" s="53">
        <v>37463.10871783</v>
      </c>
      <c r="AE16" s="53">
        <v>5661.6049181999997</v>
      </c>
      <c r="AF16" s="53">
        <v>39517.566925530002</v>
      </c>
      <c r="AG16" s="53">
        <v>34056.010177099997</v>
      </c>
      <c r="AH16" s="53">
        <v>5461.55674843</v>
      </c>
      <c r="AI16" s="53">
        <v>38812.441493060003</v>
      </c>
      <c r="AJ16" s="53">
        <v>33055.352947730004</v>
      </c>
      <c r="AK16" s="53">
        <v>5757.0885453299998</v>
      </c>
      <c r="AL16" s="53">
        <v>37989.515110289998</v>
      </c>
      <c r="AM16" s="53">
        <v>32784.989741819998</v>
      </c>
      <c r="AN16" s="29">
        <v>5204.5253684700001</v>
      </c>
      <c r="AO16" s="49"/>
      <c r="AP16" s="49"/>
      <c r="AQ16" s="49"/>
      <c r="AR16" s="49"/>
      <c r="AS16" s="49"/>
      <c r="AT16" s="49"/>
      <c r="AU16" s="49"/>
    </row>
    <row r="17" spans="1:47" x14ac:dyDescent="0.25">
      <c r="A17" s="23" t="s">
        <v>6</v>
      </c>
      <c r="B17" s="21">
        <v>51150.391739840001</v>
      </c>
      <c r="C17" s="51">
        <v>51101.656159960003</v>
      </c>
      <c r="D17" s="51">
        <v>48.735579880000003</v>
      </c>
      <c r="E17" s="51">
        <v>100314.60577684001</v>
      </c>
      <c r="F17" s="51">
        <v>98008.697681689999</v>
      </c>
      <c r="G17" s="51">
        <v>2305.90809515</v>
      </c>
      <c r="H17" s="51">
        <v>96307.056718139997</v>
      </c>
      <c r="I17" s="51">
        <v>94085.349381780004</v>
      </c>
      <c r="J17" s="51">
        <v>2221.7073363600002</v>
      </c>
      <c r="K17" s="51">
        <v>93357.042508469996</v>
      </c>
      <c r="L17" s="51">
        <v>91078.474982440006</v>
      </c>
      <c r="M17" s="51">
        <v>2278.56752603</v>
      </c>
      <c r="N17" s="51">
        <v>70689.125659040001</v>
      </c>
      <c r="O17" s="51">
        <v>68409.029635819999</v>
      </c>
      <c r="P17" s="51">
        <v>2280.09602322</v>
      </c>
      <c r="Q17" s="51">
        <v>39918.578828379999</v>
      </c>
      <c r="R17" s="51">
        <v>37645.291851720001</v>
      </c>
      <c r="S17" s="51">
        <v>2273.2869766600002</v>
      </c>
      <c r="T17" s="51">
        <v>97112.955114940007</v>
      </c>
      <c r="U17" s="51">
        <v>42268.480914530002</v>
      </c>
      <c r="V17" s="51">
        <v>54844.474200409997</v>
      </c>
      <c r="W17" s="51">
        <v>86682.114768340005</v>
      </c>
      <c r="X17" s="51">
        <v>84298.061767460007</v>
      </c>
      <c r="Y17" s="51">
        <v>2384.0530008800001</v>
      </c>
      <c r="Z17" s="51">
        <v>86216.57181306</v>
      </c>
      <c r="AA17" s="51">
        <v>46280.598756359999</v>
      </c>
      <c r="AB17" s="51">
        <v>39935.973056700001</v>
      </c>
      <c r="AC17" s="51">
        <v>151050.80887995</v>
      </c>
      <c r="AD17" s="51">
        <v>54923.349067759998</v>
      </c>
      <c r="AE17" s="51">
        <v>96127.459812190005</v>
      </c>
      <c r="AF17" s="51">
        <v>152535.9673125</v>
      </c>
      <c r="AG17" s="51">
        <v>59929.679427460003</v>
      </c>
      <c r="AH17" s="51">
        <v>92606.287885040001</v>
      </c>
      <c r="AI17" s="51">
        <v>139605.81098159001</v>
      </c>
      <c r="AJ17" s="51">
        <v>51536.63872576</v>
      </c>
      <c r="AK17" s="51">
        <v>88069.172255829995</v>
      </c>
      <c r="AL17" s="51">
        <v>128447.78281295</v>
      </c>
      <c r="AM17" s="51">
        <v>47069.386300470003</v>
      </c>
      <c r="AN17" s="22">
        <v>81378.396512480002</v>
      </c>
      <c r="AO17" s="51"/>
      <c r="AP17" s="51"/>
      <c r="AQ17" s="51"/>
      <c r="AR17" s="51"/>
      <c r="AS17" s="51"/>
      <c r="AT17" s="51"/>
      <c r="AU17" s="51"/>
    </row>
    <row r="18" spans="1:47" x14ac:dyDescent="0.25">
      <c r="A18" s="24" t="s">
        <v>27</v>
      </c>
      <c r="B18" s="25">
        <v>33234.060794390003</v>
      </c>
      <c r="C18" s="52">
        <v>33185.325214509998</v>
      </c>
      <c r="D18" s="52">
        <v>48.735579880000003</v>
      </c>
      <c r="E18" s="52">
        <v>33349.988061429998</v>
      </c>
      <c r="F18" s="52">
        <v>33301.899368860002</v>
      </c>
      <c r="G18" s="52">
        <v>48.088692569999999</v>
      </c>
      <c r="H18" s="52">
        <v>33592.728151169998</v>
      </c>
      <c r="I18" s="52">
        <v>33546.395428149997</v>
      </c>
      <c r="J18" s="52">
        <v>46.332723020000003</v>
      </c>
      <c r="K18" s="52">
        <v>33883.650508459999</v>
      </c>
      <c r="L18" s="52">
        <v>33836.83331604</v>
      </c>
      <c r="M18" s="52">
        <v>46.817192419999998</v>
      </c>
      <c r="N18" s="52">
        <v>43208.45429845</v>
      </c>
      <c r="O18" s="52">
        <v>43160.903905209998</v>
      </c>
      <c r="P18" s="52">
        <v>47.550393239999998</v>
      </c>
      <c r="Q18" s="52">
        <v>15555.205894930001</v>
      </c>
      <c r="R18" s="52">
        <v>15507.797501339999</v>
      </c>
      <c r="S18" s="52">
        <v>47.408393590000003</v>
      </c>
      <c r="T18" s="52">
        <v>20065.387463449999</v>
      </c>
      <c r="U18" s="52">
        <v>17278.634036880001</v>
      </c>
      <c r="V18" s="52">
        <v>2786.7534265700001</v>
      </c>
      <c r="W18" s="52">
        <v>23253.76234822</v>
      </c>
      <c r="X18" s="52">
        <v>23196.97027822</v>
      </c>
      <c r="Y18" s="52">
        <v>56.792070000000002</v>
      </c>
      <c r="Z18" s="52">
        <v>18684.689569599999</v>
      </c>
      <c r="AA18" s="52">
        <v>18684.689569599999</v>
      </c>
      <c r="AB18" s="52">
        <v>0</v>
      </c>
      <c r="AC18" s="52">
        <v>24432.774753189999</v>
      </c>
      <c r="AD18" s="52">
        <v>21151.202915139998</v>
      </c>
      <c r="AE18" s="52">
        <v>3281.5718380500002</v>
      </c>
      <c r="AF18" s="52">
        <v>23720.395704480001</v>
      </c>
      <c r="AG18" s="52">
        <v>20761.687062749999</v>
      </c>
      <c r="AH18" s="52">
        <v>2958.7086417300002</v>
      </c>
      <c r="AI18" s="52">
        <v>25229.29335588</v>
      </c>
      <c r="AJ18" s="52">
        <v>22359.938997249999</v>
      </c>
      <c r="AK18" s="52">
        <v>2869.3543586300002</v>
      </c>
      <c r="AL18" s="52">
        <v>26222.637912279999</v>
      </c>
      <c r="AM18" s="52">
        <v>23159.11639598</v>
      </c>
      <c r="AN18" s="26">
        <v>3063.5215162999998</v>
      </c>
      <c r="AO18" s="52"/>
      <c r="AP18" s="52"/>
      <c r="AQ18" s="52"/>
      <c r="AR18" s="52"/>
      <c r="AS18" s="52"/>
      <c r="AT18" s="52"/>
      <c r="AU18" s="52"/>
    </row>
    <row r="19" spans="1:47" x14ac:dyDescent="0.25">
      <c r="A19" s="27" t="s">
        <v>28</v>
      </c>
      <c r="B19" s="28">
        <v>17916.330945450001</v>
      </c>
      <c r="C19" s="53">
        <v>17916.330945450001</v>
      </c>
      <c r="D19" s="53">
        <v>0</v>
      </c>
      <c r="E19" s="53">
        <v>66964.617715410001</v>
      </c>
      <c r="F19" s="53">
        <v>64706.798312829997</v>
      </c>
      <c r="G19" s="53">
        <v>2257.8194025799999</v>
      </c>
      <c r="H19" s="53">
        <v>62714.328566969998</v>
      </c>
      <c r="I19" s="53">
        <v>60538.95395363</v>
      </c>
      <c r="J19" s="53">
        <v>2175.37461334</v>
      </c>
      <c r="K19" s="53">
        <v>59473.392000009997</v>
      </c>
      <c r="L19" s="53">
        <v>57241.641666399999</v>
      </c>
      <c r="M19" s="53">
        <v>2231.7503336099999</v>
      </c>
      <c r="N19" s="53">
        <v>27480.67136059</v>
      </c>
      <c r="O19" s="53">
        <v>25248.125730610001</v>
      </c>
      <c r="P19" s="53">
        <v>2232.5456299799998</v>
      </c>
      <c r="Q19" s="53">
        <v>24363.372933449999</v>
      </c>
      <c r="R19" s="53">
        <v>22137.494350379999</v>
      </c>
      <c r="S19" s="53">
        <v>2225.8785830699999</v>
      </c>
      <c r="T19" s="53">
        <v>77047.567651489997</v>
      </c>
      <c r="U19" s="53">
        <v>24989.846877650001</v>
      </c>
      <c r="V19" s="53">
        <v>52057.720773840003</v>
      </c>
      <c r="W19" s="53">
        <v>63428.352420119998</v>
      </c>
      <c r="X19" s="53">
        <v>61101.091489240003</v>
      </c>
      <c r="Y19" s="53">
        <v>2327.2609308800002</v>
      </c>
      <c r="Z19" s="53">
        <v>67531.882243460001</v>
      </c>
      <c r="AA19" s="53">
        <v>27595.90918676</v>
      </c>
      <c r="AB19" s="53">
        <v>39935.973056700001</v>
      </c>
      <c r="AC19" s="53">
        <v>126618.03412676</v>
      </c>
      <c r="AD19" s="53">
        <v>33772.14615262</v>
      </c>
      <c r="AE19" s="53">
        <v>92845.887974140001</v>
      </c>
      <c r="AF19" s="53">
        <v>128815.57160802001</v>
      </c>
      <c r="AG19" s="53">
        <v>39167.99236471</v>
      </c>
      <c r="AH19" s="53">
        <v>89647.57924331</v>
      </c>
      <c r="AI19" s="53">
        <v>114376.51762571</v>
      </c>
      <c r="AJ19" s="53">
        <v>29176.699728510001</v>
      </c>
      <c r="AK19" s="53">
        <v>85199.817897200002</v>
      </c>
      <c r="AL19" s="53">
        <v>102225.14490067</v>
      </c>
      <c r="AM19" s="53">
        <v>23910.26990449</v>
      </c>
      <c r="AN19" s="29">
        <v>78314.874996180006</v>
      </c>
      <c r="AO19" s="53"/>
      <c r="AP19" s="53"/>
      <c r="AQ19" s="53"/>
      <c r="AR19" s="53"/>
      <c r="AS19" s="53"/>
      <c r="AT19" s="53"/>
      <c r="AU19" s="53"/>
    </row>
    <row r="20" spans="1:47" x14ac:dyDescent="0.25">
      <c r="A20" s="23"/>
      <c r="B20" s="7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3"/>
      <c r="AO20" s="51"/>
      <c r="AP20" s="51"/>
      <c r="AQ20" s="51"/>
      <c r="AR20" s="51"/>
      <c r="AS20" s="51"/>
      <c r="AT20" s="51"/>
      <c r="AU20" s="51"/>
    </row>
    <row r="21" spans="1:47" x14ac:dyDescent="0.25">
      <c r="A21" s="14" t="s">
        <v>15</v>
      </c>
      <c r="B21" s="15">
        <v>595840.70124354004</v>
      </c>
      <c r="C21" s="49">
        <v>595034.18548671994</v>
      </c>
      <c r="D21" s="49">
        <v>806.51575681999998</v>
      </c>
      <c r="E21" s="49">
        <v>619673.40388627001</v>
      </c>
      <c r="F21" s="49">
        <v>618873.06060841901</v>
      </c>
      <c r="G21" s="49">
        <v>800.34327785000005</v>
      </c>
      <c r="H21" s="49">
        <v>703395.95741704002</v>
      </c>
      <c r="I21" s="49">
        <v>702646.11135718005</v>
      </c>
      <c r="J21" s="49">
        <v>749.84605985999997</v>
      </c>
      <c r="K21" s="49">
        <v>749594.80236533005</v>
      </c>
      <c r="L21" s="49">
        <v>748849.50811944995</v>
      </c>
      <c r="M21" s="49">
        <v>745.29424587999995</v>
      </c>
      <c r="N21" s="49">
        <v>751529.10921769997</v>
      </c>
      <c r="O21" s="49">
        <v>750769.43809883005</v>
      </c>
      <c r="P21" s="49">
        <v>759.67111886999999</v>
      </c>
      <c r="Q21" s="49">
        <v>780153.34680817102</v>
      </c>
      <c r="R21" s="49">
        <v>779400.22834752104</v>
      </c>
      <c r="S21" s="49">
        <v>753.11846064999997</v>
      </c>
      <c r="T21" s="49">
        <v>851306.61323025997</v>
      </c>
      <c r="U21" s="49">
        <v>849808.42806257005</v>
      </c>
      <c r="V21" s="49">
        <v>1498.1851676900001</v>
      </c>
      <c r="W21" s="49">
        <v>915577.60899493005</v>
      </c>
      <c r="X21" s="49">
        <v>914033.49769549002</v>
      </c>
      <c r="Y21" s="49">
        <v>1544.11129944</v>
      </c>
      <c r="Z21" s="49">
        <v>966881.64476614003</v>
      </c>
      <c r="AA21" s="49">
        <v>965327.10201419995</v>
      </c>
      <c r="AB21" s="49">
        <v>1554.54275194</v>
      </c>
      <c r="AC21" s="49">
        <v>968389.24462232098</v>
      </c>
      <c r="AD21" s="49">
        <v>966743.18701052002</v>
      </c>
      <c r="AE21" s="49">
        <v>1646.0576117999999</v>
      </c>
      <c r="AF21" s="49">
        <v>992001.15851802996</v>
      </c>
      <c r="AG21" s="49">
        <v>990723.79343760002</v>
      </c>
      <c r="AH21" s="49">
        <v>1277.36508043</v>
      </c>
      <c r="AI21" s="49">
        <v>1017940.9367287901</v>
      </c>
      <c r="AJ21" s="49">
        <v>1016750.602853</v>
      </c>
      <c r="AK21" s="49">
        <v>1190.3338757900001</v>
      </c>
      <c r="AL21" s="49">
        <v>982809.62496608996</v>
      </c>
      <c r="AM21" s="49">
        <v>981636.45907483995</v>
      </c>
      <c r="AN21" s="16">
        <v>1173.16589125</v>
      </c>
      <c r="AO21" s="52"/>
      <c r="AP21" s="52"/>
      <c r="AQ21" s="52"/>
      <c r="AR21" s="52"/>
      <c r="AS21" s="52"/>
      <c r="AT21" s="52"/>
      <c r="AU21" s="52"/>
    </row>
    <row r="22" spans="1:47" x14ac:dyDescent="0.25">
      <c r="A22" s="17" t="s">
        <v>7</v>
      </c>
      <c r="B22" s="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31"/>
      <c r="AO22" s="49"/>
      <c r="AP22" s="49"/>
      <c r="AQ22" s="49"/>
      <c r="AR22" s="49"/>
      <c r="AS22" s="49"/>
      <c r="AT22" s="49"/>
      <c r="AU22" s="49"/>
    </row>
    <row r="23" spans="1:47" x14ac:dyDescent="0.25">
      <c r="A23" s="14" t="s">
        <v>50</v>
      </c>
      <c r="B23" s="32">
        <v>20674.14522387</v>
      </c>
      <c r="C23" s="55">
        <v>20595.344728249998</v>
      </c>
      <c r="D23" s="55">
        <v>78.800495620000007</v>
      </c>
      <c r="E23" s="55">
        <v>21545.808908530002</v>
      </c>
      <c r="F23" s="55">
        <v>21468.054364150001</v>
      </c>
      <c r="G23" s="55">
        <v>77.754544379999999</v>
      </c>
      <c r="H23" s="55">
        <v>22209.583699850002</v>
      </c>
      <c r="I23" s="55">
        <v>22134.668380349998</v>
      </c>
      <c r="J23" s="55">
        <v>74.915319499999995</v>
      </c>
      <c r="K23" s="55">
        <v>23001.832606839998</v>
      </c>
      <c r="L23" s="55">
        <v>22926.133949390001</v>
      </c>
      <c r="M23" s="55">
        <v>75.698657449999999</v>
      </c>
      <c r="N23" s="55">
        <v>22587.05176559</v>
      </c>
      <c r="O23" s="55">
        <v>22510.16759669</v>
      </c>
      <c r="P23" s="55">
        <v>76.884168900000006</v>
      </c>
      <c r="Q23" s="55">
        <v>23343.866339050001</v>
      </c>
      <c r="R23" s="55">
        <v>23266.81044664</v>
      </c>
      <c r="S23" s="55">
        <v>77.055892409999998</v>
      </c>
      <c r="T23" s="55">
        <v>27615.224025480002</v>
      </c>
      <c r="U23" s="55">
        <v>27277.32427012</v>
      </c>
      <c r="V23" s="55">
        <v>337.89975535999997</v>
      </c>
      <c r="W23" s="55">
        <v>27626.629780120002</v>
      </c>
      <c r="X23" s="55">
        <v>27285.315837419999</v>
      </c>
      <c r="Y23" s="55">
        <v>341.31394269999998</v>
      </c>
      <c r="Z23" s="55">
        <v>26985.73866494</v>
      </c>
      <c r="AA23" s="55">
        <v>26645.40115165</v>
      </c>
      <c r="AB23" s="55">
        <v>340.33751329</v>
      </c>
      <c r="AC23" s="55">
        <v>27303.265638839999</v>
      </c>
      <c r="AD23" s="55">
        <v>26963.57739912</v>
      </c>
      <c r="AE23" s="55">
        <v>339.68823972000001</v>
      </c>
      <c r="AF23" s="55">
        <v>27655.13273546</v>
      </c>
      <c r="AG23" s="55">
        <v>27341.31220661</v>
      </c>
      <c r="AH23" s="55">
        <v>313.82052885000002</v>
      </c>
      <c r="AI23" s="55">
        <v>27926.330623739999</v>
      </c>
      <c r="AJ23" s="55">
        <v>27652.94021719</v>
      </c>
      <c r="AK23" s="55">
        <v>273.39040655000002</v>
      </c>
      <c r="AL23" s="55">
        <v>27863.512450670001</v>
      </c>
      <c r="AM23" s="55">
        <v>27593.465271590001</v>
      </c>
      <c r="AN23" s="33">
        <v>270.04717907999998</v>
      </c>
      <c r="AO23" s="51"/>
      <c r="AP23" s="51"/>
      <c r="AQ23" s="51"/>
      <c r="AR23" s="51"/>
      <c r="AS23" s="51"/>
      <c r="AT23" s="51"/>
      <c r="AU23" s="51"/>
    </row>
    <row r="24" spans="1:47" x14ac:dyDescent="0.25">
      <c r="A24" s="24" t="s">
        <v>27</v>
      </c>
      <c r="B24" s="25">
        <v>191.29992693</v>
      </c>
      <c r="C24" s="52">
        <v>183.93430873</v>
      </c>
      <c r="D24" s="52">
        <v>7.3656182000000001</v>
      </c>
      <c r="E24" s="52">
        <v>190.88874159</v>
      </c>
      <c r="F24" s="52">
        <v>183.62089026000001</v>
      </c>
      <c r="G24" s="52">
        <v>7.2678513300000001</v>
      </c>
      <c r="H24" s="52">
        <v>185.93918056000001</v>
      </c>
      <c r="I24" s="52">
        <v>178.93671646999999</v>
      </c>
      <c r="J24" s="52">
        <v>7.0024640900000001</v>
      </c>
      <c r="K24" s="52">
        <v>185.86666757</v>
      </c>
      <c r="L24" s="52">
        <v>178.79098353000001</v>
      </c>
      <c r="M24" s="52">
        <v>7.0756840399999996</v>
      </c>
      <c r="N24" s="52">
        <v>185.59522792000001</v>
      </c>
      <c r="O24" s="52">
        <v>178.40873207999999</v>
      </c>
      <c r="P24" s="52">
        <v>7.1864958400000001</v>
      </c>
      <c r="Q24" s="52">
        <v>185.31294545</v>
      </c>
      <c r="R24" s="52">
        <v>178.14791063000001</v>
      </c>
      <c r="S24" s="52">
        <v>7.1650348199999998</v>
      </c>
      <c r="T24" s="52">
        <v>185.45469516</v>
      </c>
      <c r="U24" s="52">
        <v>178.16580361000001</v>
      </c>
      <c r="V24" s="52">
        <v>7.2888915499999998</v>
      </c>
      <c r="W24" s="52">
        <v>180.81714700000001</v>
      </c>
      <c r="X24" s="52">
        <v>173.23172869000001</v>
      </c>
      <c r="Y24" s="52">
        <v>7.5854183099999997</v>
      </c>
      <c r="Z24" s="52">
        <v>160.49567293000001</v>
      </c>
      <c r="AA24" s="52">
        <v>152.94167467</v>
      </c>
      <c r="AB24" s="52">
        <v>7.5539982600000002</v>
      </c>
      <c r="AC24" s="52">
        <v>175.32016046999999</v>
      </c>
      <c r="AD24" s="52">
        <v>175.32016046999999</v>
      </c>
      <c r="AE24" s="52">
        <v>0</v>
      </c>
      <c r="AF24" s="52">
        <v>174.77827149000001</v>
      </c>
      <c r="AG24" s="52">
        <v>174.77827149000001</v>
      </c>
      <c r="AH24" s="52">
        <v>0</v>
      </c>
      <c r="AI24" s="52">
        <v>170.24240202999999</v>
      </c>
      <c r="AJ24" s="52">
        <v>170.24240202999999</v>
      </c>
      <c r="AK24" s="52">
        <v>0</v>
      </c>
      <c r="AL24" s="52">
        <v>131.25301555999999</v>
      </c>
      <c r="AM24" s="52">
        <v>131.25301555999999</v>
      </c>
      <c r="AN24" s="26">
        <v>0</v>
      </c>
      <c r="AO24" s="52"/>
      <c r="AP24" s="52"/>
      <c r="AQ24" s="52"/>
      <c r="AR24" s="52"/>
      <c r="AS24" s="52"/>
      <c r="AT24" s="52"/>
      <c r="AU24" s="52"/>
    </row>
    <row r="25" spans="1:47" x14ac:dyDescent="0.25">
      <c r="A25" s="27" t="s">
        <v>28</v>
      </c>
      <c r="B25" s="28">
        <v>20482.845296939999</v>
      </c>
      <c r="C25" s="53">
        <v>20411.410419520002</v>
      </c>
      <c r="D25" s="53">
        <v>71.434877420000007</v>
      </c>
      <c r="E25" s="53">
        <v>21354.920166939999</v>
      </c>
      <c r="F25" s="53">
        <v>21284.43347389</v>
      </c>
      <c r="G25" s="53">
        <v>70.48669305</v>
      </c>
      <c r="H25" s="53">
        <v>22023.644519289999</v>
      </c>
      <c r="I25" s="53">
        <v>21955.73166388</v>
      </c>
      <c r="J25" s="53">
        <v>67.912855410000006</v>
      </c>
      <c r="K25" s="53">
        <v>22815.965939270001</v>
      </c>
      <c r="L25" s="53">
        <v>22747.34296586</v>
      </c>
      <c r="M25" s="53">
        <v>68.62297341</v>
      </c>
      <c r="N25" s="53">
        <v>22401.456537670001</v>
      </c>
      <c r="O25" s="53">
        <v>22331.758864610001</v>
      </c>
      <c r="P25" s="53">
        <v>69.69767306</v>
      </c>
      <c r="Q25" s="53">
        <v>23158.553393599999</v>
      </c>
      <c r="R25" s="53">
        <v>23088.662536010001</v>
      </c>
      <c r="S25" s="53">
        <v>69.890857589999996</v>
      </c>
      <c r="T25" s="53">
        <v>27429.769330319999</v>
      </c>
      <c r="U25" s="53">
        <v>27099.158466510002</v>
      </c>
      <c r="V25" s="53">
        <v>330.61086381000001</v>
      </c>
      <c r="W25" s="53">
        <v>27445.81263312</v>
      </c>
      <c r="X25" s="53">
        <v>27112.08410873</v>
      </c>
      <c r="Y25" s="53">
        <v>333.72852439000002</v>
      </c>
      <c r="Z25" s="53">
        <v>26825.24299201</v>
      </c>
      <c r="AA25" s="53">
        <v>26492.459476979999</v>
      </c>
      <c r="AB25" s="53">
        <v>332.78351502999999</v>
      </c>
      <c r="AC25" s="53">
        <v>27127.945478369998</v>
      </c>
      <c r="AD25" s="53">
        <v>26788.25723865</v>
      </c>
      <c r="AE25" s="53">
        <v>339.68823972000001</v>
      </c>
      <c r="AF25" s="53">
        <v>27480.354463970001</v>
      </c>
      <c r="AG25" s="53">
        <v>27166.533935119998</v>
      </c>
      <c r="AH25" s="53">
        <v>313.82052885000002</v>
      </c>
      <c r="AI25" s="53">
        <v>27756.088221710001</v>
      </c>
      <c r="AJ25" s="53">
        <v>27482.697815160001</v>
      </c>
      <c r="AK25" s="53">
        <v>273.39040655000002</v>
      </c>
      <c r="AL25" s="53">
        <v>27732.259435110002</v>
      </c>
      <c r="AM25" s="53">
        <v>27462.212256030001</v>
      </c>
      <c r="AN25" s="29">
        <v>270.04717907999998</v>
      </c>
      <c r="AO25" s="53"/>
      <c r="AP25" s="53"/>
      <c r="AQ25" s="53"/>
      <c r="AR25" s="53"/>
      <c r="AS25" s="53"/>
      <c r="AT25" s="53"/>
      <c r="AU25" s="53"/>
    </row>
    <row r="26" spans="1:47" x14ac:dyDescent="0.25">
      <c r="A26" s="14" t="s">
        <v>51</v>
      </c>
      <c r="B26" s="32">
        <v>532167.911891</v>
      </c>
      <c r="C26" s="55">
        <v>531554.82227959996</v>
      </c>
      <c r="D26" s="55">
        <v>613.08961139999997</v>
      </c>
      <c r="E26" s="55">
        <v>549979.35228088999</v>
      </c>
      <c r="F26" s="55">
        <v>549376.44477474003</v>
      </c>
      <c r="G26" s="55">
        <v>602.90750615000002</v>
      </c>
      <c r="H26" s="55">
        <v>613511.64402580005</v>
      </c>
      <c r="I26" s="55">
        <v>612932.36577315</v>
      </c>
      <c r="J26" s="55">
        <v>579.27825265000001</v>
      </c>
      <c r="K26" s="55">
        <v>655677.94268926</v>
      </c>
      <c r="L26" s="55">
        <v>655104.97852404998</v>
      </c>
      <c r="M26" s="55">
        <v>572.96416521000003</v>
      </c>
      <c r="N26" s="55">
        <v>668267.14195576904</v>
      </c>
      <c r="O26" s="55">
        <v>667682.73204932897</v>
      </c>
      <c r="P26" s="55">
        <v>584.40990643999999</v>
      </c>
      <c r="Q26" s="55">
        <v>691257.22167981998</v>
      </c>
      <c r="R26" s="55">
        <v>690679.22768920998</v>
      </c>
      <c r="S26" s="55">
        <v>577.99399060999997</v>
      </c>
      <c r="T26" s="55">
        <v>753252.65027952997</v>
      </c>
      <c r="U26" s="55">
        <v>752218.35037051002</v>
      </c>
      <c r="V26" s="55">
        <v>1034.2999090200001</v>
      </c>
      <c r="W26" s="55">
        <v>809924.11722603999</v>
      </c>
      <c r="X26" s="55">
        <v>808856.29121563002</v>
      </c>
      <c r="Y26" s="55">
        <v>1067.82601041</v>
      </c>
      <c r="Z26" s="55">
        <v>847151.60145505995</v>
      </c>
      <c r="AA26" s="55">
        <v>846076.12050357996</v>
      </c>
      <c r="AB26" s="55">
        <v>1075.4809514799999</v>
      </c>
      <c r="AC26" s="55">
        <v>876791.026646871</v>
      </c>
      <c r="AD26" s="55">
        <v>875720.22295997106</v>
      </c>
      <c r="AE26" s="55">
        <v>1070.8036869</v>
      </c>
      <c r="AF26" s="55">
        <v>895120.40505889896</v>
      </c>
      <c r="AG26" s="55">
        <v>894272.03635402897</v>
      </c>
      <c r="AH26" s="55">
        <v>848.36870486999999</v>
      </c>
      <c r="AI26" s="55">
        <v>919186.87506138999</v>
      </c>
      <c r="AJ26" s="55">
        <v>918373.56426492997</v>
      </c>
      <c r="AK26" s="55">
        <v>813.31079646000001</v>
      </c>
      <c r="AL26" s="55">
        <v>887690.57376722898</v>
      </c>
      <c r="AM26" s="55">
        <v>886885.27721102897</v>
      </c>
      <c r="AN26" s="33">
        <v>805.29655620000005</v>
      </c>
      <c r="AO26" s="51"/>
      <c r="AP26" s="51"/>
      <c r="AQ26" s="51"/>
      <c r="AR26" s="51"/>
      <c r="AS26" s="51"/>
      <c r="AT26" s="51"/>
      <c r="AU26" s="51"/>
    </row>
    <row r="27" spans="1:47" x14ac:dyDescent="0.25">
      <c r="A27" s="24" t="s">
        <v>27</v>
      </c>
      <c r="B27" s="25">
        <v>28716.286085569998</v>
      </c>
      <c r="C27" s="52">
        <v>28715.972634379999</v>
      </c>
      <c r="D27" s="52">
        <v>0.31345118999999999</v>
      </c>
      <c r="E27" s="52">
        <v>29425.656286339999</v>
      </c>
      <c r="F27" s="52">
        <v>29425.347018209999</v>
      </c>
      <c r="G27" s="52">
        <v>0.30926812999999997</v>
      </c>
      <c r="H27" s="52">
        <v>32944.808405889999</v>
      </c>
      <c r="I27" s="52">
        <v>32944.510416659999</v>
      </c>
      <c r="J27" s="52">
        <v>0.29798922999999999</v>
      </c>
      <c r="K27" s="52">
        <v>32820.544848060003</v>
      </c>
      <c r="L27" s="52">
        <v>32820.243494820003</v>
      </c>
      <c r="M27" s="52">
        <v>0.30135324000000002</v>
      </c>
      <c r="N27" s="52">
        <v>33102.343909650001</v>
      </c>
      <c r="O27" s="52">
        <v>33102.037508870002</v>
      </c>
      <c r="P27" s="52">
        <v>0.30640077999999998</v>
      </c>
      <c r="Q27" s="52">
        <v>33087.863645320002</v>
      </c>
      <c r="R27" s="52">
        <v>33087.558180009997</v>
      </c>
      <c r="S27" s="52">
        <v>0.30546530999999999</v>
      </c>
      <c r="T27" s="52">
        <v>34023.593062790002</v>
      </c>
      <c r="U27" s="52">
        <v>34023.593062790002</v>
      </c>
      <c r="V27" s="52">
        <v>0</v>
      </c>
      <c r="W27" s="52">
        <v>34041.277207710002</v>
      </c>
      <c r="X27" s="52">
        <v>34041.277207710002</v>
      </c>
      <c r="Y27" s="52">
        <v>0</v>
      </c>
      <c r="Z27" s="52">
        <v>34310.638077269999</v>
      </c>
      <c r="AA27" s="52">
        <v>34310.638077269999</v>
      </c>
      <c r="AB27" s="52">
        <v>0</v>
      </c>
      <c r="AC27" s="52">
        <v>36147.663000499997</v>
      </c>
      <c r="AD27" s="52">
        <v>36147.663000499997</v>
      </c>
      <c r="AE27" s="52">
        <v>0</v>
      </c>
      <c r="AF27" s="52">
        <v>36922.02939412</v>
      </c>
      <c r="AG27" s="52">
        <v>36922.02939412</v>
      </c>
      <c r="AH27" s="52">
        <v>0</v>
      </c>
      <c r="AI27" s="52">
        <v>37835.940075320003</v>
      </c>
      <c r="AJ27" s="52">
        <v>37835.940075320003</v>
      </c>
      <c r="AK27" s="52">
        <v>0</v>
      </c>
      <c r="AL27" s="52">
        <v>39022.827751539997</v>
      </c>
      <c r="AM27" s="52">
        <v>39022.827751539997</v>
      </c>
      <c r="AN27" s="26">
        <v>0</v>
      </c>
      <c r="AO27" s="52"/>
      <c r="AP27" s="52"/>
      <c r="AQ27" s="52"/>
      <c r="AR27" s="52"/>
      <c r="AS27" s="52"/>
      <c r="AT27" s="52"/>
      <c r="AU27" s="52"/>
    </row>
    <row r="28" spans="1:47" x14ac:dyDescent="0.25">
      <c r="A28" s="27" t="s">
        <v>28</v>
      </c>
      <c r="B28" s="28">
        <v>503451.62580543</v>
      </c>
      <c r="C28" s="53">
        <v>502838.84964521998</v>
      </c>
      <c r="D28" s="53">
        <v>612.77616020999994</v>
      </c>
      <c r="E28" s="53">
        <v>520553.69599455001</v>
      </c>
      <c r="F28" s="53">
        <v>519951.09775652998</v>
      </c>
      <c r="G28" s="53">
        <v>602.59823802000005</v>
      </c>
      <c r="H28" s="53">
        <v>580566.83561991004</v>
      </c>
      <c r="I28" s="53">
        <v>579987.85535649001</v>
      </c>
      <c r="J28" s="53">
        <v>578.98026342000003</v>
      </c>
      <c r="K28" s="53">
        <v>622857.3978412</v>
      </c>
      <c r="L28" s="53">
        <v>622284.73502923001</v>
      </c>
      <c r="M28" s="53">
        <v>572.66281197000001</v>
      </c>
      <c r="N28" s="53">
        <v>635164.79804611905</v>
      </c>
      <c r="O28" s="53">
        <v>634580.69454045896</v>
      </c>
      <c r="P28" s="53">
        <v>584.10350566</v>
      </c>
      <c r="Q28" s="53">
        <v>658169.35803450004</v>
      </c>
      <c r="R28" s="53">
        <v>657591.66950920003</v>
      </c>
      <c r="S28" s="53">
        <v>577.68852530000004</v>
      </c>
      <c r="T28" s="53">
        <v>719229.05721673998</v>
      </c>
      <c r="U28" s="53">
        <v>718194.75730772002</v>
      </c>
      <c r="V28" s="53">
        <v>1034.2999090200001</v>
      </c>
      <c r="W28" s="53">
        <v>775882.84001833003</v>
      </c>
      <c r="X28" s="53">
        <v>774815.01400792005</v>
      </c>
      <c r="Y28" s="53">
        <v>1067.82601041</v>
      </c>
      <c r="Z28" s="53">
        <v>812840.96337778994</v>
      </c>
      <c r="AA28" s="53">
        <v>811765.48242630996</v>
      </c>
      <c r="AB28" s="53">
        <v>1075.4809514799999</v>
      </c>
      <c r="AC28" s="53">
        <v>840643.36364637106</v>
      </c>
      <c r="AD28" s="53">
        <v>839572.55995947099</v>
      </c>
      <c r="AE28" s="53">
        <v>1070.8036869</v>
      </c>
      <c r="AF28" s="53">
        <v>858198.37566477899</v>
      </c>
      <c r="AG28" s="53">
        <v>857350.00695990899</v>
      </c>
      <c r="AH28" s="53">
        <v>848.36870486999999</v>
      </c>
      <c r="AI28" s="53">
        <v>881350.93498607003</v>
      </c>
      <c r="AJ28" s="53">
        <v>880537.62418961001</v>
      </c>
      <c r="AK28" s="53">
        <v>813.31079646000001</v>
      </c>
      <c r="AL28" s="53">
        <v>848667.74601568899</v>
      </c>
      <c r="AM28" s="53">
        <v>847862.44945948897</v>
      </c>
      <c r="AN28" s="29">
        <v>805.29655620000005</v>
      </c>
      <c r="AO28" s="49"/>
      <c r="AP28" s="49"/>
      <c r="AQ28" s="49"/>
      <c r="AR28" s="49"/>
      <c r="AS28" s="49"/>
      <c r="AT28" s="49"/>
      <c r="AU28" s="49"/>
    </row>
    <row r="29" spans="1:47" x14ac:dyDescent="0.25">
      <c r="A29" s="34" t="s">
        <v>52</v>
      </c>
      <c r="B29" s="35">
        <v>42998.644128669999</v>
      </c>
      <c r="C29" s="56">
        <v>42884.018478869999</v>
      </c>
      <c r="D29" s="56">
        <v>114.62564980000001</v>
      </c>
      <c r="E29" s="56">
        <v>48148.24269685</v>
      </c>
      <c r="F29" s="56">
        <v>48028.561469530003</v>
      </c>
      <c r="G29" s="56">
        <v>119.68122732</v>
      </c>
      <c r="H29" s="56">
        <v>67674.729691390094</v>
      </c>
      <c r="I29" s="56">
        <v>67579.077203680106</v>
      </c>
      <c r="J29" s="56">
        <v>95.652487710000003</v>
      </c>
      <c r="K29" s="56">
        <v>70915.027069230098</v>
      </c>
      <c r="L29" s="56">
        <v>70818.395646010104</v>
      </c>
      <c r="M29" s="56">
        <v>96.631423220000002</v>
      </c>
      <c r="N29" s="56">
        <v>60674.91549634</v>
      </c>
      <c r="O29" s="56">
        <v>60576.538452809997</v>
      </c>
      <c r="P29" s="56">
        <v>98.377043529999995</v>
      </c>
      <c r="Q29" s="56">
        <v>65552.258789300002</v>
      </c>
      <c r="R29" s="56">
        <v>65454.19021167</v>
      </c>
      <c r="S29" s="56">
        <v>98.068577629999993</v>
      </c>
      <c r="T29" s="56">
        <v>70438.73892525</v>
      </c>
      <c r="U29" s="56">
        <v>70312.753421939997</v>
      </c>
      <c r="V29" s="56">
        <v>125.98550331</v>
      </c>
      <c r="W29" s="56">
        <v>78026.861988770106</v>
      </c>
      <c r="X29" s="56">
        <v>77891.890642440107</v>
      </c>
      <c r="Y29" s="56">
        <v>134.97134632999999</v>
      </c>
      <c r="Z29" s="56">
        <v>92744.304646140095</v>
      </c>
      <c r="AA29" s="56">
        <v>92605.580358970095</v>
      </c>
      <c r="AB29" s="56">
        <v>138.72428717</v>
      </c>
      <c r="AC29" s="56">
        <v>64294.952336609997</v>
      </c>
      <c r="AD29" s="56">
        <v>64059.386651430003</v>
      </c>
      <c r="AE29" s="56">
        <v>235.56568518</v>
      </c>
      <c r="AF29" s="56">
        <v>69225.620723669999</v>
      </c>
      <c r="AG29" s="56">
        <v>69110.444876959999</v>
      </c>
      <c r="AH29" s="56">
        <v>115.17584671</v>
      </c>
      <c r="AI29" s="56">
        <v>70827.731043659995</v>
      </c>
      <c r="AJ29" s="56">
        <v>70724.098370880005</v>
      </c>
      <c r="AK29" s="56">
        <v>103.63267277999999</v>
      </c>
      <c r="AL29" s="56">
        <v>67255.538748189996</v>
      </c>
      <c r="AM29" s="56">
        <v>67157.716592219993</v>
      </c>
      <c r="AN29" s="36">
        <v>97.822155969999997</v>
      </c>
      <c r="AO29" s="51"/>
      <c r="AP29" s="51"/>
      <c r="AQ29" s="51"/>
      <c r="AR29" s="51"/>
      <c r="AS29" s="51"/>
      <c r="AT29" s="51"/>
      <c r="AU29" s="51"/>
    </row>
    <row r="30" spans="1:47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</row>
    <row r="31" spans="1:47" x14ac:dyDescent="0.25">
      <c r="A31" s="57" t="s">
        <v>45</v>
      </c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</row>
    <row r="32" spans="1:47" x14ac:dyDescent="0.25">
      <c r="A32" s="57" t="s">
        <v>46</v>
      </c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</row>
    <row r="33" spans="1:47" x14ac:dyDescent="0.25">
      <c r="A33" s="58" t="s">
        <v>47</v>
      </c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</row>
    <row r="34" spans="1:47" x14ac:dyDescent="0.25">
      <c r="A34" s="58" t="s">
        <v>11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</row>
  </sheetData>
  <mergeCells count="39">
    <mergeCell ref="AL4:AN4"/>
    <mergeCell ref="AL5:AL6"/>
    <mergeCell ref="AM5:AN5"/>
    <mergeCell ref="H4:J4"/>
    <mergeCell ref="H5:H6"/>
    <mergeCell ref="I5:J5"/>
    <mergeCell ref="N4:P4"/>
    <mergeCell ref="N5:N6"/>
    <mergeCell ref="O5:P5"/>
    <mergeCell ref="K4:M4"/>
    <mergeCell ref="K5:K6"/>
    <mergeCell ref="L5:M5"/>
    <mergeCell ref="T5:T6"/>
    <mergeCell ref="U5:V5"/>
    <mergeCell ref="Q4:S4"/>
    <mergeCell ref="Q5:Q6"/>
    <mergeCell ref="Z5:Z6"/>
    <mergeCell ref="B4:D4"/>
    <mergeCell ref="B5:B6"/>
    <mergeCell ref="C5:D5"/>
    <mergeCell ref="E4:G4"/>
    <mergeCell ref="E5:E6"/>
    <mergeCell ref="F5:G5"/>
    <mergeCell ref="AA5:AB5"/>
    <mergeCell ref="R5:S5"/>
    <mergeCell ref="T4:V4"/>
    <mergeCell ref="AI4:AK4"/>
    <mergeCell ref="AI5:AI6"/>
    <mergeCell ref="AJ5:AK5"/>
    <mergeCell ref="W4:Y4"/>
    <mergeCell ref="W5:W6"/>
    <mergeCell ref="X5:Y5"/>
    <mergeCell ref="AF4:AH4"/>
    <mergeCell ref="AF5:AF6"/>
    <mergeCell ref="AG5:AH5"/>
    <mergeCell ref="AC4:AE4"/>
    <mergeCell ref="AC5:AC6"/>
    <mergeCell ref="AD5:AE5"/>
    <mergeCell ref="Z4:A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Выдано</vt:lpstr>
      <vt:lpstr>Ставки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2022-06-14T06:10:27Z</dcterms:created>
  <dcterms:modified xsi:type="dcterms:W3CDTF">2026-02-24T12:10:27Z</dcterms:modified>
</cp:coreProperties>
</file>