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3 кв 2025\Интернет\"/>
    </mc:Choice>
  </mc:AlternateContent>
  <bookViews>
    <workbookView xWindow="0" yWindow="0" windowWidth="28800" windowHeight="11610"/>
  </bookViews>
  <sheets>
    <sheet name="Содержание" sheetId="3" r:id="rId1"/>
    <sheet name="1. отрасли " sheetId="4" r:id="rId2"/>
    <sheet name="2. страны " sheetId="5" r:id="rId3"/>
  </sheets>
  <definedNames>
    <definedName name="_xlnm._FilterDatabase" localSheetId="1" hidden="1">'1. отрасли '!$A$8:$Q$63</definedName>
    <definedName name="_xlnm._FilterDatabase" localSheetId="2" hidden="1">'2. страны '!$A$7:$R$117</definedName>
    <definedName name="_xlnm.Print_Titles" localSheetId="1">'1. отрасли '!$3:$7</definedName>
    <definedName name="_xlnm.Print_Titles" localSheetId="2">'2. страны '!$3:$7</definedName>
    <definedName name="_xlnm.Print_Area" localSheetId="1">'1. отрасли '!$A$1:$Q$72</definedName>
    <definedName name="_xlnm.Print_Area" localSheetId="2">'2. страны '!$A$1:$P$120</definedName>
  </definedNames>
  <calcPr calcId="162913"/>
</workbook>
</file>

<file path=xl/calcChain.xml><?xml version="1.0" encoding="utf-8"?>
<calcChain xmlns="http://schemas.openxmlformats.org/spreadsheetml/2006/main">
  <c r="C66" i="4" l="1"/>
  <c r="C65" i="4"/>
  <c r="D65" i="4" l="1"/>
  <c r="E65" i="4" l="1"/>
  <c r="F65" i="4"/>
  <c r="G65" i="4"/>
  <c r="H65" i="4"/>
  <c r="I65" i="4"/>
  <c r="J65" i="4"/>
  <c r="K65" i="4"/>
  <c r="L65" i="4"/>
  <c r="M65" i="4"/>
  <c r="N65" i="4"/>
  <c r="O65" i="4"/>
  <c r="P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5" i="4" l="1"/>
  <c r="Q66" i="4" l="1"/>
</calcChain>
</file>

<file path=xl/sharedStrings.xml><?xml version="1.0" encoding="utf-8"?>
<sst xmlns="http://schemas.openxmlformats.org/spreadsheetml/2006/main" count="292" uniqueCount="254">
  <si>
    <t>млн.долл.США</t>
  </si>
  <si>
    <t>Наименование видов экономической деятельности</t>
  </si>
  <si>
    <t>Прямые инвестиции за границу</t>
  </si>
  <si>
    <t>Прямые инвестиции в Казахстан</t>
  </si>
  <si>
    <t>всего
(3+6)</t>
  </si>
  <si>
    <t>в том числе:</t>
  </si>
  <si>
    <t>всего
(10+13)</t>
  </si>
  <si>
    <t>инструменты участия в капитале, включая реинвестированный доход</t>
  </si>
  <si>
    <t>долговые инструменты</t>
  </si>
  <si>
    <t>активы</t>
  </si>
  <si>
    <t>обязательства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</si>
  <si>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</si>
  <si>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</si>
  <si>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</si>
  <si>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</si>
  <si>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</si>
  <si>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</si>
  <si>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</si>
  <si>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</si>
  <si>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</si>
  <si>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</si>
  <si>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</si>
  <si>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</si>
  <si>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</si>
  <si>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</si>
  <si>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</si>
  <si>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</si>
  <si>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</si>
  <si>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</si>
  <si>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</si>
  <si>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</si>
  <si>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</si>
  <si>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</si>
  <si>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</si>
  <si>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</si>
  <si>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</si>
  <si>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</si>
  <si>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</si>
  <si>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</si>
  <si>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</si>
  <si>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</si>
  <si>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</si>
  <si>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</si>
  <si>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</si>
  <si>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</si>
  <si>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</si>
  <si>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</si>
  <si>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</si>
  <si>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</si>
  <si>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</si>
  <si>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</si>
  <si>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</si>
  <si>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</si>
  <si>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</si>
  <si>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</si>
  <si>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</si>
  <si>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</si>
  <si>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</si>
  <si>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</si>
  <si>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</si>
  <si>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</si>
  <si>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</si>
  <si>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</si>
  <si>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</si>
  <si>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</si>
  <si>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</si>
  <si>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</si>
  <si>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</si>
  <si>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</si>
  <si>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Наименование стран</t>
  </si>
  <si>
    <t>АВСТРАЛИЯ</t>
  </si>
  <si>
    <t>АВСТРИЯ</t>
  </si>
  <si>
    <t>АРМЕНИЯ</t>
  </si>
  <si>
    <t>БАХРЕЙН</t>
  </si>
  <si>
    <t>БЕЛАРУСЬ</t>
  </si>
  <si>
    <t>БЕЛИЗ</t>
  </si>
  <si>
    <t>БЕЛЬГИЯ</t>
  </si>
  <si>
    <t>БОЛГАРИЯ</t>
  </si>
  <si>
    <t>ВЕНГРИЯ</t>
  </si>
  <si>
    <t>ГЕРМАНИЯ</t>
  </si>
  <si>
    <t>ГОНКОНГ (СЯНГАН)</t>
  </si>
  <si>
    <t>ГРУЗИЯ</t>
  </si>
  <si>
    <t>ДАНИЯ</t>
  </si>
  <si>
    <t>ЕГИПЕТ</t>
  </si>
  <si>
    <t>ИЗРАИЛЬ</t>
  </si>
  <si>
    <t>ИОРДАНИЯ</t>
  </si>
  <si>
    <t>ИРАН</t>
  </si>
  <si>
    <t>ИРЛАНДИЯ</t>
  </si>
  <si>
    <t>ИСЛАНДИЯ</t>
  </si>
  <si>
    <t>ИСПАНИЯ</t>
  </si>
  <si>
    <t>ИТАЛИЯ</t>
  </si>
  <si>
    <t>КАНАДА</t>
  </si>
  <si>
    <t>КАТАР</t>
  </si>
  <si>
    <t>КИПР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</si>
  <si>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</si>
  <si>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</si>
  <si>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</si>
  <si>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</si>
  <si>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</si>
  <si>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</si>
  <si>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</si>
  <si>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НИГЕРИЯ</t>
  </si>
  <si>
    <t>НОРВЕГИЯ</t>
  </si>
  <si>
    <t>ПАНАМА</t>
  </si>
  <si>
    <t>ПОЛЬША</t>
  </si>
  <si>
    <t>ПОРТУГАЛИЯ</t>
  </si>
  <si>
    <t>РУМЫНИЯ</t>
  </si>
  <si>
    <t>СЕРБИЯ</t>
  </si>
  <si>
    <t>СИНГАПУР</t>
  </si>
  <si>
    <t>СЛОВАКИЯ</t>
  </si>
  <si>
    <t>СЛОВЕНИЯ</t>
  </si>
  <si>
    <t>ТАИЛАНД</t>
  </si>
  <si>
    <t>ТАЙВАНЬ</t>
  </si>
  <si>
    <t>ТУНИС</t>
  </si>
  <si>
    <t>УГАНДА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</si>
  <si>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</si>
  <si>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</si>
  <si>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</si>
  <si>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</si>
  <si>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</si>
  <si>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</si>
  <si>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</si>
  <si>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</si>
  <si>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Содержание:</t>
  </si>
  <si>
    <t>Лист 1.</t>
  </si>
  <si>
    <t>Лист 2.</t>
  </si>
  <si>
    <t xml:space="preserve">Состояние нетто-позиции по прямым инвестициям </t>
  </si>
  <si>
    <t>ИНДОНЕЗИЯ</t>
  </si>
  <si>
    <t>КОЛУМБИЯ</t>
  </si>
  <si>
    <t>ЧИЛИ</t>
  </si>
  <si>
    <t>Код отрасли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</si>
  <si>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</si>
  <si>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</si>
  <si>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</si>
  <si>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</si>
  <si>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</si>
  <si>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</si>
  <si>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</si>
  <si>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</si>
  <si>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</si>
  <si>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</si>
  <si>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</si>
  <si>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</si>
  <si>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</si>
  <si>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</si>
  <si>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</si>
  <si>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</si>
  <si>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</si>
  <si>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</si>
  <si>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</si>
  <si>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</si>
  <si>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</si>
  <si>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</si>
  <si>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</si>
  <si>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</si>
  <si>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</si>
  <si>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</si>
  <si>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</si>
  <si>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</si>
  <si>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</si>
  <si>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</si>
  <si>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</si>
  <si>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</si>
  <si>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</si>
  <si>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</si>
  <si>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</si>
  <si>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</si>
  <si>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</si>
  <si>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</si>
  <si>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</si>
  <si>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</si>
  <si>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</si>
  <si>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</si>
  <si>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</si>
  <si>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</si>
  <si>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</si>
  <si>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</si>
  <si>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</si>
  <si>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</si>
  <si>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</si>
  <si>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</si>
  <si>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</si>
  <si>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</si>
  <si>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</si>
  <si>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</si>
  <si>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</si>
  <si>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без горнодобывающей промышленности и разработки карьеров (В)</t>
  </si>
  <si>
    <t>без добычи сырой нефти и природного газа (ВВ)</t>
  </si>
  <si>
    <t>КЮРАСАО</t>
  </si>
  <si>
    <t>КОСТА-РИКА</t>
  </si>
  <si>
    <r>
      <t xml:space="preserve">Прямые инвестиции, нетто-позиция </t>
    </r>
    <r>
      <rPr>
        <b/>
        <vertAlign val="superscript"/>
        <sz val="10"/>
        <color theme="1"/>
        <rFont val="Times New Roman Cyr"/>
        <charset val="204"/>
      </rPr>
      <t>1</t>
    </r>
    <r>
      <rPr>
        <b/>
        <sz val="10"/>
        <color theme="1"/>
        <rFont val="Times New Roman Cyr"/>
        <charset val="204"/>
      </rPr>
      <t xml:space="preserve">
(2-9)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</si>
  <si>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(4-5)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</si>
  <si>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2</t>
    </r>
    <r>
      <rPr>
        <b/>
        <sz val="10"/>
        <color theme="1"/>
        <rFont val="Times New Roman Cyr"/>
        <charset val="204"/>
      </rPr>
      <t xml:space="preserve">
(7-8)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</si>
  <si>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(11-12)</t>
    </r>
  </si>
  <si>
    <r>
      <t>нетто</t>
    </r>
    <r>
      <rPr>
        <b/>
        <vertAlign val="superscript"/>
        <sz val="10"/>
        <color theme="1"/>
        <rFont val="Times New Roman Cyr"/>
        <charset val="204"/>
      </rPr>
      <t>3</t>
    </r>
    <r>
      <rPr>
        <b/>
        <sz val="10"/>
        <color theme="1"/>
        <rFont val="Times New Roman Cyr"/>
        <charset val="204"/>
      </rPr>
      <t xml:space="preserve">
(14-15)</t>
    </r>
  </si>
  <si>
    <t>БРАЗИЛИЯ</t>
  </si>
  <si>
    <t>ПЕРУ</t>
  </si>
  <si>
    <t>АЗЕРБАЙДЖАН</t>
  </si>
  <si>
    <t>АФГАНИСТАН</t>
  </si>
  <si>
    <t>БЕРМУДСКИЕ ОСТРОВА (БРИТАНСКИЕ)</t>
  </si>
  <si>
    <t>ВЕЛИКОБРИТАНИЯ</t>
  </si>
  <si>
    <t>ВИРГИНСКИЕ ОСТРОВА (БРИТАНСКИЕ)</t>
  </si>
  <si>
    <t>ГРЕЦИЯ</t>
  </si>
  <si>
    <t>ГЭРНСИ ОСТРОВ</t>
  </si>
  <si>
    <t>ДЖЕРСИ ОСТРОВ</t>
  </si>
  <si>
    <t>ИНДИЯ</t>
  </si>
  <si>
    <t>КАЙМАНОВЫ ОСТРОВА (БРИТАНСКИЕ)</t>
  </si>
  <si>
    <t>КИТАЙ</t>
  </si>
  <si>
    <t>КЫРГЫЗСТАН</t>
  </si>
  <si>
    <t>МАРШАЛЛОВЫ ОСТРОВА (США)</t>
  </si>
  <si>
    <t>МЕН ОСТРОВ</t>
  </si>
  <si>
    <t>МОНГОЛИЯ</t>
  </si>
  <si>
    <t>НИДЕРЛАНДЫ</t>
  </si>
  <si>
    <t>ОБЪЕДИНЕННЫЕ АРАБСКИЕ ЭМИРАТЫ</t>
  </si>
  <si>
    <t>ПАКИСТАН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</si>
  <si>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</si>
  <si>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</si>
  <si>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</si>
  <si>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</si>
  <si>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</si>
  <si>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</si>
  <si>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США</t>
  </si>
  <si>
    <t>ТАДЖИКИСТАН</t>
  </si>
  <si>
    <t>ТУРКМЕНИСТАН</t>
  </si>
  <si>
    <t>ТУРЦИЯ</t>
  </si>
  <si>
    <t>УЗБЕКИСТАН</t>
  </si>
  <si>
    <t>ФИЛИППИНЫ</t>
  </si>
  <si>
    <t>ЮАР</t>
  </si>
  <si>
    <t>ЯПОНИЯ</t>
  </si>
  <si>
    <t>МЕЖДУНАРОДНЫЕ ОРГАНИЗАЦИИ</t>
  </si>
  <si>
    <t>ВЬЕТНАМ</t>
  </si>
  <si>
    <t>МЕКСИКА</t>
  </si>
  <si>
    <t>ЭКВАДОР</t>
  </si>
  <si>
    <r>
      <t xml:space="preserve">1 </t>
    </r>
    <r>
      <rPr>
        <sz val="10"/>
        <color theme="1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</si>
  <si>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color theme="1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</si>
  <si>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color theme="1"/>
        <rFont val="Times New Roman"/>
        <family val="1"/>
        <charset val="204"/>
      </rPr>
      <t>Нетто - это обязательства за вычетом активов</t>
    </r>
  </si>
  <si>
    <r>
      <t xml:space="preserve">1 </t>
    </r>
    <r>
      <rPr>
        <sz val="10"/>
        <rFont val="Times New Roman"/>
        <family val="1"/>
        <charset val="204"/>
      </rPr>
      <t>Нетто-позиция  - это прямые инвестиции за границу за вычетом прямых инвестиций в Казахстан</t>
    </r>
  </si>
  <si>
    <r>
      <t xml:space="preserve">2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</si>
  <si>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r>
      <t xml:space="preserve">3 </t>
    </r>
    <r>
      <rPr>
        <sz val="10"/>
        <rFont val="Times New Roman"/>
        <family val="1"/>
        <charset val="204"/>
      </rPr>
      <t>Нетто - это обязательства за вычетом активов</t>
    </r>
  </si>
  <si>
    <t>ЗАПАДНОЕ САМОА</t>
  </si>
  <si>
    <t>АЛБАНИЯ</t>
  </si>
  <si>
    <t>МОНАКО</t>
  </si>
  <si>
    <t>НАМИБИЯ</t>
  </si>
  <si>
    <t>ОМАН</t>
  </si>
  <si>
    <t>СЕНТ-КИТС И НЕВИС</t>
  </si>
  <si>
    <t>БАГАМСКИЕ ОСТРОВА</t>
  </si>
  <si>
    <t>НОВАЯ КАЛЕДОНИЯ (ФРАНЦИЯ)</t>
  </si>
  <si>
    <t>ШРИ-ЛАНКА</t>
  </si>
  <si>
    <t>Не распределено по странам</t>
  </si>
  <si>
    <t>АРГЕНТИНА</t>
  </si>
  <si>
    <t>МАВРИКИЙ</t>
  </si>
  <si>
    <t>Состояние нетто-позиции по прямым инвестициям по направлению вложения на 1 октября 2025 года по видам экономической деятельности резидентов</t>
  </si>
  <si>
    <t>Состояние нетто-позиции по прямым инвестициям по направлению вложения на 1 октября 2025 года по странам</t>
  </si>
  <si>
    <t>Состояние нетто-позиции по прямым инвестициям по направлению вложения на 1 октября 2025 года  по странам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</si>
</sst>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#,##0.0000000000"/>
    <numFmt numFmtId="169" formatCode="#,##0.00000"/>
    <numFmt numFmtId="170" formatCode="#,##0.0000000"/>
  </numFmts>
  <fonts count="30" x14ac:knownFonts="1"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4" tint="-0.499984740745262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 Cyr"/>
      <family val="1"/>
      <charset val="204"/>
    </font>
    <font>
      <i/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vertAlign val="superscript"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9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2" borderId="1" applyFont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7" fillId="0" borderId="0"/>
    <xf numFmtId="0" fontId="8" fillId="0" borderId="0"/>
    <xf numFmtId="167" fontId="1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Alignment="1">
      <alignment horizontal="center"/>
    </xf>
    <xf numFmtId="0" fontId="1" fillId="0" borderId="0" xfId="2" applyNumberFormat="1" applyFont="1" applyFill="1" applyBorder="1" applyAlignment="1">
      <alignment wrapText="1"/>
    </xf>
    <xf numFmtId="0" fontId="6" fillId="0" borderId="0" xfId="0" applyFont="1" applyAlignment="1"/>
    <xf numFmtId="0" fontId="5" fillId="0" borderId="0" xfId="0" applyFont="1" applyFill="1"/>
    <xf numFmtId="0" fontId="5" fillId="0" borderId="0" xfId="10" applyFont="1" applyFill="1" applyBorder="1" applyAlignment="1">
      <alignment horizontal="center" vertical="top" wrapText="1"/>
    </xf>
    <xf numFmtId="0" fontId="13" fillId="0" borderId="0" xfId="13" applyFont="1" applyFill="1" applyBorder="1"/>
    <xf numFmtId="0" fontId="15" fillId="0" borderId="0" xfId="0" applyFont="1" applyFill="1" applyBorder="1"/>
    <xf numFmtId="0" fontId="16" fillId="0" borderId="0" xfId="0" applyFont="1" applyFill="1"/>
    <xf numFmtId="14" fontId="0" fillId="0" borderId="0" xfId="0" applyNumberFormat="1"/>
    <xf numFmtId="0" fontId="1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horizontal="left" vertical="top" wrapText="1" indent="2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Fill="1"/>
    <xf numFmtId="0" fontId="18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left" wrapText="1" indent="2"/>
    </xf>
    <xf numFmtId="3" fontId="3" fillId="0" borderId="1" xfId="0" applyNumberFormat="1" applyFont="1" applyFill="1" applyBorder="1" applyAlignment="1">
      <alignment horizontal="right" wrapText="1"/>
    </xf>
    <xf numFmtId="0" fontId="19" fillId="0" borderId="0" xfId="20" applyFill="1" applyBorder="1"/>
    <xf numFmtId="0" fontId="0" fillId="0" borderId="0" xfId="0" applyFont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2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" fontId="24" fillId="0" borderId="1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Fill="1" applyBorder="1" applyAlignment="1">
      <alignment horizontal="right" wrapText="1"/>
    </xf>
    <xf numFmtId="3" fontId="25" fillId="5" borderId="1" xfId="0" applyNumberFormat="1" applyFont="1" applyFill="1" applyBorder="1" applyAlignment="1">
      <alignment horizontal="right" wrapText="1"/>
    </xf>
    <xf numFmtId="3" fontId="22" fillId="0" borderId="1" xfId="0" applyNumberFormat="1" applyFont="1" applyFill="1" applyBorder="1" applyAlignment="1">
      <alignment horizontal="right" wrapText="1"/>
    </xf>
    <xf numFmtId="1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Border="1"/>
    <xf numFmtId="0" fontId="5" fillId="4" borderId="1" xfId="2" applyNumberFormat="1" applyFont="1" applyFill="1" applyBorder="1" applyAlignment="1">
      <alignment horizontal="left" vertical="top" wrapText="1" indent="4"/>
    </xf>
    <xf numFmtId="0" fontId="5" fillId="0" borderId="1" xfId="2" applyNumberFormat="1" applyFont="1" applyFill="1" applyBorder="1" applyAlignment="1">
      <alignment horizontal="left" vertical="top" wrapText="1" indent="4"/>
    </xf>
    <xf numFmtId="0" fontId="26" fillId="0" borderId="1" xfId="0" applyFont="1" applyFill="1" applyBorder="1" applyAlignment="1">
      <alignment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2" applyFont="1"/>
    <xf numFmtId="0" fontId="22" fillId="3" borderId="1" xfId="0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right" wrapText="1"/>
    </xf>
    <xf numFmtId="0" fontId="29" fillId="0" borderId="0" xfId="0" applyFont="1" applyAlignment="1"/>
    <xf numFmtId="1" fontId="0" fillId="0" borderId="0" xfId="0" applyNumberFormat="1" applyFont="1"/>
    <xf numFmtId="164" fontId="0" fillId="0" borderId="0" xfId="0" applyNumberFormat="1" applyFont="1"/>
    <xf numFmtId="1" fontId="0" fillId="0" borderId="0" xfId="0" applyNumberFormat="1"/>
    <xf numFmtId="3" fontId="0" fillId="0" borderId="0" xfId="0" applyNumberFormat="1" applyFont="1"/>
    <xf numFmtId="3" fontId="0" fillId="0" borderId="0" xfId="0" applyNumberFormat="1"/>
    <xf numFmtId="4" fontId="0" fillId="0" borderId="0" xfId="0" applyNumberFormat="1" applyFont="1"/>
    <xf numFmtId="168" fontId="0" fillId="0" borderId="0" xfId="0" applyNumberFormat="1" applyFont="1"/>
    <xf numFmtId="0" fontId="22" fillId="0" borderId="0" xfId="0" applyFont="1" applyFill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/>
    <xf numFmtId="170" fontId="0" fillId="0" borderId="0" xfId="0" applyNumberFormat="1" applyFont="1"/>
    <xf numFmtId="4" fontId="25" fillId="3" borderId="1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</cellXfs>
  <cellStyles count="25">
    <cellStyle name="Normal_02_Приложение к ТЗ Входные формы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2 3" xfId="21"/>
    <cellStyle name="Обычный 3" xfId="4"/>
    <cellStyle name="Обычный 3 2" xfId="22"/>
    <cellStyle name="Обычный 4" xfId="5"/>
    <cellStyle name="Обычный 4 2" xfId="6"/>
    <cellStyle name="Обычный 5" xfId="7"/>
    <cellStyle name="Обычный 6" xfId="8"/>
    <cellStyle name="Обычный 6 2" xfId="23"/>
    <cellStyle name="Обычный 7" xfId="9"/>
    <cellStyle name="Обычный_Все Приложения_1кв_09 2" xfId="10"/>
    <cellStyle name="Процентный 2" xfId="11"/>
    <cellStyle name="Процентный 3" xfId="12"/>
    <cellStyle name="стиль" xfId="13"/>
    <cellStyle name="Стиль 1" xfId="14"/>
    <cellStyle name="Тысячи [0]_Модуль2" xfId="15"/>
    <cellStyle name="Тысячи_Модуль2" xfId="16"/>
    <cellStyle name="Финансовый 2" xfId="17"/>
    <cellStyle name="Финансовый 3" xfId="18"/>
    <cellStyle name="Финансовый 4" xfId="19"/>
    <cellStyle name="Финансовый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workbookViewId="0">
      <selection activeCell="B2" sqref="B2:M2"/>
    </sheetView>
  </sheetViews>
  <sheetFormatPr defaultRowHeight="15" x14ac:dyDescent="0.25"/>
  <cols>
    <col min="1" max="1" width="4.85546875" customWidth="1"/>
    <col min="12" max="12" width="10.140625" bestFit="1" customWidth="1"/>
  </cols>
  <sheetData>
    <row r="1" spans="2:13" ht="14.25" customHeight="1" x14ac:dyDescent="0.25">
      <c r="B1" s="4"/>
      <c r="C1" s="4"/>
    </row>
    <row r="2" spans="2:13" ht="15.95" customHeight="1" x14ac:dyDescent="0.25">
      <c r="B2" s="71" t="s">
        <v>126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x14ac:dyDescent="0.25">
      <c r="B3" s="5"/>
      <c r="C3" s="5"/>
      <c r="L3" s="9"/>
    </row>
    <row r="4" spans="2:13" x14ac:dyDescent="0.25">
      <c r="B4" s="61" t="s">
        <v>123</v>
      </c>
      <c r="C4" s="61"/>
    </row>
    <row r="5" spans="2:13" x14ac:dyDescent="0.25">
      <c r="B5" s="6" t="s">
        <v>124</v>
      </c>
      <c r="C5" s="25" t="s">
        <v>251</v>
      </c>
    </row>
    <row r="6" spans="2:13" x14ac:dyDescent="0.25">
      <c r="B6" s="6" t="s">
        <v>125</v>
      </c>
      <c r="C6" s="25" t="s">
        <v>253</v>
      </c>
    </row>
    <row r="7" spans="2:13" x14ac:dyDescent="0.25">
      <c r="B7" s="6"/>
      <c r="C7" s="7"/>
    </row>
    <row r="8" spans="2:13" x14ac:dyDescent="0.25">
      <c r="B8" s="4"/>
      <c r="C8" s="8"/>
    </row>
    <row r="9" spans="2:13" x14ac:dyDescent="0.25">
      <c r="B9" s="4"/>
      <c r="C9" s="4"/>
    </row>
    <row r="10" spans="2:13" x14ac:dyDescent="0.25">
      <c r="B10" s="4"/>
      <c r="C10" s="4"/>
    </row>
    <row r="11" spans="2:13" x14ac:dyDescent="0.25">
      <c r="B11" s="4"/>
      <c r="C11" s="4"/>
    </row>
    <row r="12" spans="2:13" x14ac:dyDescent="0.25">
      <c r="B12" s="4"/>
      <c r="C12" s="4"/>
    </row>
    <row r="13" spans="2:13" x14ac:dyDescent="0.25">
      <c r="B13" s="4"/>
      <c r="C13" s="4"/>
    </row>
  </sheetData>
  <mergeCells count="2">
    <mergeCell ref="B2:M2"/>
    <mergeCell ref="B4:C4"/>
  </mergeCells>
  <hyperlinks>
    <hyperlink ref="C5" location="'1. отрасли '!A1" display="Состояние нетто-позиции по прямым инвестициям по направлению вложения на 1 октября 2025 года по видам экономической деятельности резидентов"/>
    <hyperlink ref="C6" location="'2. страны '!A1" display="Состояние нетто-позиции по прямым инвестициям по направлению вложения на 1 октября 2025 года 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showZeros="0" zoomScale="80" zoomScaleNormal="80" workbookViewId="0">
      <pane xSplit="3" ySplit="7" topLeftCell="D8" activePane="bottomRight" state="frozen"/>
      <selection activeCell="A106" sqref="A106"/>
      <selection pane="topRight" activeCell="A106" sqref="A106"/>
      <selection pane="bottomLeft" activeCell="A106" sqref="A106"/>
      <selection pane="bottomRight" sqref="A1:Q1"/>
    </sheetView>
  </sheetViews>
  <sheetFormatPr defaultColWidth="9.140625" defaultRowHeight="15" x14ac:dyDescent="0.25"/>
  <cols>
    <col min="1" max="1" width="33.28515625" style="14" customWidth="1"/>
    <col min="2" max="2" width="9.42578125" style="14" customWidth="1"/>
    <col min="3" max="3" width="20.85546875" style="26" customWidth="1"/>
    <col min="4" max="4" width="10" style="26" customWidth="1"/>
    <col min="5" max="5" width="10.42578125" style="26" customWidth="1"/>
    <col min="6" max="6" width="10.28515625" style="26" customWidth="1"/>
    <col min="7" max="9" width="8.85546875" style="26" customWidth="1"/>
    <col min="10" max="10" width="9.140625" style="26" customWidth="1"/>
    <col min="11" max="11" width="11" style="26" bestFit="1" customWidth="1"/>
    <col min="12" max="12" width="10.140625" style="26" customWidth="1"/>
    <col min="13" max="13" width="9.140625" style="26" customWidth="1"/>
    <col min="14" max="14" width="10.85546875" style="26" customWidth="1"/>
    <col min="15" max="15" width="9.7109375" style="26" customWidth="1"/>
    <col min="16" max="16" width="11.140625" style="26" customWidth="1"/>
    <col min="17" max="17" width="9.42578125" style="26" customWidth="1"/>
    <col min="18" max="21" width="9.140625" style="26"/>
    <col min="22" max="16384" width="9.140625" style="14"/>
  </cols>
  <sheetData>
    <row r="1" spans="1:21" ht="15.75" x14ac:dyDescent="0.25">
      <c r="A1" s="69" t="s">
        <v>251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1" x14ac:dyDescent="0.25">
      <c r="A2" s="1"/>
      <c r="B2" s="1"/>
      <c r="C2" s="27"/>
      <c r="D2" s="27"/>
      <c r="E2" s="27"/>
      <c r="F2" s="27"/>
      <c r="G2" s="27"/>
      <c r="H2" s="28"/>
      <c r="I2" s="28"/>
      <c r="J2" s="28"/>
      <c r="K2" s="27"/>
      <c r="L2" s="27"/>
      <c r="M2" s="27"/>
      <c r="N2" s="27"/>
      <c r="Q2" s="29" t="s">
        <v>0</v>
      </c>
    </row>
    <row r="3" spans="1:21" ht="15" customHeight="1" x14ac:dyDescent="0.25">
      <c r="A3" s="64" t="s">
        <v>1</v>
      </c>
      <c r="B3" s="66" t="s">
        <v>130</v>
      </c>
      <c r="C3" s="63" t="s">
        <v>190</v>
      </c>
      <c r="D3" s="63" t="s">
        <v>2</v>
      </c>
      <c r="E3" s="63"/>
      <c r="F3" s="63"/>
      <c r="G3" s="63"/>
      <c r="H3" s="63"/>
      <c r="I3" s="63"/>
      <c r="J3" s="63"/>
      <c r="K3" s="63" t="s">
        <v>3</v>
      </c>
      <c r="L3" s="63"/>
      <c r="M3" s="63"/>
      <c r="N3" s="63"/>
      <c r="O3" s="63"/>
      <c r="P3" s="63"/>
      <c r="Q3" s="63"/>
    </row>
    <row r="4" spans="1:21" ht="15" customHeight="1" x14ac:dyDescent="0.25">
      <c r="A4" s="64"/>
      <c r="B4" s="67"/>
      <c r="C4" s="63"/>
      <c r="D4" s="63" t="s">
        <v>4</v>
      </c>
      <c r="E4" s="65" t="s">
        <v>5</v>
      </c>
      <c r="F4" s="65"/>
      <c r="G4" s="65"/>
      <c r="H4" s="65"/>
      <c r="I4" s="65"/>
      <c r="J4" s="65"/>
      <c r="K4" s="63" t="s">
        <v>6</v>
      </c>
      <c r="L4" s="65" t="s">
        <v>5</v>
      </c>
      <c r="M4" s="65"/>
      <c r="N4" s="65"/>
      <c r="O4" s="65"/>
      <c r="P4" s="65"/>
      <c r="Q4" s="65"/>
    </row>
    <row r="5" spans="1:21" ht="40.5" customHeight="1" x14ac:dyDescent="0.25">
      <c r="A5" s="64"/>
      <c r="B5" s="67"/>
      <c r="C5" s="63"/>
      <c r="D5" s="63"/>
      <c r="E5" s="63" t="s">
        <v>7</v>
      </c>
      <c r="F5" s="63"/>
      <c r="G5" s="63"/>
      <c r="H5" s="62" t="s">
        <v>8</v>
      </c>
      <c r="I5" s="62"/>
      <c r="J5" s="62"/>
      <c r="K5" s="63"/>
      <c r="L5" s="63" t="s">
        <v>7</v>
      </c>
      <c r="M5" s="63"/>
      <c r="N5" s="63"/>
      <c r="O5" s="62" t="s">
        <v>8</v>
      </c>
      <c r="P5" s="62"/>
      <c r="Q5" s="62"/>
    </row>
    <row r="6" spans="1:21" s="15" customFormat="1" ht="30" customHeight="1" x14ac:dyDescent="0.25">
      <c r="A6" s="64"/>
      <c r="B6" s="68"/>
      <c r="C6" s="63"/>
      <c r="D6" s="63"/>
      <c r="E6" s="30" t="s">
        <v>191</v>
      </c>
      <c r="F6" s="30" t="s">
        <v>9</v>
      </c>
      <c r="G6" s="30" t="s">
        <v>10</v>
      </c>
      <c r="H6" s="30" t="s">
        <v>192</v>
      </c>
      <c r="I6" s="30" t="s">
        <v>9</v>
      </c>
      <c r="J6" s="30" t="s">
        <v>10</v>
      </c>
      <c r="K6" s="63"/>
      <c r="L6" s="30" t="s">
        <v>193</v>
      </c>
      <c r="M6" s="30" t="s">
        <v>10</v>
      </c>
      <c r="N6" s="30" t="s">
        <v>9</v>
      </c>
      <c r="O6" s="30" t="s">
        <v>194</v>
      </c>
      <c r="P6" s="30" t="s">
        <v>10</v>
      </c>
      <c r="Q6" s="30" t="s">
        <v>9</v>
      </c>
      <c r="R6" s="31"/>
      <c r="S6" s="31"/>
      <c r="T6" s="31"/>
      <c r="U6" s="31"/>
    </row>
    <row r="7" spans="1:21" ht="14.25" customHeight="1" x14ac:dyDescent="0.25">
      <c r="A7" s="13" t="s">
        <v>11</v>
      </c>
      <c r="B7" s="18" t="s">
        <v>131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  <c r="Q7" s="32">
        <v>15</v>
      </c>
    </row>
    <row r="8" spans="1:21" ht="26.25" x14ac:dyDescent="0.25">
      <c r="A8" s="10" t="s">
        <v>13</v>
      </c>
      <c r="B8" s="20" t="s">
        <v>11</v>
      </c>
      <c r="C8" s="33">
        <v>-167.21402999999998</v>
      </c>
      <c r="D8" s="33">
        <v>9.799999999999999E-2</v>
      </c>
      <c r="E8" s="33">
        <v>0</v>
      </c>
      <c r="F8" s="33">
        <v>0</v>
      </c>
      <c r="G8" s="33">
        <v>0</v>
      </c>
      <c r="H8" s="33">
        <v>9.799999999999999E-2</v>
      </c>
      <c r="I8" s="33">
        <v>0.14299999999999999</v>
      </c>
      <c r="J8" s="33">
        <v>4.4999999999999998E-2</v>
      </c>
      <c r="K8" s="33">
        <v>167.31202999999999</v>
      </c>
      <c r="L8" s="33">
        <v>87.172670000000011</v>
      </c>
      <c r="M8" s="33">
        <v>87.172670000000011</v>
      </c>
      <c r="N8" s="33">
        <v>0</v>
      </c>
      <c r="O8" s="33">
        <v>80.139359999999996</v>
      </c>
      <c r="P8" s="33">
        <v>80.139359999999996</v>
      </c>
      <c r="Q8" s="33">
        <v>0</v>
      </c>
    </row>
    <row r="9" spans="1:21" ht="39" x14ac:dyDescent="0.25">
      <c r="A9" s="10" t="s">
        <v>14</v>
      </c>
      <c r="B9" s="20" t="s">
        <v>131</v>
      </c>
      <c r="C9" s="33">
        <v>-113151.42529</v>
      </c>
      <c r="D9" s="33">
        <v>-6275.3173999999999</v>
      </c>
      <c r="E9" s="33">
        <v>100.79626</v>
      </c>
      <c r="F9" s="33">
        <v>100.79626</v>
      </c>
      <c r="G9" s="33">
        <v>0</v>
      </c>
      <c r="H9" s="33">
        <v>-6376.11366</v>
      </c>
      <c r="I9" s="33">
        <v>716.91482999999994</v>
      </c>
      <c r="J9" s="33">
        <v>7093.0284899999997</v>
      </c>
      <c r="K9" s="33">
        <v>106876.10789</v>
      </c>
      <c r="L9" s="33">
        <v>42776.871599999999</v>
      </c>
      <c r="M9" s="33">
        <v>42776.871599999999</v>
      </c>
      <c r="N9" s="33">
        <v>0</v>
      </c>
      <c r="O9" s="33">
        <v>64099.236290000001</v>
      </c>
      <c r="P9" s="33">
        <v>65164.530570000003</v>
      </c>
      <c r="Q9" s="33">
        <v>1065.2942800000001</v>
      </c>
    </row>
    <row r="10" spans="1:21" x14ac:dyDescent="0.25">
      <c r="A10" s="11" t="s">
        <v>15</v>
      </c>
      <c r="B10" s="21" t="s">
        <v>132</v>
      </c>
      <c r="C10" s="34">
        <v>-398.32100000000003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398.32100000000003</v>
      </c>
      <c r="L10" s="34">
        <v>431.66200000000003</v>
      </c>
      <c r="M10" s="34">
        <v>431.66200000000003</v>
      </c>
      <c r="N10" s="34">
        <v>0</v>
      </c>
      <c r="O10" s="34">
        <v>-33.340999999999994</v>
      </c>
      <c r="P10" s="34">
        <v>13.343</v>
      </c>
      <c r="Q10" s="34">
        <v>46.683999999999997</v>
      </c>
    </row>
    <row r="11" spans="1:21" ht="25.5" x14ac:dyDescent="0.25">
      <c r="A11" s="11" t="s">
        <v>16</v>
      </c>
      <c r="B11" s="21" t="s">
        <v>133</v>
      </c>
      <c r="C11" s="34">
        <v>-107903.87630999999</v>
      </c>
      <c r="D11" s="34">
        <v>-6936.3557700000001</v>
      </c>
      <c r="E11" s="34">
        <v>2.4E-2</v>
      </c>
      <c r="F11" s="34">
        <v>2.4E-2</v>
      </c>
      <c r="G11" s="34">
        <v>0</v>
      </c>
      <c r="H11" s="34">
        <v>-6936.3797700000005</v>
      </c>
      <c r="I11" s="34">
        <v>104.16458000000002</v>
      </c>
      <c r="J11" s="34">
        <v>7040.5443500000001</v>
      </c>
      <c r="K11" s="34">
        <v>100967.52054</v>
      </c>
      <c r="L11" s="34">
        <v>38452.836110000004</v>
      </c>
      <c r="M11" s="34">
        <v>38452.836110000004</v>
      </c>
      <c r="N11" s="34">
        <v>0</v>
      </c>
      <c r="O11" s="34">
        <v>62514.684430000001</v>
      </c>
      <c r="P11" s="34">
        <v>63078.992080000004</v>
      </c>
      <c r="Q11" s="34">
        <v>564.30765000000008</v>
      </c>
    </row>
    <row r="12" spans="1:21" x14ac:dyDescent="0.25">
      <c r="A12" s="11" t="s">
        <v>17</v>
      </c>
      <c r="B12" s="21" t="s">
        <v>134</v>
      </c>
      <c r="C12" s="34">
        <v>-3565.0954200000001</v>
      </c>
      <c r="D12" s="34">
        <v>657.24083999999993</v>
      </c>
      <c r="E12" s="34">
        <v>96.463340000000002</v>
      </c>
      <c r="F12" s="34">
        <v>96.463340000000002</v>
      </c>
      <c r="G12" s="34">
        <v>0</v>
      </c>
      <c r="H12" s="34">
        <v>560.77749999999992</v>
      </c>
      <c r="I12" s="34">
        <v>610.18049999999994</v>
      </c>
      <c r="J12" s="34">
        <v>49.402999999999999</v>
      </c>
      <c r="K12" s="34">
        <v>4222.33626</v>
      </c>
      <c r="L12" s="34">
        <v>3296.8315800000005</v>
      </c>
      <c r="M12" s="34">
        <v>3296.8315800000005</v>
      </c>
      <c r="N12" s="34">
        <v>0</v>
      </c>
      <c r="O12" s="34">
        <v>925.50467999999989</v>
      </c>
      <c r="P12" s="34">
        <v>1365.5015699999999</v>
      </c>
      <c r="Q12" s="34">
        <v>439.99689000000001</v>
      </c>
    </row>
    <row r="13" spans="1:21" ht="25.5" x14ac:dyDescent="0.25">
      <c r="A13" s="11" t="s">
        <v>18</v>
      </c>
      <c r="B13" s="21" t="s">
        <v>135</v>
      </c>
      <c r="C13" s="34">
        <v>-487.43922000000003</v>
      </c>
      <c r="D13" s="34">
        <v>6.3172899999999998</v>
      </c>
      <c r="E13" s="34">
        <v>3.9393199999999999</v>
      </c>
      <c r="F13" s="34">
        <v>3.9393199999999999</v>
      </c>
      <c r="G13" s="34">
        <v>0</v>
      </c>
      <c r="H13" s="34">
        <v>2.3779699999999999</v>
      </c>
      <c r="I13" s="34">
        <v>2.3779699999999999</v>
      </c>
      <c r="J13" s="34">
        <v>0</v>
      </c>
      <c r="K13" s="34">
        <v>493.75651000000005</v>
      </c>
      <c r="L13" s="34">
        <v>419.44695000000002</v>
      </c>
      <c r="M13" s="34">
        <v>419.44695000000002</v>
      </c>
      <c r="N13" s="34">
        <v>0</v>
      </c>
      <c r="O13" s="34">
        <v>74.309560000000005</v>
      </c>
      <c r="P13" s="34">
        <v>74.309560000000005</v>
      </c>
      <c r="Q13" s="34">
        <v>0</v>
      </c>
    </row>
    <row r="14" spans="1:21" ht="40.5" customHeight="1" x14ac:dyDescent="0.25">
      <c r="A14" s="11" t="s">
        <v>19</v>
      </c>
      <c r="B14" s="21" t="s">
        <v>136</v>
      </c>
      <c r="C14" s="34">
        <v>-796.69333999999992</v>
      </c>
      <c r="D14" s="34">
        <v>-2.5197599999999998</v>
      </c>
      <c r="E14" s="34">
        <v>0.36959999999999998</v>
      </c>
      <c r="F14" s="34">
        <v>0.36959999999999998</v>
      </c>
      <c r="G14" s="34">
        <v>0</v>
      </c>
      <c r="H14" s="34">
        <v>-2.8893599999999999</v>
      </c>
      <c r="I14" s="34">
        <v>0.19178000000000001</v>
      </c>
      <c r="J14" s="34">
        <v>3.08114</v>
      </c>
      <c r="K14" s="34">
        <v>794.1735799999999</v>
      </c>
      <c r="L14" s="34">
        <v>176.09496000000001</v>
      </c>
      <c r="M14" s="34">
        <v>176.09496000000001</v>
      </c>
      <c r="N14" s="34">
        <v>0</v>
      </c>
      <c r="O14" s="34">
        <v>618.07861999999989</v>
      </c>
      <c r="P14" s="34">
        <v>632.3843599999999</v>
      </c>
      <c r="Q14" s="34">
        <v>14.30574</v>
      </c>
    </row>
    <row r="15" spans="1:21" ht="26.25" x14ac:dyDescent="0.25">
      <c r="A15" s="10" t="s">
        <v>20</v>
      </c>
      <c r="B15" s="20" t="s">
        <v>137</v>
      </c>
      <c r="C15" s="33">
        <v>-8820.8646100000005</v>
      </c>
      <c r="D15" s="33">
        <v>1281.2305899999999</v>
      </c>
      <c r="E15" s="33">
        <v>198.30692999999999</v>
      </c>
      <c r="F15" s="33">
        <v>199.26498999999998</v>
      </c>
      <c r="G15" s="33">
        <v>0.95806000000000002</v>
      </c>
      <c r="H15" s="33">
        <v>1082.9236599999999</v>
      </c>
      <c r="I15" s="33">
        <v>1154.0122699999999</v>
      </c>
      <c r="J15" s="33">
        <v>71.088609999999989</v>
      </c>
      <c r="K15" s="33">
        <v>10102.0952</v>
      </c>
      <c r="L15" s="33">
        <v>7693.0856199999998</v>
      </c>
      <c r="M15" s="33">
        <v>7693.0856199999998</v>
      </c>
      <c r="N15" s="33">
        <v>0</v>
      </c>
      <c r="O15" s="33">
        <v>2409.0095800000008</v>
      </c>
      <c r="P15" s="33">
        <v>4511.6528100000005</v>
      </c>
      <c r="Q15" s="33">
        <v>2102.6432299999997</v>
      </c>
    </row>
    <row r="16" spans="1:21" ht="41.25" customHeight="1" x14ac:dyDescent="0.25">
      <c r="A16" s="11" t="s">
        <v>21</v>
      </c>
      <c r="B16" s="21" t="s">
        <v>138</v>
      </c>
      <c r="C16" s="34">
        <v>-1513.7001399999999</v>
      </c>
      <c r="D16" s="34">
        <v>13.024840000000001</v>
      </c>
      <c r="E16" s="34">
        <v>1.28484</v>
      </c>
      <c r="F16" s="34">
        <v>1.28484</v>
      </c>
      <c r="G16" s="34">
        <v>0</v>
      </c>
      <c r="H16" s="34">
        <v>11.74</v>
      </c>
      <c r="I16" s="34">
        <v>16.515000000000001</v>
      </c>
      <c r="J16" s="34">
        <v>4.7750000000000004</v>
      </c>
      <c r="K16" s="34">
        <v>1526.72498</v>
      </c>
      <c r="L16" s="34">
        <v>1472.5936400000001</v>
      </c>
      <c r="M16" s="34">
        <v>1472.5936400000001</v>
      </c>
      <c r="N16" s="34">
        <v>0</v>
      </c>
      <c r="O16" s="34">
        <v>54.131339999999994</v>
      </c>
      <c r="P16" s="34">
        <v>135.12537</v>
      </c>
      <c r="Q16" s="34">
        <v>80.994030000000009</v>
      </c>
    </row>
    <row r="17" spans="1:17" ht="27.75" customHeight="1" x14ac:dyDescent="0.25">
      <c r="A17" s="11" t="s">
        <v>22</v>
      </c>
      <c r="B17" s="21" t="s">
        <v>139</v>
      </c>
      <c r="C17" s="34">
        <v>-12.05002</v>
      </c>
      <c r="D17" s="34">
        <v>4.5999999999999999E-2</v>
      </c>
      <c r="E17" s="34">
        <v>4.5999999999999999E-2</v>
      </c>
      <c r="F17" s="34">
        <v>4.5999999999999999E-2</v>
      </c>
      <c r="G17" s="34">
        <v>0</v>
      </c>
      <c r="H17" s="34">
        <v>0</v>
      </c>
      <c r="I17" s="34">
        <v>0</v>
      </c>
      <c r="J17" s="34">
        <v>0</v>
      </c>
      <c r="K17" s="34">
        <v>12.096019999999999</v>
      </c>
      <c r="L17" s="34">
        <v>6.2039699999999991</v>
      </c>
      <c r="M17" s="34">
        <v>6.2039699999999991</v>
      </c>
      <c r="N17" s="34">
        <v>0</v>
      </c>
      <c r="O17" s="34">
        <v>5.8920499999999993</v>
      </c>
      <c r="P17" s="34">
        <v>5.8920499999999993</v>
      </c>
      <c r="Q17" s="34">
        <v>0</v>
      </c>
    </row>
    <row r="18" spans="1:17" ht="31.5" customHeight="1" x14ac:dyDescent="0.25">
      <c r="A18" s="11" t="s">
        <v>23</v>
      </c>
      <c r="B18" s="21" t="s">
        <v>140</v>
      </c>
      <c r="C18" s="34">
        <v>-56.500959999999999</v>
      </c>
      <c r="D18" s="34">
        <v>1.159</v>
      </c>
      <c r="E18" s="34">
        <v>1.2370000000000001</v>
      </c>
      <c r="F18" s="34">
        <v>1.2370000000000001</v>
      </c>
      <c r="G18" s="34">
        <v>0</v>
      </c>
      <c r="H18" s="34">
        <v>-7.8E-2</v>
      </c>
      <c r="I18" s="34">
        <v>0</v>
      </c>
      <c r="J18" s="34">
        <v>7.8E-2</v>
      </c>
      <c r="K18" s="34">
        <v>57.659959999999998</v>
      </c>
      <c r="L18" s="34">
        <v>43.369749999999996</v>
      </c>
      <c r="M18" s="34">
        <v>43.369749999999996</v>
      </c>
      <c r="N18" s="34">
        <v>0</v>
      </c>
      <c r="O18" s="34">
        <v>14.29021</v>
      </c>
      <c r="P18" s="34">
        <v>14.29021</v>
      </c>
      <c r="Q18" s="34">
        <v>0</v>
      </c>
    </row>
    <row r="19" spans="1:17" ht="29.25" customHeight="1" x14ac:dyDescent="0.25">
      <c r="A19" s="11" t="s">
        <v>24</v>
      </c>
      <c r="B19" s="21" t="s">
        <v>141</v>
      </c>
      <c r="C19" s="34">
        <v>-702.94789000000003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702.94789000000003</v>
      </c>
      <c r="L19" s="34">
        <v>496.15413000000001</v>
      </c>
      <c r="M19" s="34">
        <v>496.15413000000001</v>
      </c>
      <c r="N19" s="34">
        <v>0</v>
      </c>
      <c r="O19" s="34">
        <v>206.79376000000002</v>
      </c>
      <c r="P19" s="34">
        <v>207.66276000000002</v>
      </c>
      <c r="Q19" s="34">
        <v>0.86899999999999999</v>
      </c>
    </row>
    <row r="20" spans="1:17" ht="29.25" customHeight="1" x14ac:dyDescent="0.25">
      <c r="A20" s="11" t="s">
        <v>25</v>
      </c>
      <c r="B20" s="21" t="s">
        <v>142</v>
      </c>
      <c r="C20" s="34">
        <v>-2469.6877499999996</v>
      </c>
      <c r="D20" s="34">
        <v>70.369079999999997</v>
      </c>
      <c r="E20" s="34">
        <v>1.2283799999999998</v>
      </c>
      <c r="F20" s="34">
        <v>2.1863799999999998</v>
      </c>
      <c r="G20" s="34">
        <v>0.95799999999999996</v>
      </c>
      <c r="H20" s="34">
        <v>69.140699999999995</v>
      </c>
      <c r="I20" s="34">
        <v>69.1477</v>
      </c>
      <c r="J20" s="34">
        <v>7.0000000000000001E-3</v>
      </c>
      <c r="K20" s="34">
        <v>2540.0568299999995</v>
      </c>
      <c r="L20" s="34">
        <v>841.82795999999996</v>
      </c>
      <c r="M20" s="34">
        <v>841.82795999999996</v>
      </c>
      <c r="N20" s="34">
        <v>0</v>
      </c>
      <c r="O20" s="34">
        <v>1698.2288699999997</v>
      </c>
      <c r="P20" s="34">
        <v>1722.5158699999997</v>
      </c>
      <c r="Q20" s="34">
        <v>24.287000000000003</v>
      </c>
    </row>
    <row r="21" spans="1:17" ht="42" customHeight="1" x14ac:dyDescent="0.25">
      <c r="A21" s="11" t="s">
        <v>26</v>
      </c>
      <c r="B21" s="21" t="s">
        <v>143</v>
      </c>
      <c r="C21" s="34">
        <v>-176.93176000000003</v>
      </c>
      <c r="D21" s="34">
        <v>0.191</v>
      </c>
      <c r="E21" s="34">
        <v>5.0999999999999997E-2</v>
      </c>
      <c r="F21" s="34">
        <v>5.0999999999999997E-2</v>
      </c>
      <c r="G21" s="34">
        <v>0</v>
      </c>
      <c r="H21" s="34">
        <v>0.14000000000000001</v>
      </c>
      <c r="I21" s="34">
        <v>0.14000000000000001</v>
      </c>
      <c r="J21" s="34">
        <v>0</v>
      </c>
      <c r="K21" s="34">
        <v>177.12276000000003</v>
      </c>
      <c r="L21" s="34">
        <v>133.51705000000001</v>
      </c>
      <c r="M21" s="34">
        <v>133.51705000000001</v>
      </c>
      <c r="N21" s="34">
        <v>0</v>
      </c>
      <c r="O21" s="34">
        <v>43.605710000000002</v>
      </c>
      <c r="P21" s="34">
        <v>43.605710000000002</v>
      </c>
      <c r="Q21" s="34">
        <v>0</v>
      </c>
    </row>
    <row r="22" spans="1:17" ht="55.5" customHeight="1" x14ac:dyDescent="0.25">
      <c r="A22" s="11" t="s">
        <v>27</v>
      </c>
      <c r="B22" s="21" t="s">
        <v>144</v>
      </c>
      <c r="C22" s="34">
        <v>-1500.0304900000001</v>
      </c>
      <c r="D22" s="34">
        <v>57.457969999999996</v>
      </c>
      <c r="E22" s="34">
        <v>56.415399999999998</v>
      </c>
      <c r="F22" s="34">
        <v>56.415399999999998</v>
      </c>
      <c r="G22" s="34">
        <v>0</v>
      </c>
      <c r="H22" s="34">
        <v>1.04257</v>
      </c>
      <c r="I22" s="34">
        <v>1.04257</v>
      </c>
      <c r="J22" s="34">
        <v>0</v>
      </c>
      <c r="K22" s="34">
        <v>1557.48846</v>
      </c>
      <c r="L22" s="34">
        <v>520.86567000000002</v>
      </c>
      <c r="M22" s="34">
        <v>520.86567000000002</v>
      </c>
      <c r="N22" s="34">
        <v>0</v>
      </c>
      <c r="O22" s="34">
        <v>1036.6227900000001</v>
      </c>
      <c r="P22" s="34">
        <v>1054.27979</v>
      </c>
      <c r="Q22" s="34">
        <v>17.657000000000004</v>
      </c>
    </row>
    <row r="23" spans="1:17" ht="55.5" customHeight="1" x14ac:dyDescent="0.25">
      <c r="A23" s="11" t="s">
        <v>28</v>
      </c>
      <c r="B23" s="21" t="s">
        <v>145</v>
      </c>
      <c r="C23" s="34">
        <v>-1885.85725</v>
      </c>
      <c r="D23" s="34">
        <v>962.0915</v>
      </c>
      <c r="E23" s="34">
        <v>22.238499999999998</v>
      </c>
      <c r="F23" s="34">
        <v>22.23856</v>
      </c>
      <c r="G23" s="34">
        <v>6.0000000000000002E-5</v>
      </c>
      <c r="H23" s="34">
        <v>939.85299999999995</v>
      </c>
      <c r="I23" s="34">
        <v>996.8649999999999</v>
      </c>
      <c r="J23" s="34">
        <v>57.011999999999993</v>
      </c>
      <c r="K23" s="34">
        <v>2847.94875</v>
      </c>
      <c r="L23" s="34">
        <v>3589.058</v>
      </c>
      <c r="M23" s="34">
        <v>3589.058</v>
      </c>
      <c r="N23" s="34">
        <v>0</v>
      </c>
      <c r="O23" s="34">
        <v>-741.10924999999997</v>
      </c>
      <c r="P23" s="34">
        <v>1129.0451399999999</v>
      </c>
      <c r="Q23" s="34">
        <v>1870.1543899999999</v>
      </c>
    </row>
    <row r="24" spans="1:17" ht="41.25" customHeight="1" x14ac:dyDescent="0.25">
      <c r="A24" s="11" t="s">
        <v>29</v>
      </c>
      <c r="B24" s="21" t="s">
        <v>146</v>
      </c>
      <c r="C24" s="34">
        <v>-48.954470000000001</v>
      </c>
      <c r="D24" s="34">
        <v>1.40835</v>
      </c>
      <c r="E24" s="34">
        <v>1.40835</v>
      </c>
      <c r="F24" s="34">
        <v>1.40835</v>
      </c>
      <c r="G24" s="34">
        <v>0</v>
      </c>
      <c r="H24" s="34">
        <v>0</v>
      </c>
      <c r="I24" s="34">
        <v>0</v>
      </c>
      <c r="J24" s="34">
        <v>0</v>
      </c>
      <c r="K24" s="34">
        <v>50.362819999999999</v>
      </c>
      <c r="L24" s="34">
        <v>30.604950000000002</v>
      </c>
      <c r="M24" s="34">
        <v>30.604950000000002</v>
      </c>
      <c r="N24" s="34">
        <v>0</v>
      </c>
      <c r="O24" s="34">
        <v>19.757869999999997</v>
      </c>
      <c r="P24" s="34">
        <v>19.757869999999997</v>
      </c>
      <c r="Q24" s="34">
        <v>0</v>
      </c>
    </row>
    <row r="25" spans="1:17" ht="29.25" customHeight="1" x14ac:dyDescent="0.25">
      <c r="A25" s="11" t="s">
        <v>30</v>
      </c>
      <c r="B25" s="21" t="s">
        <v>147</v>
      </c>
      <c r="C25" s="34">
        <v>-27.673669999999998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27.673669999999998</v>
      </c>
      <c r="L25" s="34">
        <v>24.943819999999999</v>
      </c>
      <c r="M25" s="34">
        <v>24.943819999999999</v>
      </c>
      <c r="N25" s="34">
        <v>0</v>
      </c>
      <c r="O25" s="34">
        <v>2.7298500000000003</v>
      </c>
      <c r="P25" s="34">
        <v>2.7298500000000003</v>
      </c>
      <c r="Q25" s="34">
        <v>0</v>
      </c>
    </row>
    <row r="26" spans="1:17" ht="39" customHeight="1" x14ac:dyDescent="0.25">
      <c r="A26" s="11" t="s">
        <v>31</v>
      </c>
      <c r="B26" s="21" t="s">
        <v>148</v>
      </c>
      <c r="C26" s="34">
        <v>-159.71035000000001</v>
      </c>
      <c r="D26" s="34">
        <v>1.1E-4</v>
      </c>
      <c r="E26" s="34">
        <v>1.1E-4</v>
      </c>
      <c r="F26" s="34">
        <v>1.1E-4</v>
      </c>
      <c r="G26" s="34">
        <v>0</v>
      </c>
      <c r="H26" s="34">
        <v>0</v>
      </c>
      <c r="I26" s="34">
        <v>0</v>
      </c>
      <c r="J26" s="34">
        <v>0</v>
      </c>
      <c r="K26" s="34">
        <v>159.71046000000001</v>
      </c>
      <c r="L26" s="34">
        <v>70.486739999999998</v>
      </c>
      <c r="M26" s="34">
        <v>70.486739999999998</v>
      </c>
      <c r="N26" s="34">
        <v>0</v>
      </c>
      <c r="O26" s="34">
        <v>89.22372</v>
      </c>
      <c r="P26" s="34">
        <v>90.258099999999999</v>
      </c>
      <c r="Q26" s="34">
        <v>1.0343800000000001</v>
      </c>
    </row>
    <row r="27" spans="1:17" ht="28.5" customHeight="1" x14ac:dyDescent="0.25">
      <c r="A27" s="11" t="s">
        <v>32</v>
      </c>
      <c r="B27" s="21" t="s">
        <v>149</v>
      </c>
      <c r="C27" s="34">
        <v>-243.43131999999997</v>
      </c>
      <c r="D27" s="34">
        <v>61.085490000000007</v>
      </c>
      <c r="E27" s="34">
        <v>1E-4</v>
      </c>
      <c r="F27" s="34">
        <v>1E-4</v>
      </c>
      <c r="G27" s="34">
        <v>0</v>
      </c>
      <c r="H27" s="34">
        <v>61.085390000000004</v>
      </c>
      <c r="I27" s="34">
        <v>70.302000000000007</v>
      </c>
      <c r="J27" s="34">
        <v>9.2166099999999993</v>
      </c>
      <c r="K27" s="34">
        <v>304.51680999999996</v>
      </c>
      <c r="L27" s="34">
        <v>366.91705999999999</v>
      </c>
      <c r="M27" s="34">
        <v>366.91705999999999</v>
      </c>
      <c r="N27" s="34">
        <v>0</v>
      </c>
      <c r="O27" s="34">
        <v>-62.400250000000007</v>
      </c>
      <c r="P27" s="34">
        <v>31.335749999999997</v>
      </c>
      <c r="Q27" s="34">
        <v>93.736000000000004</v>
      </c>
    </row>
    <row r="28" spans="1:17" ht="30.75" customHeight="1" x14ac:dyDescent="0.25">
      <c r="A28" s="11" t="s">
        <v>33</v>
      </c>
      <c r="B28" s="21" t="s">
        <v>150</v>
      </c>
      <c r="C28" s="34">
        <v>-23.388539999999992</v>
      </c>
      <c r="D28" s="34">
        <v>114.39725</v>
      </c>
      <c r="E28" s="34">
        <v>114.39725</v>
      </c>
      <c r="F28" s="34">
        <v>114.39725</v>
      </c>
      <c r="G28" s="34">
        <v>0</v>
      </c>
      <c r="H28" s="34">
        <v>0</v>
      </c>
      <c r="I28" s="34">
        <v>0</v>
      </c>
      <c r="J28" s="34">
        <v>0</v>
      </c>
      <c r="K28" s="34">
        <v>137.78578999999999</v>
      </c>
      <c r="L28" s="34">
        <v>96.542879999999997</v>
      </c>
      <c r="M28" s="34">
        <v>96.542879999999997</v>
      </c>
      <c r="N28" s="34">
        <v>0</v>
      </c>
      <c r="O28" s="34">
        <v>41.242909999999995</v>
      </c>
      <c r="P28" s="34">
        <v>55.154339999999991</v>
      </c>
      <c r="Q28" s="34">
        <v>13.911429999999999</v>
      </c>
    </row>
    <row r="29" spans="1:17" ht="42" customHeight="1" x14ac:dyDescent="0.25">
      <c r="A29" s="10" t="s">
        <v>34</v>
      </c>
      <c r="B29" s="20" t="s">
        <v>151</v>
      </c>
      <c r="C29" s="33">
        <v>-1310.7118389299999</v>
      </c>
      <c r="D29" s="33">
        <v>23.356820000000003</v>
      </c>
      <c r="E29" s="33">
        <v>21.384720000000002</v>
      </c>
      <c r="F29" s="33">
        <v>21.384720000000002</v>
      </c>
      <c r="G29" s="33">
        <v>0</v>
      </c>
      <c r="H29" s="33">
        <v>1.9721</v>
      </c>
      <c r="I29" s="33">
        <v>2.0341</v>
      </c>
      <c r="J29" s="33">
        <v>6.2E-2</v>
      </c>
      <c r="K29" s="33">
        <v>1334.0686589299999</v>
      </c>
      <c r="L29" s="33">
        <v>806.49930999999992</v>
      </c>
      <c r="M29" s="33">
        <v>806.49930999999992</v>
      </c>
      <c r="N29" s="33">
        <v>0</v>
      </c>
      <c r="O29" s="33">
        <v>527.56934893000005</v>
      </c>
      <c r="P29" s="33">
        <v>528.10334893000004</v>
      </c>
      <c r="Q29" s="33">
        <v>0.53400000000000003</v>
      </c>
    </row>
    <row r="30" spans="1:17" ht="69" customHeight="1" x14ac:dyDescent="0.25">
      <c r="A30" s="10" t="s">
        <v>35</v>
      </c>
      <c r="B30" s="20" t="s">
        <v>152</v>
      </c>
      <c r="C30" s="33">
        <v>-75.721149999999994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75.721149999999994</v>
      </c>
      <c r="L30" s="33">
        <v>2.0266000000000002</v>
      </c>
      <c r="M30" s="33">
        <v>2.0266000000000002</v>
      </c>
      <c r="N30" s="33">
        <v>0</v>
      </c>
      <c r="O30" s="33">
        <v>73.694549999999992</v>
      </c>
      <c r="P30" s="33">
        <v>73.694549999999992</v>
      </c>
      <c r="Q30" s="33">
        <v>0</v>
      </c>
    </row>
    <row r="31" spans="1:17" x14ac:dyDescent="0.25">
      <c r="A31" s="10" t="s">
        <v>36</v>
      </c>
      <c r="B31" s="20" t="s">
        <v>153</v>
      </c>
      <c r="C31" s="33">
        <v>-1280.0485200000003</v>
      </c>
      <c r="D31" s="33">
        <v>313.01044000000002</v>
      </c>
      <c r="E31" s="33">
        <v>276.76283000000001</v>
      </c>
      <c r="F31" s="33">
        <v>276.76283000000001</v>
      </c>
      <c r="G31" s="33">
        <v>0</v>
      </c>
      <c r="H31" s="33">
        <v>36.247610000000002</v>
      </c>
      <c r="I31" s="33">
        <v>41.51202</v>
      </c>
      <c r="J31" s="33">
        <v>5.2644099999999998</v>
      </c>
      <c r="K31" s="33">
        <v>1593.0589600000003</v>
      </c>
      <c r="L31" s="33">
        <v>744.14454000000001</v>
      </c>
      <c r="M31" s="33">
        <v>744.14454000000001</v>
      </c>
      <c r="N31" s="33">
        <v>0</v>
      </c>
      <c r="O31" s="33">
        <v>848.91442000000018</v>
      </c>
      <c r="P31" s="33">
        <v>947.58811000000014</v>
      </c>
      <c r="Q31" s="33">
        <v>98.673689999999993</v>
      </c>
    </row>
    <row r="32" spans="1:17" ht="55.5" customHeight="1" x14ac:dyDescent="0.25">
      <c r="A32" s="10" t="s">
        <v>37</v>
      </c>
      <c r="B32" s="20" t="s">
        <v>154</v>
      </c>
      <c r="C32" s="33">
        <v>-6976.8801000000012</v>
      </c>
      <c r="D32" s="33">
        <v>458.41735000000011</v>
      </c>
      <c r="E32" s="33">
        <v>535.10699000000011</v>
      </c>
      <c r="F32" s="33">
        <v>535.14596000000006</v>
      </c>
      <c r="G32" s="33">
        <v>3.8969999999999998E-2</v>
      </c>
      <c r="H32" s="33">
        <v>-76.689639999999997</v>
      </c>
      <c r="I32" s="33">
        <v>46.79824</v>
      </c>
      <c r="J32" s="33">
        <v>123.48788</v>
      </c>
      <c r="K32" s="33">
        <v>7435.2974500000009</v>
      </c>
      <c r="L32" s="33">
        <v>4238.6070900000004</v>
      </c>
      <c r="M32" s="33">
        <v>4238.6410900000001</v>
      </c>
      <c r="N32" s="33">
        <v>3.4000000000000002E-2</v>
      </c>
      <c r="O32" s="33">
        <v>3196.6903600000005</v>
      </c>
      <c r="P32" s="33">
        <v>3537.6487000000006</v>
      </c>
      <c r="Q32" s="33">
        <v>340.95833999999996</v>
      </c>
    </row>
    <row r="33" spans="1:17" ht="55.5" customHeight="1" x14ac:dyDescent="0.25">
      <c r="A33" s="41" t="s">
        <v>38</v>
      </c>
      <c r="B33" s="22" t="s">
        <v>155</v>
      </c>
      <c r="C33" s="34">
        <v>-496.98703999999998</v>
      </c>
      <c r="D33" s="34">
        <v>22.708609999999997</v>
      </c>
      <c r="E33" s="34">
        <v>23.535149999999998</v>
      </c>
      <c r="F33" s="34">
        <v>23.535149999999998</v>
      </c>
      <c r="G33" s="34">
        <v>0</v>
      </c>
      <c r="H33" s="34">
        <v>-0.82654000000000005</v>
      </c>
      <c r="I33" s="34">
        <v>0.17346</v>
      </c>
      <c r="J33" s="34">
        <v>1</v>
      </c>
      <c r="K33" s="34">
        <v>519.69565</v>
      </c>
      <c r="L33" s="34">
        <v>332.01695000000001</v>
      </c>
      <c r="M33" s="34">
        <v>332.01695000000001</v>
      </c>
      <c r="N33" s="34">
        <v>0</v>
      </c>
      <c r="O33" s="34">
        <v>187.67870000000002</v>
      </c>
      <c r="P33" s="34">
        <v>201.22407000000001</v>
      </c>
      <c r="Q33" s="34">
        <v>13.545369999999998</v>
      </c>
    </row>
    <row r="34" spans="1:17" ht="30.75" customHeight="1" x14ac:dyDescent="0.25">
      <c r="A34" s="10" t="s">
        <v>39</v>
      </c>
      <c r="B34" s="20" t="s">
        <v>156</v>
      </c>
      <c r="C34" s="33">
        <v>-3475.5194400000005</v>
      </c>
      <c r="D34" s="33">
        <v>254.78620000000001</v>
      </c>
      <c r="E34" s="33">
        <v>218.45086000000001</v>
      </c>
      <c r="F34" s="33">
        <v>218.45164</v>
      </c>
      <c r="G34" s="33">
        <v>7.7999999999999999E-4</v>
      </c>
      <c r="H34" s="33">
        <v>36.335340000000002</v>
      </c>
      <c r="I34" s="33">
        <v>40.075340000000004</v>
      </c>
      <c r="J34" s="33">
        <v>3.7399999999999998</v>
      </c>
      <c r="K34" s="33">
        <v>3730.3056400000005</v>
      </c>
      <c r="L34" s="33">
        <v>3444.6818800000005</v>
      </c>
      <c r="M34" s="33">
        <v>3444.6818800000005</v>
      </c>
      <c r="N34" s="33">
        <v>0</v>
      </c>
      <c r="O34" s="33">
        <v>285.62376</v>
      </c>
      <c r="P34" s="33">
        <v>354.66696999999999</v>
      </c>
      <c r="Q34" s="33">
        <v>69.043210000000002</v>
      </c>
    </row>
    <row r="35" spans="1:17" ht="38.25" x14ac:dyDescent="0.25">
      <c r="A35" s="11" t="s">
        <v>40</v>
      </c>
      <c r="B35" s="21" t="s">
        <v>157</v>
      </c>
      <c r="C35" s="34">
        <v>-2709.8673900000003</v>
      </c>
      <c r="D35" s="34">
        <v>122.18636000000001</v>
      </c>
      <c r="E35" s="34">
        <v>124.82732</v>
      </c>
      <c r="F35" s="34">
        <v>124.82810000000001</v>
      </c>
      <c r="G35" s="34">
        <v>7.7999999999999999E-4</v>
      </c>
      <c r="H35" s="34">
        <v>-2.6409599999999998</v>
      </c>
      <c r="I35" s="34">
        <v>1.09904</v>
      </c>
      <c r="J35" s="34">
        <v>3.7399999999999998</v>
      </c>
      <c r="K35" s="34">
        <v>2832.0537500000005</v>
      </c>
      <c r="L35" s="34">
        <v>2705.7709500000005</v>
      </c>
      <c r="M35" s="34">
        <v>2705.7709500000005</v>
      </c>
      <c r="N35" s="34">
        <v>0</v>
      </c>
      <c r="O35" s="34">
        <v>126.28279999999999</v>
      </c>
      <c r="P35" s="34">
        <v>129.49973</v>
      </c>
      <c r="Q35" s="34">
        <v>3.2169299999999996</v>
      </c>
    </row>
    <row r="36" spans="1:17" ht="25.5" x14ac:dyDescent="0.25">
      <c r="A36" s="40" t="s">
        <v>41</v>
      </c>
      <c r="B36" s="21" t="s">
        <v>158</v>
      </c>
      <c r="C36" s="34">
        <v>-2473.3363100000001</v>
      </c>
      <c r="D36" s="34">
        <v>102.25854000000001</v>
      </c>
      <c r="E36" s="34">
        <v>105.07254</v>
      </c>
      <c r="F36" s="34">
        <v>105.07254</v>
      </c>
      <c r="G36" s="34">
        <v>0</v>
      </c>
      <c r="H36" s="34">
        <v>-2.8140000000000001</v>
      </c>
      <c r="I36" s="34">
        <v>0</v>
      </c>
      <c r="J36" s="34">
        <v>2.8140000000000001</v>
      </c>
      <c r="K36" s="34">
        <v>2575.59485</v>
      </c>
      <c r="L36" s="34">
        <v>2575.4958499999998</v>
      </c>
      <c r="M36" s="34">
        <v>2575.4958499999998</v>
      </c>
      <c r="N36" s="34">
        <v>0</v>
      </c>
      <c r="O36" s="34">
        <v>9.9000000000000005E-2</v>
      </c>
      <c r="P36" s="34">
        <v>9.9000000000000005E-2</v>
      </c>
      <c r="Q36" s="34">
        <v>0</v>
      </c>
    </row>
    <row r="37" spans="1:17" x14ac:dyDescent="0.25">
      <c r="A37" s="11" t="s">
        <v>42</v>
      </c>
      <c r="B37" s="21" t="s">
        <v>159</v>
      </c>
      <c r="C37" s="34">
        <v>37.866880000000002</v>
      </c>
      <c r="D37" s="34">
        <v>46.25224</v>
      </c>
      <c r="E37" s="34">
        <v>41.878</v>
      </c>
      <c r="F37" s="34">
        <v>41.878</v>
      </c>
      <c r="G37" s="34">
        <v>0</v>
      </c>
      <c r="H37" s="34">
        <v>4.3742400000000004</v>
      </c>
      <c r="I37" s="34">
        <v>4.3742400000000004</v>
      </c>
      <c r="J37" s="34">
        <v>0</v>
      </c>
      <c r="K37" s="34">
        <v>8.3853600000000004</v>
      </c>
      <c r="L37" s="34">
        <v>3.3138400000000003</v>
      </c>
      <c r="M37" s="34">
        <v>3.3138400000000003</v>
      </c>
      <c r="N37" s="34">
        <v>0</v>
      </c>
      <c r="O37" s="34">
        <v>5.0715200000000005</v>
      </c>
      <c r="P37" s="34">
        <v>5.0715200000000005</v>
      </c>
      <c r="Q37" s="34">
        <v>0</v>
      </c>
    </row>
    <row r="38" spans="1:17" x14ac:dyDescent="0.25">
      <c r="A38" s="11" t="s">
        <v>43</v>
      </c>
      <c r="B38" s="21" t="s">
        <v>160</v>
      </c>
      <c r="C38" s="34">
        <v>-72.827479999999994</v>
      </c>
      <c r="D38" s="34">
        <v>0.81169000000000002</v>
      </c>
      <c r="E38" s="34">
        <v>0.81169000000000002</v>
      </c>
      <c r="F38" s="34">
        <v>0.81169000000000002</v>
      </c>
      <c r="G38" s="34">
        <v>0</v>
      </c>
      <c r="H38" s="34">
        <v>0</v>
      </c>
      <c r="I38" s="34">
        <v>0</v>
      </c>
      <c r="J38" s="34">
        <v>0</v>
      </c>
      <c r="K38" s="34">
        <v>73.639169999999993</v>
      </c>
      <c r="L38" s="34">
        <v>73.560169999999999</v>
      </c>
      <c r="M38" s="34">
        <v>73.560169999999999</v>
      </c>
      <c r="N38" s="34">
        <v>0</v>
      </c>
      <c r="O38" s="34">
        <v>7.9000000000000001E-2</v>
      </c>
      <c r="P38" s="34">
        <v>7.9000000000000001E-2</v>
      </c>
      <c r="Q38" s="34">
        <v>0</v>
      </c>
    </row>
    <row r="39" spans="1:17" ht="38.25" x14ac:dyDescent="0.25">
      <c r="A39" s="11" t="s">
        <v>44</v>
      </c>
      <c r="B39" s="21" t="s">
        <v>161</v>
      </c>
      <c r="C39" s="34">
        <v>-682.33377999999993</v>
      </c>
      <c r="D39" s="34">
        <v>84.778909999999996</v>
      </c>
      <c r="E39" s="34">
        <v>50.176850000000002</v>
      </c>
      <c r="F39" s="34">
        <v>50.176850000000002</v>
      </c>
      <c r="G39" s="34">
        <v>0</v>
      </c>
      <c r="H39" s="34">
        <v>34.602060000000002</v>
      </c>
      <c r="I39" s="34">
        <v>34.602060000000002</v>
      </c>
      <c r="J39" s="34">
        <v>0</v>
      </c>
      <c r="K39" s="34">
        <v>767.11268999999993</v>
      </c>
      <c r="L39" s="34">
        <v>635.40131999999994</v>
      </c>
      <c r="M39" s="34">
        <v>635.40131999999994</v>
      </c>
      <c r="N39" s="34">
        <v>0</v>
      </c>
      <c r="O39" s="34">
        <v>131.71136999999999</v>
      </c>
      <c r="P39" s="34">
        <v>197.53465</v>
      </c>
      <c r="Q39" s="34">
        <v>65.823279999999997</v>
      </c>
    </row>
    <row r="40" spans="1:17" ht="25.5" x14ac:dyDescent="0.25">
      <c r="A40" s="11" t="s">
        <v>45</v>
      </c>
      <c r="B40" s="21" t="s">
        <v>162</v>
      </c>
      <c r="C40" s="34">
        <v>-48.357670000000006</v>
      </c>
      <c r="D40" s="34">
        <v>0.75700000000000001</v>
      </c>
      <c r="E40" s="34">
        <v>0.75700000000000001</v>
      </c>
      <c r="F40" s="34">
        <v>0.75700000000000001</v>
      </c>
      <c r="G40" s="34">
        <v>0</v>
      </c>
      <c r="H40" s="34">
        <v>0</v>
      </c>
      <c r="I40" s="34">
        <v>0</v>
      </c>
      <c r="J40" s="34">
        <v>0</v>
      </c>
      <c r="K40" s="34">
        <v>49.114670000000004</v>
      </c>
      <c r="L40" s="34">
        <v>26.6356</v>
      </c>
      <c r="M40" s="34">
        <v>26.6356</v>
      </c>
      <c r="N40" s="34">
        <v>0</v>
      </c>
      <c r="O40" s="34">
        <v>22.47907</v>
      </c>
      <c r="P40" s="34">
        <v>22.48207</v>
      </c>
      <c r="Q40" s="34">
        <v>3.0000000000000001E-3</v>
      </c>
    </row>
    <row r="41" spans="1:17" ht="30.75" customHeight="1" x14ac:dyDescent="0.25">
      <c r="A41" s="10" t="s">
        <v>46</v>
      </c>
      <c r="B41" s="20" t="s">
        <v>163</v>
      </c>
      <c r="C41" s="33">
        <v>-366.85753000000005</v>
      </c>
      <c r="D41" s="33">
        <v>14.50469</v>
      </c>
      <c r="E41" s="33">
        <v>14.3718</v>
      </c>
      <c r="F41" s="33">
        <v>14.3718</v>
      </c>
      <c r="G41" s="33">
        <v>0</v>
      </c>
      <c r="H41" s="33">
        <v>0.13289000000000001</v>
      </c>
      <c r="I41" s="33">
        <v>0.13289000000000001</v>
      </c>
      <c r="J41" s="33">
        <v>0</v>
      </c>
      <c r="K41" s="33">
        <v>381.36222000000004</v>
      </c>
      <c r="L41" s="33">
        <v>407.38077000000004</v>
      </c>
      <c r="M41" s="33">
        <v>407.38077000000004</v>
      </c>
      <c r="N41" s="33">
        <v>0</v>
      </c>
      <c r="O41" s="33">
        <v>-26.018549999999991</v>
      </c>
      <c r="P41" s="33">
        <v>50.926590000000004</v>
      </c>
      <c r="Q41" s="33">
        <v>76.945139999999995</v>
      </c>
    </row>
    <row r="42" spans="1:17" ht="18.75" customHeight="1" x14ac:dyDescent="0.25">
      <c r="A42" s="10" t="s">
        <v>47</v>
      </c>
      <c r="B42" s="20" t="s">
        <v>164</v>
      </c>
      <c r="C42" s="33">
        <v>-1075.0815300000002</v>
      </c>
      <c r="D42" s="33">
        <v>24.396909999999998</v>
      </c>
      <c r="E42" s="33">
        <v>10.317259999999999</v>
      </c>
      <c r="F42" s="33">
        <v>10.98217</v>
      </c>
      <c r="G42" s="33">
        <v>0.66491</v>
      </c>
      <c r="H42" s="33">
        <v>14.079649999999999</v>
      </c>
      <c r="I42" s="33">
        <v>15.80852</v>
      </c>
      <c r="J42" s="33">
        <v>1.7288699999999999</v>
      </c>
      <c r="K42" s="33">
        <v>1099.4784400000001</v>
      </c>
      <c r="L42" s="33">
        <v>843.55005000000006</v>
      </c>
      <c r="M42" s="33">
        <v>843.61005</v>
      </c>
      <c r="N42" s="33">
        <v>0.06</v>
      </c>
      <c r="O42" s="33">
        <v>255.92839000000004</v>
      </c>
      <c r="P42" s="33">
        <v>312.71270000000004</v>
      </c>
      <c r="Q42" s="33">
        <v>56.784310000000005</v>
      </c>
    </row>
    <row r="43" spans="1:17" ht="41.25" customHeight="1" x14ac:dyDescent="0.25">
      <c r="A43" s="11" t="s">
        <v>48</v>
      </c>
      <c r="B43" s="21" t="s">
        <v>165</v>
      </c>
      <c r="C43" s="34">
        <v>-7.4578600000000028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7.4578600000000028</v>
      </c>
      <c r="L43" s="34">
        <v>13.597170000000002</v>
      </c>
      <c r="M43" s="34">
        <v>13.597170000000002</v>
      </c>
      <c r="N43" s="34">
        <v>0</v>
      </c>
      <c r="O43" s="34">
        <v>-6.1393099999999992</v>
      </c>
      <c r="P43" s="34">
        <v>4.0420100000000003</v>
      </c>
      <c r="Q43" s="34">
        <v>10.181319999999999</v>
      </c>
    </row>
    <row r="44" spans="1:17" x14ac:dyDescent="0.25">
      <c r="A44" s="11" t="s">
        <v>49</v>
      </c>
      <c r="B44" s="21" t="s">
        <v>166</v>
      </c>
      <c r="C44" s="34">
        <v>-497.16057999999998</v>
      </c>
      <c r="D44" s="34">
        <v>6.0615500000000004</v>
      </c>
      <c r="E44" s="34">
        <v>3.0609500000000001</v>
      </c>
      <c r="F44" s="34">
        <v>3.0609500000000001</v>
      </c>
      <c r="G44" s="34">
        <v>0</v>
      </c>
      <c r="H44" s="34">
        <v>3.0005999999999999</v>
      </c>
      <c r="I44" s="34">
        <v>3.0005999999999999</v>
      </c>
      <c r="J44" s="34">
        <v>0</v>
      </c>
      <c r="K44" s="34">
        <v>503.22212999999999</v>
      </c>
      <c r="L44" s="34">
        <v>465.94254999999998</v>
      </c>
      <c r="M44" s="34">
        <v>465.94254999999998</v>
      </c>
      <c r="N44" s="34">
        <v>0</v>
      </c>
      <c r="O44" s="34">
        <v>37.279579999999996</v>
      </c>
      <c r="P44" s="34">
        <v>41.467579999999998</v>
      </c>
      <c r="Q44" s="34">
        <v>4.1879999999999997</v>
      </c>
    </row>
    <row r="45" spans="1:17" ht="27.75" customHeight="1" x14ac:dyDescent="0.25">
      <c r="A45" s="11" t="s">
        <v>50</v>
      </c>
      <c r="B45" s="21" t="s">
        <v>167</v>
      </c>
      <c r="C45" s="34">
        <v>-570.46308999999997</v>
      </c>
      <c r="D45" s="34">
        <v>18.335359999999998</v>
      </c>
      <c r="E45" s="34">
        <v>7.25631</v>
      </c>
      <c r="F45" s="34">
        <v>7.9212199999999999</v>
      </c>
      <c r="G45" s="34">
        <v>0.66491</v>
      </c>
      <c r="H45" s="34">
        <v>11.079049999999999</v>
      </c>
      <c r="I45" s="34">
        <v>12.807919999999999</v>
      </c>
      <c r="J45" s="34">
        <v>1.7288699999999999</v>
      </c>
      <c r="K45" s="34">
        <v>588.79845</v>
      </c>
      <c r="L45" s="34">
        <v>364.01033000000001</v>
      </c>
      <c r="M45" s="34">
        <v>364.07033000000001</v>
      </c>
      <c r="N45" s="34">
        <v>0.06</v>
      </c>
      <c r="O45" s="34">
        <v>224.78812000000005</v>
      </c>
      <c r="P45" s="34">
        <v>267.20311000000004</v>
      </c>
      <c r="Q45" s="34">
        <v>42.414989999999996</v>
      </c>
    </row>
    <row r="46" spans="1:17" ht="26.25" x14ac:dyDescent="0.25">
      <c r="A46" s="10" t="s">
        <v>51</v>
      </c>
      <c r="B46" s="20" t="s">
        <v>168</v>
      </c>
      <c r="C46" s="33">
        <v>-8646.9874582019202</v>
      </c>
      <c r="D46" s="33">
        <v>2713.7113899999999</v>
      </c>
      <c r="E46" s="33">
        <v>2556.3021699999999</v>
      </c>
      <c r="F46" s="33">
        <v>2561.3504899999998</v>
      </c>
      <c r="G46" s="33">
        <v>5.0483200000000004</v>
      </c>
      <c r="H46" s="33">
        <v>157.40922</v>
      </c>
      <c r="I46" s="33">
        <v>196.4314</v>
      </c>
      <c r="J46" s="33">
        <v>39.022180000000006</v>
      </c>
      <c r="K46" s="33">
        <v>11360.698848201921</v>
      </c>
      <c r="L46" s="33">
        <v>11016.49689820192</v>
      </c>
      <c r="M46" s="33">
        <v>11016.49689820192</v>
      </c>
      <c r="N46" s="33">
        <v>0</v>
      </c>
      <c r="O46" s="33">
        <v>344.2019499999999</v>
      </c>
      <c r="P46" s="33">
        <v>1144.6347000000001</v>
      </c>
      <c r="Q46" s="33">
        <v>800.43275000000017</v>
      </c>
    </row>
    <row r="47" spans="1:17" ht="40.5" customHeight="1" x14ac:dyDescent="0.25">
      <c r="A47" s="11" t="s">
        <v>52</v>
      </c>
      <c r="B47" s="21" t="s">
        <v>169</v>
      </c>
      <c r="C47" s="34">
        <v>-8180.8160482019211</v>
      </c>
      <c r="D47" s="34">
        <v>2610.5903199999993</v>
      </c>
      <c r="E47" s="34">
        <v>2461.0838299999996</v>
      </c>
      <c r="F47" s="34">
        <v>2462.6821499999996</v>
      </c>
      <c r="G47" s="34">
        <v>1.59832</v>
      </c>
      <c r="H47" s="34">
        <v>149.50648999999999</v>
      </c>
      <c r="I47" s="34">
        <v>188.52867000000001</v>
      </c>
      <c r="J47" s="34">
        <v>39.022180000000006</v>
      </c>
      <c r="K47" s="34">
        <v>10791.40636820192</v>
      </c>
      <c r="L47" s="34">
        <v>10352.57033820192</v>
      </c>
      <c r="M47" s="34">
        <v>10352.57033820192</v>
      </c>
      <c r="N47" s="34">
        <v>0</v>
      </c>
      <c r="O47" s="34">
        <v>438.83602999999982</v>
      </c>
      <c r="P47" s="34">
        <v>1119.27567</v>
      </c>
      <c r="Q47" s="34">
        <v>680.43964000000017</v>
      </c>
    </row>
    <row r="48" spans="1:17" ht="52.5" customHeight="1" x14ac:dyDescent="0.25">
      <c r="A48" s="11" t="s">
        <v>53</v>
      </c>
      <c r="B48" s="21" t="s">
        <v>170</v>
      </c>
      <c r="C48" s="34">
        <v>-79.442419999999998</v>
      </c>
      <c r="D48" s="34">
        <v>4.8069999999999995</v>
      </c>
      <c r="E48" s="34">
        <v>4.8069999999999995</v>
      </c>
      <c r="F48" s="34">
        <v>5.8949999999999996</v>
      </c>
      <c r="G48" s="34">
        <v>1.0880000000000001</v>
      </c>
      <c r="H48" s="34">
        <v>0</v>
      </c>
      <c r="I48" s="34">
        <v>0</v>
      </c>
      <c r="J48" s="34">
        <v>0</v>
      </c>
      <c r="K48" s="34">
        <v>84.249420000000001</v>
      </c>
      <c r="L48" s="34">
        <v>79.696420000000003</v>
      </c>
      <c r="M48" s="34">
        <v>79.696420000000003</v>
      </c>
      <c r="N48" s="34">
        <v>0</v>
      </c>
      <c r="O48" s="34">
        <v>4.5529999999999999</v>
      </c>
      <c r="P48" s="34">
        <v>4.5529999999999999</v>
      </c>
      <c r="Q48" s="34">
        <v>0</v>
      </c>
    </row>
    <row r="49" spans="1:17" ht="42.75" customHeight="1" x14ac:dyDescent="0.25">
      <c r="A49" s="11" t="s">
        <v>54</v>
      </c>
      <c r="B49" s="21" t="s">
        <v>171</v>
      </c>
      <c r="C49" s="34">
        <v>-386.72898999999984</v>
      </c>
      <c r="D49" s="34">
        <v>98.314070000000015</v>
      </c>
      <c r="E49" s="34">
        <v>90.41134000000001</v>
      </c>
      <c r="F49" s="34">
        <v>92.773340000000005</v>
      </c>
      <c r="G49" s="34">
        <v>2.3620000000000001</v>
      </c>
      <c r="H49" s="34">
        <v>7.9027299999999991</v>
      </c>
      <c r="I49" s="34">
        <v>7.9027299999999991</v>
      </c>
      <c r="J49" s="34">
        <v>0</v>
      </c>
      <c r="K49" s="34">
        <v>485.04305999999985</v>
      </c>
      <c r="L49" s="34">
        <v>584.23013999999989</v>
      </c>
      <c r="M49" s="34">
        <v>584.23013999999989</v>
      </c>
      <c r="N49" s="34">
        <v>0</v>
      </c>
      <c r="O49" s="34">
        <v>-99.187080000000009</v>
      </c>
      <c r="P49" s="34">
        <v>20.80603</v>
      </c>
      <c r="Q49" s="34">
        <v>119.99311</v>
      </c>
    </row>
    <row r="50" spans="1:17" ht="30" customHeight="1" x14ac:dyDescent="0.25">
      <c r="A50" s="10" t="s">
        <v>55</v>
      </c>
      <c r="B50" s="20" t="s">
        <v>172</v>
      </c>
      <c r="C50" s="33">
        <v>-662.16136000000006</v>
      </c>
      <c r="D50" s="33">
        <v>350.82737999999995</v>
      </c>
      <c r="E50" s="33">
        <v>289.23514999999998</v>
      </c>
      <c r="F50" s="33">
        <v>289.34614999999997</v>
      </c>
      <c r="G50" s="33">
        <v>0.111</v>
      </c>
      <c r="H50" s="33">
        <v>61.592230000000001</v>
      </c>
      <c r="I50" s="33">
        <v>63.68094</v>
      </c>
      <c r="J50" s="33">
        <v>2.0887100000000003</v>
      </c>
      <c r="K50" s="33">
        <v>1012.98874</v>
      </c>
      <c r="L50" s="33">
        <v>447.11655999999999</v>
      </c>
      <c r="M50" s="33">
        <v>447.11856</v>
      </c>
      <c r="N50" s="33">
        <v>2E-3</v>
      </c>
      <c r="O50" s="33">
        <v>565.87217999999996</v>
      </c>
      <c r="P50" s="33">
        <v>565.99816999999996</v>
      </c>
      <c r="Q50" s="33">
        <v>0.12598999999999999</v>
      </c>
    </row>
    <row r="51" spans="1:17" ht="41.25" customHeight="1" x14ac:dyDescent="0.25">
      <c r="A51" s="10" t="s">
        <v>56</v>
      </c>
      <c r="B51" s="20" t="s">
        <v>173</v>
      </c>
      <c r="C51" s="33">
        <v>10029.921098999999</v>
      </c>
      <c r="D51" s="33">
        <v>14683.703849</v>
      </c>
      <c r="E51" s="33">
        <v>14577.664488999999</v>
      </c>
      <c r="F51" s="33">
        <v>14577.787699999999</v>
      </c>
      <c r="G51" s="33">
        <v>0.123211</v>
      </c>
      <c r="H51" s="33">
        <v>106.03935999999999</v>
      </c>
      <c r="I51" s="33">
        <v>108.61301999999999</v>
      </c>
      <c r="J51" s="33">
        <v>2.5736599999999998</v>
      </c>
      <c r="K51" s="33">
        <v>4653.7827500000003</v>
      </c>
      <c r="L51" s="33">
        <v>2316.1029800000001</v>
      </c>
      <c r="M51" s="33">
        <v>2319.62698</v>
      </c>
      <c r="N51" s="33">
        <v>3.524</v>
      </c>
      <c r="O51" s="33">
        <v>2337.6797700000002</v>
      </c>
      <c r="P51" s="33">
        <v>2511.48506</v>
      </c>
      <c r="Q51" s="33">
        <v>173.80528999999999</v>
      </c>
    </row>
    <row r="52" spans="1:17" ht="26.25" customHeight="1" x14ac:dyDescent="0.25">
      <c r="A52" s="11" t="s">
        <v>57</v>
      </c>
      <c r="B52" s="21" t="s">
        <v>174</v>
      </c>
      <c r="C52" s="34">
        <v>-0.11586999999999392</v>
      </c>
      <c r="D52" s="34">
        <v>48.808759999999999</v>
      </c>
      <c r="E52" s="34">
        <v>48.112310000000001</v>
      </c>
      <c r="F52" s="34">
        <v>48.112310000000001</v>
      </c>
      <c r="G52" s="34">
        <v>0</v>
      </c>
      <c r="H52" s="34">
        <v>0.69645000000000001</v>
      </c>
      <c r="I52" s="34">
        <v>0.69645000000000001</v>
      </c>
      <c r="J52" s="34">
        <v>0</v>
      </c>
      <c r="K52" s="34">
        <v>48.924629999999993</v>
      </c>
      <c r="L52" s="34">
        <v>39.93168</v>
      </c>
      <c r="M52" s="34">
        <v>39.93168</v>
      </c>
      <c r="N52" s="34">
        <v>0</v>
      </c>
      <c r="O52" s="34">
        <v>8.9929499999999969</v>
      </c>
      <c r="P52" s="34">
        <v>12.168369999999998</v>
      </c>
      <c r="Q52" s="34">
        <v>3.1754200000000004</v>
      </c>
    </row>
    <row r="53" spans="1:17" ht="42" customHeight="1" x14ac:dyDescent="0.25">
      <c r="A53" s="11" t="s">
        <v>58</v>
      </c>
      <c r="B53" s="21" t="s">
        <v>175</v>
      </c>
      <c r="C53" s="34">
        <v>13144.285999</v>
      </c>
      <c r="D53" s="34">
        <v>14453.351398999999</v>
      </c>
      <c r="E53" s="34">
        <v>14362.677148999999</v>
      </c>
      <c r="F53" s="34">
        <v>14362.67715</v>
      </c>
      <c r="G53" s="34">
        <v>9.9999999999999995E-7</v>
      </c>
      <c r="H53" s="34">
        <v>90.674250000000015</v>
      </c>
      <c r="I53" s="34">
        <v>91.41425000000001</v>
      </c>
      <c r="J53" s="34">
        <v>0.74</v>
      </c>
      <c r="K53" s="34">
        <v>1309.0654000000004</v>
      </c>
      <c r="L53" s="34">
        <v>1173.9143200000003</v>
      </c>
      <c r="M53" s="34">
        <v>1177.4383200000002</v>
      </c>
      <c r="N53" s="34">
        <v>3.524</v>
      </c>
      <c r="O53" s="34">
        <v>135.15108000000001</v>
      </c>
      <c r="P53" s="34">
        <v>139.91126</v>
      </c>
      <c r="Q53" s="34">
        <v>4.7601800000000001</v>
      </c>
    </row>
    <row r="54" spans="1:17" ht="55.5" customHeight="1" x14ac:dyDescent="0.25">
      <c r="A54" s="11" t="s">
        <v>59</v>
      </c>
      <c r="B54" s="21" t="s">
        <v>176</v>
      </c>
      <c r="C54" s="34">
        <v>-2879.9991400000004</v>
      </c>
      <c r="D54" s="34">
        <v>157.50776000000002</v>
      </c>
      <c r="E54" s="34">
        <v>147.84762000000001</v>
      </c>
      <c r="F54" s="34">
        <v>147.96856</v>
      </c>
      <c r="G54" s="34">
        <v>0.12094000000000001</v>
      </c>
      <c r="H54" s="34">
        <v>9.6601400000000002</v>
      </c>
      <c r="I54" s="34">
        <v>9.7091399999999997</v>
      </c>
      <c r="J54" s="34">
        <v>4.9000000000000002E-2</v>
      </c>
      <c r="K54" s="34">
        <v>3037.5069000000003</v>
      </c>
      <c r="L54" s="34">
        <v>945.94812999999999</v>
      </c>
      <c r="M54" s="34">
        <v>945.94812999999999</v>
      </c>
      <c r="N54" s="34">
        <v>0</v>
      </c>
      <c r="O54" s="34">
        <v>2091.5587700000001</v>
      </c>
      <c r="P54" s="34">
        <v>2240.7293800000002</v>
      </c>
      <c r="Q54" s="34">
        <v>149.17060999999998</v>
      </c>
    </row>
    <row r="55" spans="1:17" ht="39" customHeight="1" x14ac:dyDescent="0.25">
      <c r="A55" s="40" t="s">
        <v>60</v>
      </c>
      <c r="B55" s="21" t="s">
        <v>177</v>
      </c>
      <c r="C55" s="34">
        <v>-2906.4311199999997</v>
      </c>
      <c r="D55" s="34">
        <v>21.687079999999998</v>
      </c>
      <c r="E55" s="34">
        <v>14.187939999999999</v>
      </c>
      <c r="F55" s="34">
        <v>14.308879999999998</v>
      </c>
      <c r="G55" s="34">
        <v>0.12094000000000001</v>
      </c>
      <c r="H55" s="34">
        <v>7.4991399999999997</v>
      </c>
      <c r="I55" s="34">
        <v>7.4991399999999997</v>
      </c>
      <c r="J55" s="34">
        <v>0</v>
      </c>
      <c r="K55" s="34">
        <v>2928.1181999999999</v>
      </c>
      <c r="L55" s="34">
        <v>837.45136999999988</v>
      </c>
      <c r="M55" s="34">
        <v>837.45136999999988</v>
      </c>
      <c r="N55" s="34">
        <v>0</v>
      </c>
      <c r="O55" s="34">
        <v>2090.6668300000001</v>
      </c>
      <c r="P55" s="34">
        <v>2209.8169200000002</v>
      </c>
      <c r="Q55" s="34">
        <v>119.15008999999999</v>
      </c>
    </row>
    <row r="56" spans="1:17" ht="25.5" x14ac:dyDescent="0.25">
      <c r="A56" s="11" t="s">
        <v>61</v>
      </c>
      <c r="B56" s="21" t="s">
        <v>178</v>
      </c>
      <c r="C56" s="34">
        <v>-0.93114000000000052</v>
      </c>
      <c r="D56" s="34">
        <v>2.2647399999999998</v>
      </c>
      <c r="E56" s="34">
        <v>0.12126000000000001</v>
      </c>
      <c r="F56" s="34">
        <v>0.12126000000000001</v>
      </c>
      <c r="G56" s="34">
        <v>0</v>
      </c>
      <c r="H56" s="34">
        <v>2.1434799999999998</v>
      </c>
      <c r="I56" s="34">
        <v>2.1434799999999998</v>
      </c>
      <c r="J56" s="34">
        <v>0</v>
      </c>
      <c r="K56" s="34">
        <v>3.1958800000000003</v>
      </c>
      <c r="L56" s="34">
        <v>2.7504000000000004</v>
      </c>
      <c r="M56" s="34">
        <v>2.7504000000000004</v>
      </c>
      <c r="N56" s="34">
        <v>0</v>
      </c>
      <c r="O56" s="34">
        <v>0.44547999999999999</v>
      </c>
      <c r="P56" s="34">
        <v>0.44547999999999999</v>
      </c>
      <c r="Q56" s="34">
        <v>0</v>
      </c>
    </row>
    <row r="57" spans="1:17" ht="42.75" customHeight="1" x14ac:dyDescent="0.25">
      <c r="A57" s="11" t="s">
        <v>62</v>
      </c>
      <c r="B57" s="21" t="s">
        <v>179</v>
      </c>
      <c r="C57" s="34">
        <v>-233.31875000000002</v>
      </c>
      <c r="D57" s="34">
        <v>21.771190000000001</v>
      </c>
      <c r="E57" s="34">
        <v>18.90615</v>
      </c>
      <c r="F57" s="34">
        <v>18.90842</v>
      </c>
      <c r="G57" s="34">
        <v>2.2699999999999999E-3</v>
      </c>
      <c r="H57" s="34">
        <v>2.86504</v>
      </c>
      <c r="I57" s="34">
        <v>4.6497000000000002</v>
      </c>
      <c r="J57" s="34">
        <v>1.7846600000000001</v>
      </c>
      <c r="K57" s="34">
        <v>255.08994000000001</v>
      </c>
      <c r="L57" s="34">
        <v>153.55844999999999</v>
      </c>
      <c r="M57" s="34">
        <v>153.55844999999999</v>
      </c>
      <c r="N57" s="34">
        <v>0</v>
      </c>
      <c r="O57" s="34">
        <v>101.53149000000001</v>
      </c>
      <c r="P57" s="34">
        <v>118.23057</v>
      </c>
      <c r="Q57" s="34">
        <v>16.699079999999999</v>
      </c>
    </row>
    <row r="58" spans="1:17" ht="58.5" customHeight="1" x14ac:dyDescent="0.25">
      <c r="A58" s="10" t="s">
        <v>63</v>
      </c>
      <c r="B58" s="20" t="s">
        <v>180</v>
      </c>
      <c r="C58" s="33">
        <v>-495.50482000000005</v>
      </c>
      <c r="D58" s="33">
        <v>95.410230000000013</v>
      </c>
      <c r="E58" s="33">
        <v>81.051280000000006</v>
      </c>
      <c r="F58" s="33">
        <v>81.051280000000006</v>
      </c>
      <c r="G58" s="33">
        <v>0</v>
      </c>
      <c r="H58" s="33">
        <v>14.35895</v>
      </c>
      <c r="I58" s="33">
        <v>14.35895</v>
      </c>
      <c r="J58" s="33">
        <v>0</v>
      </c>
      <c r="K58" s="33">
        <v>590.91505000000006</v>
      </c>
      <c r="L58" s="33">
        <v>389.80220000000003</v>
      </c>
      <c r="M58" s="33">
        <v>389.80285000000003</v>
      </c>
      <c r="N58" s="33">
        <v>6.4999999999999997E-4</v>
      </c>
      <c r="O58" s="33">
        <v>201.11284999999998</v>
      </c>
      <c r="P58" s="33">
        <v>213.80465999999998</v>
      </c>
      <c r="Q58" s="33">
        <v>12.691810000000002</v>
      </c>
    </row>
    <row r="59" spans="1:17" ht="55.5" customHeight="1" x14ac:dyDescent="0.25">
      <c r="A59" s="10" t="s">
        <v>64</v>
      </c>
      <c r="B59" s="20" t="s">
        <v>181</v>
      </c>
      <c r="C59" s="33">
        <v>1416.9135000000001</v>
      </c>
      <c r="D59" s="33">
        <v>1416.9135000000001</v>
      </c>
      <c r="E59" s="33">
        <v>1416.9135000000001</v>
      </c>
      <c r="F59" s="33">
        <v>1416.9135000000001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1:17" ht="71.25" customHeight="1" x14ac:dyDescent="0.25">
      <c r="A60" s="10" t="s">
        <v>65</v>
      </c>
      <c r="B60" s="20" t="s">
        <v>182</v>
      </c>
      <c r="C60" s="33">
        <v>-288.14364</v>
      </c>
      <c r="D60" s="33">
        <v>20.51003</v>
      </c>
      <c r="E60" s="33">
        <v>18.939109999999999</v>
      </c>
      <c r="F60" s="33">
        <v>18.939109999999999</v>
      </c>
      <c r="G60" s="33">
        <v>0</v>
      </c>
      <c r="H60" s="33">
        <v>1.570920000000001</v>
      </c>
      <c r="I60" s="33">
        <v>7.1143400000000003</v>
      </c>
      <c r="J60" s="33">
        <v>5.5434199999999993</v>
      </c>
      <c r="K60" s="33">
        <v>308.65367000000003</v>
      </c>
      <c r="L60" s="33">
        <v>227.23131000000001</v>
      </c>
      <c r="M60" s="33">
        <v>227.23131000000001</v>
      </c>
      <c r="N60" s="33">
        <v>0</v>
      </c>
      <c r="O60" s="33">
        <v>81.422359999999998</v>
      </c>
      <c r="P60" s="33">
        <v>84.693609999999993</v>
      </c>
      <c r="Q60" s="33">
        <v>3.2712500000000002</v>
      </c>
    </row>
    <row r="61" spans="1:17" ht="30.75" customHeight="1" x14ac:dyDescent="0.25">
      <c r="A61" s="10" t="s">
        <v>66</v>
      </c>
      <c r="B61" s="20" t="s">
        <v>183</v>
      </c>
      <c r="C61" s="33">
        <v>-95.62260142277762</v>
      </c>
      <c r="D61" s="33">
        <v>392.33738</v>
      </c>
      <c r="E61" s="33">
        <v>389.23638</v>
      </c>
      <c r="F61" s="33">
        <v>389.23638</v>
      </c>
      <c r="G61" s="33">
        <v>0</v>
      </c>
      <c r="H61" s="33">
        <v>3.101</v>
      </c>
      <c r="I61" s="33">
        <v>3.101</v>
      </c>
      <c r="J61" s="33">
        <v>0</v>
      </c>
      <c r="K61" s="33">
        <v>487.95998142277762</v>
      </c>
      <c r="L61" s="33">
        <v>211.76097142277763</v>
      </c>
      <c r="M61" s="33">
        <v>212.18684142277763</v>
      </c>
      <c r="N61" s="33">
        <v>0.42587000000000003</v>
      </c>
      <c r="O61" s="33">
        <v>276.19900999999999</v>
      </c>
      <c r="P61" s="33">
        <v>290.40330999999998</v>
      </c>
      <c r="Q61" s="33">
        <v>14.204300000000002</v>
      </c>
    </row>
    <row r="62" spans="1:17" ht="86.25" customHeight="1" x14ac:dyDescent="0.25">
      <c r="A62" s="10" t="s">
        <v>67</v>
      </c>
      <c r="B62" s="20" t="s">
        <v>184</v>
      </c>
      <c r="C62" s="33">
        <v>973.90072000000009</v>
      </c>
      <c r="D62" s="33">
        <v>973.90072000000009</v>
      </c>
      <c r="E62" s="33">
        <v>1413.13356</v>
      </c>
      <c r="F62" s="33">
        <v>1413.13356</v>
      </c>
      <c r="G62" s="33">
        <v>0</v>
      </c>
      <c r="H62" s="33">
        <v>-439.2328399999999</v>
      </c>
      <c r="I62" s="33">
        <v>535.81828000000007</v>
      </c>
      <c r="J62" s="33">
        <v>975.05111999999997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</row>
    <row r="63" spans="1:17" ht="55.5" customHeight="1" x14ac:dyDescent="0.25">
      <c r="A63" s="10" t="s">
        <v>68</v>
      </c>
      <c r="B63" s="20" t="s">
        <v>185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</row>
    <row r="64" spans="1:17" x14ac:dyDescent="0.25">
      <c r="A64" s="12" t="s">
        <v>12</v>
      </c>
      <c r="B64" s="19"/>
      <c r="C64" s="35">
        <v>-134468.00859955468</v>
      </c>
      <c r="D64" s="35">
        <v>16741.798079</v>
      </c>
      <c r="E64" s="35">
        <v>22117.973288999994</v>
      </c>
      <c r="F64" s="35">
        <v>22124.918539999995</v>
      </c>
      <c r="G64" s="35">
        <v>6.9452510000000007</v>
      </c>
      <c r="H64" s="35">
        <v>-5376.1752100000003</v>
      </c>
      <c r="I64" s="35">
        <v>2946.5491400000001</v>
      </c>
      <c r="J64" s="35">
        <v>8322.7243499999986</v>
      </c>
      <c r="K64" s="35">
        <v>151209.80667855474</v>
      </c>
      <c r="L64" s="35">
        <v>75652.531049624697</v>
      </c>
      <c r="M64" s="35">
        <v>75656.5775696247</v>
      </c>
      <c r="N64" s="35">
        <v>4.0465200000000001</v>
      </c>
      <c r="O64" s="35">
        <v>75557.275628930016</v>
      </c>
      <c r="P64" s="35">
        <v>80372.683218930018</v>
      </c>
      <c r="Q64" s="35">
        <v>4815.4075899999998</v>
      </c>
    </row>
    <row r="65" spans="1:21" ht="39" x14ac:dyDescent="0.25">
      <c r="A65" s="23" t="s">
        <v>186</v>
      </c>
      <c r="B65" s="24"/>
      <c r="C65" s="36">
        <f>C64-C9</f>
        <v>-21316.583309554684</v>
      </c>
      <c r="D65" s="36">
        <f>D64-D9</f>
        <v>23017.115479</v>
      </c>
      <c r="E65" s="36">
        <f t="shared" ref="E65:P65" si="0">E64-E9</f>
        <v>22017.177028999995</v>
      </c>
      <c r="F65" s="36">
        <f t="shared" si="0"/>
        <v>22024.122279999996</v>
      </c>
      <c r="G65" s="36">
        <f t="shared" si="0"/>
        <v>6.9452510000000007</v>
      </c>
      <c r="H65" s="36">
        <f t="shared" si="0"/>
        <v>999.93844999999965</v>
      </c>
      <c r="I65" s="36">
        <f t="shared" si="0"/>
        <v>2229.6343100000004</v>
      </c>
      <c r="J65" s="36">
        <f t="shared" si="0"/>
        <v>1229.6958599999989</v>
      </c>
      <c r="K65" s="36">
        <f t="shared" si="0"/>
        <v>44333.698788554742</v>
      </c>
      <c r="L65" s="36">
        <f t="shared" si="0"/>
        <v>32875.659449624698</v>
      </c>
      <c r="M65" s="36">
        <f t="shared" si="0"/>
        <v>32879.705969624702</v>
      </c>
      <c r="N65" s="36">
        <f t="shared" si="0"/>
        <v>4.0465200000000001</v>
      </c>
      <c r="O65" s="36">
        <f t="shared" si="0"/>
        <v>11458.039338930015</v>
      </c>
      <c r="P65" s="36">
        <f t="shared" si="0"/>
        <v>15208.152648930016</v>
      </c>
      <c r="Q65" s="36">
        <f t="shared" ref="Q65" si="1">Q64-Q9</f>
        <v>3750.1133099999997</v>
      </c>
    </row>
    <row r="66" spans="1:21" ht="26.25" x14ac:dyDescent="0.25">
      <c r="A66" s="23" t="s">
        <v>187</v>
      </c>
      <c r="B66" s="24"/>
      <c r="C66" s="36">
        <f>C64-C11</f>
        <v>-26564.132289554691</v>
      </c>
      <c r="D66" s="36">
        <f t="shared" ref="D66:P66" si="2">D64-D11</f>
        <v>23678.153849000002</v>
      </c>
      <c r="E66" s="36">
        <f t="shared" si="2"/>
        <v>22117.949288999993</v>
      </c>
      <c r="F66" s="36">
        <f t="shared" si="2"/>
        <v>22124.894539999994</v>
      </c>
      <c r="G66" s="36">
        <f t="shared" si="2"/>
        <v>6.9452510000000007</v>
      </c>
      <c r="H66" s="36">
        <f t="shared" si="2"/>
        <v>1560.2045600000001</v>
      </c>
      <c r="I66" s="36">
        <f t="shared" si="2"/>
        <v>2842.38456</v>
      </c>
      <c r="J66" s="36">
        <f t="shared" si="2"/>
        <v>1282.1799999999985</v>
      </c>
      <c r="K66" s="36">
        <f t="shared" si="2"/>
        <v>50242.286138554744</v>
      </c>
      <c r="L66" s="36">
        <f t="shared" si="2"/>
        <v>37199.694939624693</v>
      </c>
      <c r="M66" s="36">
        <f t="shared" si="2"/>
        <v>37203.741459624696</v>
      </c>
      <c r="N66" s="36">
        <f t="shared" si="2"/>
        <v>4.0465200000000001</v>
      </c>
      <c r="O66" s="36">
        <f t="shared" si="2"/>
        <v>13042.591198930015</v>
      </c>
      <c r="P66" s="36">
        <f t="shared" si="2"/>
        <v>17293.691138930015</v>
      </c>
      <c r="Q66" s="36">
        <f t="shared" ref="Q66" si="3">Q64-Q11</f>
        <v>4251.0999400000001</v>
      </c>
    </row>
    <row r="67" spans="1:21" s="16" customFormat="1" ht="18" customHeight="1" x14ac:dyDescent="0.25">
      <c r="A67" s="2"/>
      <c r="B67" s="2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8"/>
      <c r="T67" s="38"/>
      <c r="U67" s="38"/>
    </row>
    <row r="68" spans="1:21" ht="16.5" x14ac:dyDescent="0.25">
      <c r="A68" s="3" t="s">
        <v>236</v>
      </c>
      <c r="B68"/>
      <c r="C68"/>
      <c r="D68"/>
      <c r="E68"/>
      <c r="F68"/>
    </row>
    <row r="69" spans="1:21" ht="16.5" x14ac:dyDescent="0.25">
      <c r="A69" s="3" t="s">
        <v>237</v>
      </c>
      <c r="B69"/>
      <c r="C69"/>
      <c r="D69"/>
      <c r="E69"/>
      <c r="F69"/>
    </row>
    <row r="70" spans="1:21" ht="16.5" x14ac:dyDescent="0.25">
      <c r="A70" s="3" t="s">
        <v>238</v>
      </c>
      <c r="B70" s="51"/>
      <c r="C70" s="51"/>
      <c r="D70" s="51"/>
      <c r="E70" s="51"/>
      <c r="F70" s="51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21" ht="16.5" x14ac:dyDescent="0.25">
      <c r="A71" s="3"/>
      <c r="B71"/>
      <c r="C71" s="53"/>
      <c r="D71" s="53"/>
      <c r="E71" s="53"/>
      <c r="F71"/>
      <c r="H71" s="52"/>
      <c r="K71" s="52"/>
      <c r="L71" s="52"/>
      <c r="O71" s="52"/>
    </row>
    <row r="72" spans="1:21" s="17" customFormat="1" x14ac:dyDescent="0.25"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x14ac:dyDescent="0.25">
      <c r="C73" s="55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</row>
    <row r="74" spans="1:2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6" spans="1:21" x14ac:dyDescent="0.25">
      <c r="C76" s="54"/>
      <c r="D76" s="59"/>
      <c r="E76" s="59"/>
      <c r="F76" s="59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21" x14ac:dyDescent="0.25"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</sheetData>
  <mergeCells count="14">
    <mergeCell ref="H5:J5"/>
    <mergeCell ref="L5:N5"/>
    <mergeCell ref="O5:Q5"/>
    <mergeCell ref="A1:Q1"/>
    <mergeCell ref="A3:A6"/>
    <mergeCell ref="C3:C6"/>
    <mergeCell ref="D3:J3"/>
    <mergeCell ref="K3:Q3"/>
    <mergeCell ref="D4:D6"/>
    <mergeCell ref="E4:J4"/>
    <mergeCell ref="K4:K6"/>
    <mergeCell ref="L4:Q4"/>
    <mergeCell ref="E5:G5"/>
    <mergeCell ref="B3:B6"/>
  </mergeCells>
  <pageMargins left="0.11811023622047245" right="0.11811023622047245" top="0" bottom="0.15748031496062992" header="0" footer="0"/>
  <pageSetup paperSize="9" scale="75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5"/>
  <sheetViews>
    <sheetView showZeros="0" zoomScale="80" zoomScaleNormal="80" workbookViewId="0">
      <pane xSplit="2" ySplit="7" topLeftCell="C8" activePane="bottomRight" state="frozen"/>
      <selection activeCell="A106" sqref="A106"/>
      <selection pane="topRight" activeCell="A106" sqref="A106"/>
      <selection pane="bottomLeft" activeCell="A106" sqref="A106"/>
      <selection pane="bottomRight" sqref="A1:P1"/>
    </sheetView>
  </sheetViews>
  <sheetFormatPr defaultRowHeight="15" x14ac:dyDescent="0.25"/>
  <cols>
    <col min="1" max="1" width="41.28515625" style="26" customWidth="1"/>
    <col min="2" max="2" width="12.7109375" style="26" customWidth="1"/>
    <col min="3" max="3" width="9.42578125" style="26" customWidth="1"/>
    <col min="4" max="4" width="8.5703125" style="26" customWidth="1"/>
    <col min="5" max="5" width="10.28515625" style="26" customWidth="1"/>
    <col min="6" max="6" width="10.140625" style="26" customWidth="1"/>
    <col min="7" max="7" width="8.5703125" style="26" customWidth="1"/>
    <col min="8" max="8" width="9" style="26" customWidth="1"/>
    <col min="9" max="9" width="9.85546875" style="26" customWidth="1"/>
    <col min="10" max="10" width="8.7109375" style="26" customWidth="1"/>
    <col min="11" max="11" width="8.85546875" style="26" customWidth="1"/>
    <col min="12" max="12" width="10.140625" style="26" customWidth="1"/>
    <col min="13" max="13" width="10.85546875" style="26" customWidth="1"/>
    <col min="14" max="14" width="9.5703125" style="26" customWidth="1"/>
    <col min="15" max="15" width="10.7109375" style="26" customWidth="1"/>
    <col min="16" max="16" width="12" style="26" customWidth="1"/>
    <col min="17" max="25" width="9.140625" style="26"/>
    <col min="26" max="26" width="10.5703125" style="26" bestFit="1" customWidth="1"/>
    <col min="27" max="29" width="9.140625" style="26"/>
    <col min="30" max="30" width="10.5703125" style="26" bestFit="1" customWidth="1"/>
    <col min="31" max="16384" width="9.140625" style="26"/>
  </cols>
  <sheetData>
    <row r="1" spans="1:18" ht="15.75" x14ac:dyDescent="0.25">
      <c r="A1" s="70" t="s">
        <v>252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x14ac:dyDescent="0.25">
      <c r="A2" s="27"/>
      <c r="B2" s="27"/>
      <c r="C2" s="27"/>
      <c r="D2" s="27"/>
      <c r="E2" s="27"/>
      <c r="F2" s="27"/>
      <c r="G2" s="28"/>
      <c r="H2" s="28"/>
      <c r="I2" s="28"/>
      <c r="J2" s="27"/>
      <c r="K2" s="27"/>
      <c r="L2" s="27"/>
      <c r="M2" s="27"/>
      <c r="P2" s="29" t="s">
        <v>0</v>
      </c>
    </row>
    <row r="3" spans="1:18" ht="15" customHeight="1" x14ac:dyDescent="0.25">
      <c r="A3" s="62" t="s">
        <v>69</v>
      </c>
      <c r="B3" s="63" t="s">
        <v>190</v>
      </c>
      <c r="C3" s="63" t="s">
        <v>2</v>
      </c>
      <c r="D3" s="63"/>
      <c r="E3" s="63"/>
      <c r="F3" s="63"/>
      <c r="G3" s="63"/>
      <c r="H3" s="63"/>
      <c r="I3" s="63"/>
      <c r="J3" s="63" t="s">
        <v>3</v>
      </c>
      <c r="K3" s="63"/>
      <c r="L3" s="63"/>
      <c r="M3" s="63"/>
      <c r="N3" s="63"/>
      <c r="O3" s="63"/>
      <c r="P3" s="63"/>
    </row>
    <row r="4" spans="1:18" ht="15" customHeight="1" x14ac:dyDescent="0.25">
      <c r="A4" s="62"/>
      <c r="B4" s="63"/>
      <c r="C4" s="63" t="s">
        <v>4</v>
      </c>
      <c r="D4" s="65" t="s">
        <v>5</v>
      </c>
      <c r="E4" s="65"/>
      <c r="F4" s="65"/>
      <c r="G4" s="65"/>
      <c r="H4" s="65"/>
      <c r="I4" s="65"/>
      <c r="J4" s="63" t="s">
        <v>6</v>
      </c>
      <c r="K4" s="65" t="s">
        <v>5</v>
      </c>
      <c r="L4" s="65"/>
      <c r="M4" s="65"/>
      <c r="N4" s="65"/>
      <c r="O4" s="65"/>
      <c r="P4" s="65"/>
    </row>
    <row r="5" spans="1:18" ht="39" customHeight="1" x14ac:dyDescent="0.25">
      <c r="A5" s="62"/>
      <c r="B5" s="63"/>
      <c r="C5" s="63"/>
      <c r="D5" s="63" t="s">
        <v>7</v>
      </c>
      <c r="E5" s="63"/>
      <c r="F5" s="63"/>
      <c r="G5" s="62" t="s">
        <v>8</v>
      </c>
      <c r="H5" s="62"/>
      <c r="I5" s="62"/>
      <c r="J5" s="63"/>
      <c r="K5" s="63" t="s">
        <v>7</v>
      </c>
      <c r="L5" s="63"/>
      <c r="M5" s="63"/>
      <c r="N5" s="62" t="s">
        <v>8</v>
      </c>
      <c r="O5" s="62"/>
      <c r="P5" s="62"/>
    </row>
    <row r="6" spans="1:18" s="31" customFormat="1" ht="39.75" customHeight="1" x14ac:dyDescent="0.25">
      <c r="A6" s="62"/>
      <c r="B6" s="63"/>
      <c r="C6" s="63"/>
      <c r="D6" s="43" t="s">
        <v>191</v>
      </c>
      <c r="E6" s="43" t="s">
        <v>9</v>
      </c>
      <c r="F6" s="43" t="s">
        <v>10</v>
      </c>
      <c r="G6" s="43" t="s">
        <v>192</v>
      </c>
      <c r="H6" s="43" t="s">
        <v>9</v>
      </c>
      <c r="I6" s="43" t="s">
        <v>10</v>
      </c>
      <c r="J6" s="63"/>
      <c r="K6" s="43" t="s">
        <v>193</v>
      </c>
      <c r="L6" s="43" t="s">
        <v>10</v>
      </c>
      <c r="M6" s="43" t="s">
        <v>9</v>
      </c>
      <c r="N6" s="43" t="s">
        <v>194</v>
      </c>
      <c r="O6" s="43" t="s">
        <v>10</v>
      </c>
      <c r="P6" s="43" t="s">
        <v>9</v>
      </c>
    </row>
    <row r="7" spans="1:18" x14ac:dyDescent="0.25">
      <c r="A7" s="44" t="s">
        <v>11</v>
      </c>
      <c r="B7" s="32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</row>
    <row r="8" spans="1:18" x14ac:dyDescent="0.25">
      <c r="A8" s="42" t="s">
        <v>70</v>
      </c>
      <c r="B8" s="34">
        <v>-15.538639999999999</v>
      </c>
      <c r="C8" s="34">
        <v>0.1181</v>
      </c>
      <c r="D8" s="34">
        <v>0.1181</v>
      </c>
      <c r="E8" s="34">
        <v>0.1181</v>
      </c>
      <c r="F8" s="34">
        <v>0</v>
      </c>
      <c r="G8" s="34">
        <v>0</v>
      </c>
      <c r="H8" s="34">
        <v>0</v>
      </c>
      <c r="I8" s="34">
        <v>0</v>
      </c>
      <c r="J8" s="34">
        <v>15.656739999999999</v>
      </c>
      <c r="K8" s="34">
        <v>7.4001100000000006</v>
      </c>
      <c r="L8" s="34">
        <v>7.4001100000000006</v>
      </c>
      <c r="M8" s="34">
        <v>0</v>
      </c>
      <c r="N8" s="34">
        <v>8.2566299999999995</v>
      </c>
      <c r="O8" s="34">
        <v>8.3381299999999996</v>
      </c>
      <c r="P8" s="34">
        <v>8.1500000000000003E-2</v>
      </c>
      <c r="Q8" s="45"/>
      <c r="R8" s="45"/>
    </row>
    <row r="9" spans="1:18" x14ac:dyDescent="0.25">
      <c r="A9" s="42" t="s">
        <v>71</v>
      </c>
      <c r="B9" s="34">
        <v>-187.51330999999996</v>
      </c>
      <c r="C9" s="34">
        <v>9.4390000000000002E-2</v>
      </c>
      <c r="D9" s="34">
        <v>-3.8999999999999999E-4</v>
      </c>
      <c r="E9" s="34">
        <v>0</v>
      </c>
      <c r="F9" s="34">
        <v>3.8999999999999999E-4</v>
      </c>
      <c r="G9" s="34">
        <v>9.4780000000000003E-2</v>
      </c>
      <c r="H9" s="34">
        <v>9.4780000000000003E-2</v>
      </c>
      <c r="I9" s="34">
        <v>0</v>
      </c>
      <c r="J9" s="34">
        <v>187.60769999999997</v>
      </c>
      <c r="K9" s="34">
        <v>150.07205999999996</v>
      </c>
      <c r="L9" s="34">
        <v>150.07205999999996</v>
      </c>
      <c r="M9" s="34">
        <v>0</v>
      </c>
      <c r="N9" s="34">
        <v>37.535640000000008</v>
      </c>
      <c r="O9" s="34">
        <v>38.703860000000006</v>
      </c>
      <c r="P9" s="34">
        <v>1.16822</v>
      </c>
      <c r="Q9" s="45"/>
      <c r="R9" s="45"/>
    </row>
    <row r="10" spans="1:18" ht="15.75" customHeight="1" x14ac:dyDescent="0.25">
      <c r="A10" s="42" t="s">
        <v>197</v>
      </c>
      <c r="B10" s="34">
        <v>-4.0410399999999953</v>
      </c>
      <c r="C10" s="34">
        <v>21.611750000000001</v>
      </c>
      <c r="D10" s="34">
        <v>16.896229999999999</v>
      </c>
      <c r="E10" s="34">
        <v>16.896229999999999</v>
      </c>
      <c r="F10" s="34">
        <v>0</v>
      </c>
      <c r="G10" s="34">
        <v>4.7155199999999997</v>
      </c>
      <c r="H10" s="34">
        <v>4.7155199999999997</v>
      </c>
      <c r="I10" s="34">
        <v>0</v>
      </c>
      <c r="J10" s="34">
        <v>25.652789999999996</v>
      </c>
      <c r="K10" s="34">
        <v>22.022409999999997</v>
      </c>
      <c r="L10" s="34">
        <v>22.024059999999999</v>
      </c>
      <c r="M10" s="34">
        <v>1.65E-3</v>
      </c>
      <c r="N10" s="34">
        <v>3.6303799999999993</v>
      </c>
      <c r="O10" s="34">
        <v>4.2540999999999993</v>
      </c>
      <c r="P10" s="34">
        <v>0.62372000000000005</v>
      </c>
      <c r="Q10" s="45"/>
      <c r="R10" s="45"/>
    </row>
    <row r="11" spans="1:18" ht="15.75" customHeight="1" x14ac:dyDescent="0.25">
      <c r="A11" s="42" t="s">
        <v>240</v>
      </c>
      <c r="B11" s="34">
        <v>-1.38114</v>
      </c>
      <c r="C11" s="34">
        <v>-1.38114</v>
      </c>
      <c r="D11" s="34">
        <v>0</v>
      </c>
      <c r="E11" s="34">
        <v>0</v>
      </c>
      <c r="F11" s="34">
        <v>0</v>
      </c>
      <c r="G11" s="34">
        <v>-1.38114</v>
      </c>
      <c r="H11" s="34">
        <v>0</v>
      </c>
      <c r="I11" s="34">
        <v>1.38114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45"/>
      <c r="R11" s="45"/>
    </row>
    <row r="12" spans="1:18" x14ac:dyDescent="0.25">
      <c r="A12" s="42" t="s">
        <v>249</v>
      </c>
      <c r="B12" s="34">
        <v>-1.1899999999999999E-3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1.1899999999999999E-3</v>
      </c>
      <c r="K12" s="34">
        <v>0</v>
      </c>
      <c r="L12" s="34">
        <v>0</v>
      </c>
      <c r="M12" s="34">
        <v>0</v>
      </c>
      <c r="N12" s="34">
        <v>1.1899999999999999E-3</v>
      </c>
      <c r="O12" s="34">
        <v>1.1899999999999999E-3</v>
      </c>
      <c r="P12" s="34">
        <v>0</v>
      </c>
    </row>
    <row r="13" spans="1:18" x14ac:dyDescent="0.25">
      <c r="A13" s="42" t="s">
        <v>72</v>
      </c>
      <c r="B13" s="34">
        <v>-16.222750000000001</v>
      </c>
      <c r="C13" s="34">
        <v>8.5380000000000003</v>
      </c>
      <c r="D13" s="34">
        <v>5.8490000000000002</v>
      </c>
      <c r="E13" s="34">
        <v>5.8490000000000002</v>
      </c>
      <c r="F13" s="34">
        <v>0</v>
      </c>
      <c r="G13" s="34">
        <v>2.6890000000000001</v>
      </c>
      <c r="H13" s="34">
        <v>2.6890000000000001</v>
      </c>
      <c r="I13" s="34">
        <v>0</v>
      </c>
      <c r="J13" s="34">
        <v>24.760750000000002</v>
      </c>
      <c r="K13" s="34">
        <v>20.991960000000002</v>
      </c>
      <c r="L13" s="34">
        <v>20.991960000000002</v>
      </c>
      <c r="M13" s="34">
        <v>0</v>
      </c>
      <c r="N13" s="34">
        <v>3.7687899999999996</v>
      </c>
      <c r="O13" s="34">
        <v>4.1740199999999996</v>
      </c>
      <c r="P13" s="34">
        <v>0.40523000000000003</v>
      </c>
    </row>
    <row r="14" spans="1:18" x14ac:dyDescent="0.25">
      <c r="A14" s="42" t="s">
        <v>198</v>
      </c>
      <c r="B14" s="34">
        <v>-4.0000000000000001E-3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4.0000000000000001E-3</v>
      </c>
      <c r="K14" s="34">
        <v>4.0000000000000001E-3</v>
      </c>
      <c r="L14" s="34">
        <v>4.0000000000000001E-3</v>
      </c>
      <c r="M14" s="34">
        <v>0</v>
      </c>
      <c r="N14" s="34">
        <v>0</v>
      </c>
      <c r="O14" s="34">
        <v>0</v>
      </c>
      <c r="P14" s="34">
        <v>0</v>
      </c>
    </row>
    <row r="15" spans="1:18" x14ac:dyDescent="0.25">
      <c r="A15" s="42" t="s">
        <v>245</v>
      </c>
      <c r="B15" s="34">
        <v>-2.2799999999999999E-3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2.2799999999999999E-3</v>
      </c>
      <c r="K15" s="34">
        <v>2.2799999999999999E-3</v>
      </c>
      <c r="L15" s="34">
        <v>2.2799999999999999E-3</v>
      </c>
      <c r="M15" s="34">
        <v>0</v>
      </c>
      <c r="N15" s="34">
        <v>0</v>
      </c>
      <c r="O15" s="34">
        <v>0</v>
      </c>
      <c r="P15" s="34">
        <v>0</v>
      </c>
    </row>
    <row r="16" spans="1:18" x14ac:dyDescent="0.25">
      <c r="A16" s="42" t="s">
        <v>73</v>
      </c>
      <c r="B16" s="34">
        <v>-5.6049499999999997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5.6049499999999997</v>
      </c>
      <c r="K16" s="34">
        <v>1.6369499999999999</v>
      </c>
      <c r="L16" s="34">
        <v>1.6369499999999999</v>
      </c>
      <c r="M16" s="34">
        <v>0</v>
      </c>
      <c r="N16" s="34">
        <v>3.968</v>
      </c>
      <c r="O16" s="34">
        <v>3.968</v>
      </c>
      <c r="P16" s="34">
        <v>0</v>
      </c>
    </row>
    <row r="17" spans="1:16" x14ac:dyDescent="0.25">
      <c r="A17" s="42" t="s">
        <v>74</v>
      </c>
      <c r="B17" s="34">
        <v>-61.311039999999998</v>
      </c>
      <c r="C17" s="34">
        <v>9.2336000000000009</v>
      </c>
      <c r="D17" s="34">
        <v>1.25444</v>
      </c>
      <c r="E17" s="34">
        <v>1.2567999999999999</v>
      </c>
      <c r="F17" s="34">
        <v>2.3600000000000001E-3</v>
      </c>
      <c r="G17" s="34">
        <v>7.9791600000000003</v>
      </c>
      <c r="H17" s="34">
        <v>7.98116</v>
      </c>
      <c r="I17" s="34">
        <v>2E-3</v>
      </c>
      <c r="J17" s="34">
        <v>70.544640000000001</v>
      </c>
      <c r="K17" s="34">
        <v>39.546820000000004</v>
      </c>
      <c r="L17" s="34">
        <v>39.547420000000002</v>
      </c>
      <c r="M17" s="34">
        <v>5.9999999999999995E-4</v>
      </c>
      <c r="N17" s="34">
        <v>30.997819999999997</v>
      </c>
      <c r="O17" s="34">
        <v>31.480209999999996</v>
      </c>
      <c r="P17" s="34">
        <v>0.48238999999999999</v>
      </c>
    </row>
    <row r="18" spans="1:16" x14ac:dyDescent="0.25">
      <c r="A18" s="42" t="s">
        <v>75</v>
      </c>
      <c r="B18" s="34">
        <v>1.9700599999999997</v>
      </c>
      <c r="C18" s="34">
        <v>2.2998599999999998</v>
      </c>
      <c r="D18" s="34">
        <v>2.2998599999999998</v>
      </c>
      <c r="E18" s="34">
        <v>2.2999999999999998</v>
      </c>
      <c r="F18" s="34">
        <v>1.3999999999999999E-4</v>
      </c>
      <c r="G18" s="34">
        <v>0</v>
      </c>
      <c r="H18" s="34">
        <v>0</v>
      </c>
      <c r="I18" s="34">
        <v>0</v>
      </c>
      <c r="J18" s="34">
        <v>0.32980000000000004</v>
      </c>
      <c r="K18" s="34">
        <v>0.32980000000000004</v>
      </c>
      <c r="L18" s="34">
        <v>0.32980000000000004</v>
      </c>
      <c r="M18" s="34">
        <v>0</v>
      </c>
      <c r="N18" s="34">
        <v>0</v>
      </c>
      <c r="O18" s="34">
        <v>0</v>
      </c>
      <c r="P18" s="34">
        <v>0</v>
      </c>
    </row>
    <row r="19" spans="1:16" x14ac:dyDescent="0.25">
      <c r="A19" s="42" t="s">
        <v>76</v>
      </c>
      <c r="B19" s="34">
        <v>-847.80897000000004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847.80897000000004</v>
      </c>
      <c r="K19" s="34">
        <v>385.91367000000002</v>
      </c>
      <c r="L19" s="34">
        <v>385.91367000000002</v>
      </c>
      <c r="M19" s="34">
        <v>0</v>
      </c>
      <c r="N19" s="34">
        <v>461.89530000000002</v>
      </c>
      <c r="O19" s="34">
        <v>467.12094000000002</v>
      </c>
      <c r="P19" s="34">
        <v>5.2256400000000003</v>
      </c>
    </row>
    <row r="20" spans="1:16" x14ac:dyDescent="0.25">
      <c r="A20" s="42" t="s">
        <v>199</v>
      </c>
      <c r="B20" s="34">
        <v>-7340.8709399999998</v>
      </c>
      <c r="C20" s="34">
        <v>-7040.5079399999995</v>
      </c>
      <c r="D20" s="34">
        <v>2.4E-2</v>
      </c>
      <c r="E20" s="34">
        <v>2.4E-2</v>
      </c>
      <c r="F20" s="34">
        <v>0</v>
      </c>
      <c r="G20" s="34">
        <v>-7040.5319399999998</v>
      </c>
      <c r="H20" s="34">
        <v>0</v>
      </c>
      <c r="I20" s="34">
        <v>7040.5319399999998</v>
      </c>
      <c r="J20" s="34">
        <v>300.36300000000006</v>
      </c>
      <c r="K20" s="34">
        <v>1.7720000000000198</v>
      </c>
      <c r="L20" s="34">
        <v>1.7720000000000198</v>
      </c>
      <c r="M20" s="34">
        <v>0</v>
      </c>
      <c r="N20" s="34">
        <v>298.59100000000001</v>
      </c>
      <c r="O20" s="34">
        <v>298.59100000000001</v>
      </c>
      <c r="P20" s="34">
        <v>0</v>
      </c>
    </row>
    <row r="21" spans="1:16" x14ac:dyDescent="0.25">
      <c r="A21" s="42" t="s">
        <v>77</v>
      </c>
      <c r="B21" s="34">
        <v>-13.151050000000001</v>
      </c>
      <c r="C21" s="34">
        <v>-7.6000000000000004E-4</v>
      </c>
      <c r="D21" s="34">
        <v>-7.6000000000000004E-4</v>
      </c>
      <c r="E21" s="34">
        <v>0</v>
      </c>
      <c r="F21" s="34">
        <v>7.6000000000000004E-4</v>
      </c>
      <c r="G21" s="34">
        <v>0</v>
      </c>
      <c r="H21" s="34">
        <v>0</v>
      </c>
      <c r="I21" s="34">
        <v>0</v>
      </c>
      <c r="J21" s="34">
        <v>13.150290000000002</v>
      </c>
      <c r="K21" s="34">
        <v>5.3212999999999999</v>
      </c>
      <c r="L21" s="34">
        <v>5.3212999999999999</v>
      </c>
      <c r="M21" s="34">
        <v>0</v>
      </c>
      <c r="N21" s="34">
        <v>7.828990000000001</v>
      </c>
      <c r="O21" s="34">
        <v>8.6634900000000012</v>
      </c>
      <c r="P21" s="34">
        <v>0.83450000000000002</v>
      </c>
    </row>
    <row r="22" spans="1:16" x14ac:dyDescent="0.25">
      <c r="A22" s="42" t="s">
        <v>195</v>
      </c>
      <c r="B22" s="34">
        <v>0.88774000000000008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-0.88774000000000008</v>
      </c>
      <c r="K22" s="34">
        <v>0</v>
      </c>
      <c r="L22" s="34">
        <v>0</v>
      </c>
      <c r="M22" s="34">
        <v>0</v>
      </c>
      <c r="N22" s="34">
        <v>-0.88774000000000008</v>
      </c>
      <c r="O22" s="34">
        <v>8.3899999999999999E-3</v>
      </c>
      <c r="P22" s="34">
        <v>0.89613000000000009</v>
      </c>
    </row>
    <row r="23" spans="1:16" x14ac:dyDescent="0.25">
      <c r="A23" s="42" t="s">
        <v>200</v>
      </c>
      <c r="B23" s="34">
        <v>-1023.0860610000002</v>
      </c>
      <c r="C23" s="34">
        <v>334.598859</v>
      </c>
      <c r="D23" s="34">
        <v>73.634958999999995</v>
      </c>
      <c r="E23" s="34">
        <v>73.634959999999992</v>
      </c>
      <c r="F23" s="34">
        <v>9.9999999999999995E-7</v>
      </c>
      <c r="G23" s="34">
        <v>260.96390000000002</v>
      </c>
      <c r="H23" s="34">
        <v>266.52962000000002</v>
      </c>
      <c r="I23" s="34">
        <v>5.5657199999999998</v>
      </c>
      <c r="J23" s="34">
        <v>1357.6849200000001</v>
      </c>
      <c r="K23" s="34">
        <v>931.71429000000001</v>
      </c>
      <c r="L23" s="34">
        <v>935.23829000000001</v>
      </c>
      <c r="M23" s="34">
        <v>3.524</v>
      </c>
      <c r="N23" s="34">
        <v>425.97063000000003</v>
      </c>
      <c r="O23" s="34">
        <v>525.83510000000001</v>
      </c>
      <c r="P23" s="34">
        <v>99.864469999999983</v>
      </c>
    </row>
    <row r="24" spans="1:16" x14ac:dyDescent="0.25">
      <c r="A24" s="42" t="s">
        <v>78</v>
      </c>
      <c r="B24" s="34">
        <v>-32.69024000000001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32.69024000000001</v>
      </c>
      <c r="K24" s="34">
        <v>17.026920000000004</v>
      </c>
      <c r="L24" s="34">
        <v>17.026920000000004</v>
      </c>
      <c r="M24" s="34">
        <v>0</v>
      </c>
      <c r="N24" s="34">
        <v>15.663320000000006</v>
      </c>
      <c r="O24" s="34">
        <v>51.747810000000001</v>
      </c>
      <c r="P24" s="34">
        <v>36.084489999999995</v>
      </c>
    </row>
    <row r="25" spans="1:16" x14ac:dyDescent="0.25">
      <c r="A25" s="42" t="s">
        <v>201</v>
      </c>
      <c r="B25" s="34">
        <v>-1824.7341699999999</v>
      </c>
      <c r="C25" s="34">
        <v>226.81386000000001</v>
      </c>
      <c r="D25" s="34">
        <v>228.39547000000002</v>
      </c>
      <c r="E25" s="34">
        <v>228.39570000000001</v>
      </c>
      <c r="F25" s="34">
        <v>2.3000000000000001E-4</v>
      </c>
      <c r="G25" s="34">
        <v>-1.5816099999999995</v>
      </c>
      <c r="H25" s="34">
        <v>9.4263300000000001</v>
      </c>
      <c r="I25" s="34">
        <v>11.00794</v>
      </c>
      <c r="J25" s="34">
        <v>2051.5480299999999</v>
      </c>
      <c r="K25" s="34">
        <v>944.07996000000003</v>
      </c>
      <c r="L25" s="34">
        <v>944.07996000000003</v>
      </c>
      <c r="M25" s="34">
        <v>0</v>
      </c>
      <c r="N25" s="34">
        <v>1107.4680699999999</v>
      </c>
      <c r="O25" s="34">
        <v>1110.8105499999999</v>
      </c>
      <c r="P25" s="34">
        <v>3.3424800000000001</v>
      </c>
    </row>
    <row r="26" spans="1:16" x14ac:dyDescent="0.25">
      <c r="A26" s="42" t="s">
        <v>230</v>
      </c>
      <c r="B26" s="34">
        <v>-0.61614999999999998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0.61614999999999998</v>
      </c>
      <c r="K26" s="34">
        <v>0.48315000000000002</v>
      </c>
      <c r="L26" s="34">
        <v>0.48315000000000002</v>
      </c>
      <c r="M26" s="34">
        <v>0</v>
      </c>
      <c r="N26" s="34">
        <v>0.13300000000000001</v>
      </c>
      <c r="O26" s="34">
        <v>0.13300000000000001</v>
      </c>
      <c r="P26" s="34">
        <v>0</v>
      </c>
    </row>
    <row r="27" spans="1:16" x14ac:dyDescent="0.25">
      <c r="A27" s="42" t="s">
        <v>79</v>
      </c>
      <c r="B27" s="34">
        <v>-874.76490999999999</v>
      </c>
      <c r="C27" s="34">
        <v>548.39893999999993</v>
      </c>
      <c r="D27" s="34">
        <v>524.00079999999991</v>
      </c>
      <c r="E27" s="34">
        <v>524.00079999999991</v>
      </c>
      <c r="F27" s="34">
        <v>0</v>
      </c>
      <c r="G27" s="34">
        <v>24.398140000000001</v>
      </c>
      <c r="H27" s="34">
        <v>24.476140000000001</v>
      </c>
      <c r="I27" s="34">
        <v>7.8E-2</v>
      </c>
      <c r="J27" s="34">
        <v>1423.1638499999999</v>
      </c>
      <c r="K27" s="34">
        <v>433.53191000000004</v>
      </c>
      <c r="L27" s="34">
        <v>433.53191000000004</v>
      </c>
      <c r="M27" s="34">
        <v>0</v>
      </c>
      <c r="N27" s="34">
        <v>989.63193999999987</v>
      </c>
      <c r="O27" s="34">
        <v>1016.1699299999999</v>
      </c>
      <c r="P27" s="34">
        <v>26.537989999999997</v>
      </c>
    </row>
    <row r="28" spans="1:16" x14ac:dyDescent="0.25">
      <c r="A28" s="42" t="s">
        <v>80</v>
      </c>
      <c r="B28" s="34">
        <v>-2061.6629700000003</v>
      </c>
      <c r="C28" s="34">
        <v>-6.6485199999999987</v>
      </c>
      <c r="D28" s="34">
        <v>4.9401000000000002</v>
      </c>
      <c r="E28" s="34">
        <v>6.0281000000000002</v>
      </c>
      <c r="F28" s="34">
        <v>1.0880000000000001</v>
      </c>
      <c r="G28" s="34">
        <v>-11.588619999999999</v>
      </c>
      <c r="H28" s="34">
        <v>1.9731000000000001</v>
      </c>
      <c r="I28" s="34">
        <v>13.561719999999999</v>
      </c>
      <c r="J28" s="34">
        <v>2055.0144500000001</v>
      </c>
      <c r="K28" s="34">
        <v>272.64296999999999</v>
      </c>
      <c r="L28" s="34">
        <v>272.64296999999999</v>
      </c>
      <c r="M28" s="34">
        <v>0</v>
      </c>
      <c r="N28" s="34">
        <v>1782.37148</v>
      </c>
      <c r="O28" s="34">
        <v>1905.10157</v>
      </c>
      <c r="P28" s="34">
        <v>122.73009</v>
      </c>
    </row>
    <row r="29" spans="1:16" x14ac:dyDescent="0.25">
      <c r="A29" s="42" t="s">
        <v>202</v>
      </c>
      <c r="B29" s="34">
        <v>-1.6651099999999999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1.6651099999999999</v>
      </c>
      <c r="K29" s="34">
        <v>1.2787299999999999</v>
      </c>
      <c r="L29" s="34">
        <v>1.2787299999999999</v>
      </c>
      <c r="M29" s="34">
        <v>0</v>
      </c>
      <c r="N29" s="34">
        <v>0.38638</v>
      </c>
      <c r="O29" s="34">
        <v>0.38638</v>
      </c>
      <c r="P29" s="34">
        <v>0</v>
      </c>
    </row>
    <row r="30" spans="1:16" x14ac:dyDescent="0.25">
      <c r="A30" s="42" t="s">
        <v>81</v>
      </c>
      <c r="B30" s="34">
        <v>-409.92144999999999</v>
      </c>
      <c r="C30" s="34">
        <v>116.68361</v>
      </c>
      <c r="D30" s="34">
        <v>117.71895000000001</v>
      </c>
      <c r="E30" s="34">
        <v>117.71895000000001</v>
      </c>
      <c r="F30" s="34">
        <v>0</v>
      </c>
      <c r="G30" s="34">
        <v>-1.0353399999999999</v>
      </c>
      <c r="H30" s="34">
        <v>0.31142000000000003</v>
      </c>
      <c r="I30" s="34">
        <v>1.34676</v>
      </c>
      <c r="J30" s="34">
        <v>526.60505999999998</v>
      </c>
      <c r="K30" s="34">
        <v>526.89958999999999</v>
      </c>
      <c r="L30" s="34">
        <v>526.89958999999999</v>
      </c>
      <c r="M30" s="34">
        <v>0</v>
      </c>
      <c r="N30" s="34">
        <v>-0.29452999999999951</v>
      </c>
      <c r="O30" s="34">
        <v>3.1464700000000003</v>
      </c>
      <c r="P30" s="34">
        <v>3.4409999999999998</v>
      </c>
    </row>
    <row r="31" spans="1:16" x14ac:dyDescent="0.25">
      <c r="A31" s="42" t="s">
        <v>203</v>
      </c>
      <c r="B31" s="34">
        <v>-46.049759999999999</v>
      </c>
      <c r="C31" s="34">
        <v>1.60416</v>
      </c>
      <c r="D31" s="34">
        <v>1.60416</v>
      </c>
      <c r="E31" s="34">
        <v>1.60416</v>
      </c>
      <c r="F31" s="34">
        <v>0</v>
      </c>
      <c r="G31" s="34">
        <v>0</v>
      </c>
      <c r="H31" s="34">
        <v>0</v>
      </c>
      <c r="I31" s="34">
        <v>0</v>
      </c>
      <c r="J31" s="34">
        <v>47.653919999999999</v>
      </c>
      <c r="K31" s="34">
        <v>0</v>
      </c>
      <c r="L31" s="34">
        <v>0</v>
      </c>
      <c r="M31" s="34">
        <v>0</v>
      </c>
      <c r="N31" s="34">
        <v>47.653919999999999</v>
      </c>
      <c r="O31" s="34">
        <v>47.653919999999999</v>
      </c>
      <c r="P31" s="34">
        <v>0</v>
      </c>
    </row>
    <row r="32" spans="1:16" x14ac:dyDescent="0.25">
      <c r="A32" s="42" t="s">
        <v>82</v>
      </c>
      <c r="B32" s="34">
        <v>-237.39009000000001</v>
      </c>
      <c r="C32" s="34">
        <v>3.3079999999999998</v>
      </c>
      <c r="D32" s="34">
        <v>3.3079999999999998</v>
      </c>
      <c r="E32" s="34">
        <v>3.3079999999999998</v>
      </c>
      <c r="F32" s="34">
        <v>0</v>
      </c>
      <c r="G32" s="34">
        <v>0</v>
      </c>
      <c r="H32" s="34">
        <v>0</v>
      </c>
      <c r="I32" s="34">
        <v>0</v>
      </c>
      <c r="J32" s="34">
        <v>240.69809000000001</v>
      </c>
      <c r="K32" s="34">
        <v>173.8587</v>
      </c>
      <c r="L32" s="34">
        <v>173.8587</v>
      </c>
      <c r="M32" s="34">
        <v>0</v>
      </c>
      <c r="N32" s="34">
        <v>66.839390000000009</v>
      </c>
      <c r="O32" s="34">
        <v>103.03783</v>
      </c>
      <c r="P32" s="34">
        <v>36.198439999999998</v>
      </c>
    </row>
    <row r="33" spans="1:16" x14ac:dyDescent="0.25">
      <c r="A33" s="42" t="s">
        <v>204</v>
      </c>
      <c r="B33" s="34">
        <v>-0.42499999999999999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0.42499999999999999</v>
      </c>
      <c r="K33" s="34">
        <v>0</v>
      </c>
      <c r="L33" s="34">
        <v>0</v>
      </c>
      <c r="M33" s="34">
        <v>0</v>
      </c>
      <c r="N33" s="34">
        <v>0.42499999999999999</v>
      </c>
      <c r="O33" s="34">
        <v>0.42499999999999999</v>
      </c>
      <c r="P33" s="34">
        <v>0</v>
      </c>
    </row>
    <row r="34" spans="1:16" x14ac:dyDescent="0.25">
      <c r="A34" s="42" t="s">
        <v>83</v>
      </c>
      <c r="B34" s="34">
        <v>-5.3859999999999908E-2</v>
      </c>
      <c r="C34" s="34">
        <v>0.81169000000000002</v>
      </c>
      <c r="D34" s="34">
        <v>0.81169000000000002</v>
      </c>
      <c r="E34" s="34">
        <v>0.81169000000000002</v>
      </c>
      <c r="F34" s="34">
        <v>0</v>
      </c>
      <c r="G34" s="34">
        <v>0</v>
      </c>
      <c r="H34" s="34">
        <v>0</v>
      </c>
      <c r="I34" s="34">
        <v>0</v>
      </c>
      <c r="J34" s="34">
        <v>0.86554999999999993</v>
      </c>
      <c r="K34" s="34">
        <v>0</v>
      </c>
      <c r="L34" s="34">
        <v>0</v>
      </c>
      <c r="M34" s="34">
        <v>0</v>
      </c>
      <c r="N34" s="34">
        <v>0.86554999999999993</v>
      </c>
      <c r="O34" s="34">
        <v>0.86554999999999993</v>
      </c>
      <c r="P34" s="34">
        <v>0</v>
      </c>
    </row>
    <row r="35" spans="1:16" x14ac:dyDescent="0.25">
      <c r="A35" s="42" t="s">
        <v>239</v>
      </c>
      <c r="B35" s="34">
        <v>-7.5352050987742558E-18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7.5352050987742558E-18</v>
      </c>
      <c r="K35" s="34">
        <v>7.5352050987742558E-18</v>
      </c>
      <c r="L35" s="34">
        <v>7.5352050987742558E-18</v>
      </c>
      <c r="M35" s="34">
        <v>0</v>
      </c>
      <c r="N35" s="34">
        <v>0</v>
      </c>
      <c r="O35" s="34">
        <v>0</v>
      </c>
      <c r="P35" s="34">
        <v>0</v>
      </c>
    </row>
    <row r="36" spans="1:16" x14ac:dyDescent="0.25">
      <c r="A36" s="42" t="s">
        <v>84</v>
      </c>
      <c r="B36" s="34">
        <v>-232.01261189028099</v>
      </c>
      <c r="C36" s="34">
        <v>3.30104</v>
      </c>
      <c r="D36" s="34">
        <v>3.30104</v>
      </c>
      <c r="E36" s="34">
        <v>3.30111</v>
      </c>
      <c r="F36" s="34">
        <v>6.9999999999999994E-5</v>
      </c>
      <c r="G36" s="34">
        <v>0</v>
      </c>
      <c r="H36" s="34">
        <v>0</v>
      </c>
      <c r="I36" s="34">
        <v>0</v>
      </c>
      <c r="J36" s="34">
        <v>235.31365189028099</v>
      </c>
      <c r="K36" s="34">
        <v>228.077281890281</v>
      </c>
      <c r="L36" s="34">
        <v>228.077281890281</v>
      </c>
      <c r="M36" s="34">
        <v>0</v>
      </c>
      <c r="N36" s="34">
        <v>7.23637</v>
      </c>
      <c r="O36" s="34">
        <v>7.2900499999999999</v>
      </c>
      <c r="P36" s="34">
        <v>5.3679999999999999E-2</v>
      </c>
    </row>
    <row r="37" spans="1:16" x14ac:dyDescent="0.25">
      <c r="A37" s="42" t="s">
        <v>205</v>
      </c>
      <c r="B37" s="34">
        <v>-54.26267</v>
      </c>
      <c r="C37" s="34">
        <v>2E-3</v>
      </c>
      <c r="D37" s="34">
        <v>7.0000000000000001E-3</v>
      </c>
      <c r="E37" s="34">
        <v>7.0000000000000001E-3</v>
      </c>
      <c r="F37" s="34">
        <v>0</v>
      </c>
      <c r="G37" s="34">
        <v>-5.0000000000000001E-3</v>
      </c>
      <c r="H37" s="34">
        <v>0</v>
      </c>
      <c r="I37" s="34">
        <v>5.0000000000000001E-3</v>
      </c>
      <c r="J37" s="34">
        <v>54.264670000000002</v>
      </c>
      <c r="K37" s="34">
        <v>22.23218</v>
      </c>
      <c r="L37" s="34">
        <v>22.23218</v>
      </c>
      <c r="M37" s="34">
        <v>0</v>
      </c>
      <c r="N37" s="34">
        <v>32.032490000000003</v>
      </c>
      <c r="O37" s="34">
        <v>35.668200000000006</v>
      </c>
      <c r="P37" s="34">
        <v>3.63571</v>
      </c>
    </row>
    <row r="38" spans="1:16" x14ac:dyDescent="0.25">
      <c r="A38" s="42" t="s">
        <v>127</v>
      </c>
      <c r="B38" s="34">
        <v>6.4923800000000007</v>
      </c>
      <c r="C38" s="34">
        <v>1.67757</v>
      </c>
      <c r="D38" s="34">
        <v>1.67757</v>
      </c>
      <c r="E38" s="34">
        <v>1.67757</v>
      </c>
      <c r="F38" s="34">
        <v>0</v>
      </c>
      <c r="G38" s="34">
        <v>0</v>
      </c>
      <c r="H38" s="34">
        <v>0</v>
      </c>
      <c r="I38" s="34">
        <v>0</v>
      </c>
      <c r="J38" s="34">
        <v>-4.8148100000000005</v>
      </c>
      <c r="K38" s="34">
        <v>0</v>
      </c>
      <c r="L38" s="34">
        <v>0</v>
      </c>
      <c r="M38" s="34">
        <v>0</v>
      </c>
      <c r="N38" s="34">
        <v>-4.8148100000000005</v>
      </c>
      <c r="O38" s="34">
        <v>0.32147999999999999</v>
      </c>
      <c r="P38" s="34">
        <v>5.1362900000000007</v>
      </c>
    </row>
    <row r="39" spans="1:16" x14ac:dyDescent="0.25">
      <c r="A39" s="42" t="s">
        <v>85</v>
      </c>
      <c r="B39" s="34">
        <v>-10.5517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10.5517</v>
      </c>
      <c r="K39" s="34">
        <v>1.58847</v>
      </c>
      <c r="L39" s="34">
        <v>1.58847</v>
      </c>
      <c r="M39" s="34">
        <v>0</v>
      </c>
      <c r="N39" s="34">
        <v>8.9632299999999994</v>
      </c>
      <c r="O39" s="34">
        <v>8.9632299999999994</v>
      </c>
      <c r="P39" s="34">
        <v>0</v>
      </c>
    </row>
    <row r="40" spans="1:16" x14ac:dyDescent="0.25">
      <c r="A40" s="42" t="s">
        <v>86</v>
      </c>
      <c r="B40" s="34">
        <v>-56.486219999999996</v>
      </c>
      <c r="C40" s="34">
        <v>2.2530000000000001</v>
      </c>
      <c r="D40" s="34">
        <v>2.2530000000000001</v>
      </c>
      <c r="E40" s="34">
        <v>2.2530000000000001</v>
      </c>
      <c r="F40" s="34">
        <v>0</v>
      </c>
      <c r="G40" s="34">
        <v>0</v>
      </c>
      <c r="H40" s="34">
        <v>0</v>
      </c>
      <c r="I40" s="34">
        <v>0</v>
      </c>
      <c r="J40" s="34">
        <v>58.739219999999996</v>
      </c>
      <c r="K40" s="34">
        <v>43.405889999999999</v>
      </c>
      <c r="L40" s="34">
        <v>43.405889999999999</v>
      </c>
      <c r="M40" s="34">
        <v>0</v>
      </c>
      <c r="N40" s="34">
        <v>15.333329999999998</v>
      </c>
      <c r="O40" s="34">
        <v>15.372309999999999</v>
      </c>
      <c r="P40" s="34">
        <v>3.8980000000000001E-2</v>
      </c>
    </row>
    <row r="41" spans="1:16" x14ac:dyDescent="0.25">
      <c r="A41" s="42" t="s">
        <v>87</v>
      </c>
      <c r="B41" s="34">
        <v>4.5817499999999987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-4.5817499999999987</v>
      </c>
      <c r="K41" s="34">
        <v>4.1367599999999998</v>
      </c>
      <c r="L41" s="34">
        <v>4.1367599999999998</v>
      </c>
      <c r="M41" s="34">
        <v>0</v>
      </c>
      <c r="N41" s="34">
        <v>-8.7185099999999984</v>
      </c>
      <c r="O41" s="34">
        <v>3.8991500000000006</v>
      </c>
      <c r="P41" s="34">
        <v>12.617659999999999</v>
      </c>
    </row>
    <row r="42" spans="1:16" x14ac:dyDescent="0.25">
      <c r="A42" s="42" t="s">
        <v>88</v>
      </c>
      <c r="B42" s="34">
        <v>-2.6561000000000003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2.6561000000000003</v>
      </c>
      <c r="K42" s="34">
        <v>2.0691000000000002</v>
      </c>
      <c r="L42" s="34">
        <v>2.0691000000000002</v>
      </c>
      <c r="M42" s="34">
        <v>0</v>
      </c>
      <c r="N42" s="34">
        <v>0.58699999999999997</v>
      </c>
      <c r="O42" s="34">
        <v>0.58699999999999997</v>
      </c>
      <c r="P42" s="34">
        <v>0</v>
      </c>
    </row>
    <row r="43" spans="1:16" x14ac:dyDescent="0.25">
      <c r="A43" s="42" t="s">
        <v>89</v>
      </c>
      <c r="B43" s="34">
        <v>-104.93442000000005</v>
      </c>
      <c r="C43" s="34">
        <v>33.617460000000001</v>
      </c>
      <c r="D43" s="34">
        <v>31.862580000000001</v>
      </c>
      <c r="E43" s="34">
        <v>31.862580000000001</v>
      </c>
      <c r="F43" s="34">
        <v>0</v>
      </c>
      <c r="G43" s="34">
        <v>1.7548800000000002</v>
      </c>
      <c r="H43" s="34">
        <v>1.7548800000000002</v>
      </c>
      <c r="I43" s="34">
        <v>0</v>
      </c>
      <c r="J43" s="34">
        <v>138.55188000000004</v>
      </c>
      <c r="K43" s="34">
        <v>45.047390000000007</v>
      </c>
      <c r="L43" s="34">
        <v>45.047390000000007</v>
      </c>
      <c r="M43" s="34">
        <v>0</v>
      </c>
      <c r="N43" s="34">
        <v>93.504490000000018</v>
      </c>
      <c r="O43" s="34">
        <v>95.991410000000016</v>
      </c>
      <c r="P43" s="34">
        <v>2.4869200000000005</v>
      </c>
    </row>
    <row r="44" spans="1:16" x14ac:dyDescent="0.25">
      <c r="A44" s="42" t="s">
        <v>90</v>
      </c>
      <c r="B44" s="34">
        <v>-230.01648000000003</v>
      </c>
      <c r="C44" s="34">
        <v>5.6221300000000003</v>
      </c>
      <c r="D44" s="34">
        <v>5.4192900000000002</v>
      </c>
      <c r="E44" s="34">
        <v>5.4192900000000002</v>
      </c>
      <c r="F44" s="34">
        <v>0</v>
      </c>
      <c r="G44" s="34">
        <v>0.20283999999999999</v>
      </c>
      <c r="H44" s="34">
        <v>0.20599999999999999</v>
      </c>
      <c r="I44" s="34">
        <v>3.16E-3</v>
      </c>
      <c r="J44" s="34">
        <v>235.63861000000003</v>
      </c>
      <c r="K44" s="34">
        <v>56.694960000000002</v>
      </c>
      <c r="L44" s="34">
        <v>56.694960000000002</v>
      </c>
      <c r="M44" s="34">
        <v>0</v>
      </c>
      <c r="N44" s="34">
        <v>178.94365000000002</v>
      </c>
      <c r="O44" s="34">
        <v>179.65137000000001</v>
      </c>
      <c r="P44" s="34">
        <v>0.7077199999999999</v>
      </c>
    </row>
    <row r="45" spans="1:16" x14ac:dyDescent="0.25">
      <c r="A45" s="42" t="s">
        <v>206</v>
      </c>
      <c r="B45" s="34">
        <v>-238.90419999999992</v>
      </c>
      <c r="C45" s="34">
        <v>221.53783000000001</v>
      </c>
      <c r="D45" s="34">
        <v>221.53783000000001</v>
      </c>
      <c r="E45" s="34">
        <v>221.53783000000001</v>
      </c>
      <c r="F45" s="34">
        <v>0</v>
      </c>
      <c r="G45" s="34">
        <v>0</v>
      </c>
      <c r="H45" s="34">
        <v>0</v>
      </c>
      <c r="I45" s="34">
        <v>0</v>
      </c>
      <c r="J45" s="34">
        <v>460.44202999999993</v>
      </c>
      <c r="K45" s="34">
        <v>66.660129999999995</v>
      </c>
      <c r="L45" s="34">
        <v>67.085999999999999</v>
      </c>
      <c r="M45" s="34">
        <v>0.42587000000000003</v>
      </c>
      <c r="N45" s="34">
        <v>393.78189999999995</v>
      </c>
      <c r="O45" s="34">
        <v>393.78189999999995</v>
      </c>
      <c r="P45" s="34">
        <v>0</v>
      </c>
    </row>
    <row r="46" spans="1:16" x14ac:dyDescent="0.25">
      <c r="A46" s="42" t="s">
        <v>91</v>
      </c>
      <c r="B46" s="34">
        <v>-1020.30421</v>
      </c>
      <c r="C46" s="34">
        <v>15.911109999999999</v>
      </c>
      <c r="D46" s="34">
        <v>1.7000200000000001</v>
      </c>
      <c r="E46" s="34">
        <v>1.7000200000000001</v>
      </c>
      <c r="F46" s="34">
        <v>0</v>
      </c>
      <c r="G46" s="34">
        <v>14.211089999999999</v>
      </c>
      <c r="H46" s="34">
        <v>14.211089999999999</v>
      </c>
      <c r="I46" s="34">
        <v>0</v>
      </c>
      <c r="J46" s="34">
        <v>1036.21532</v>
      </c>
      <c r="K46" s="34">
        <v>905.44852000000003</v>
      </c>
      <c r="L46" s="34">
        <v>905.44852000000003</v>
      </c>
      <c r="M46" s="34">
        <v>0</v>
      </c>
      <c r="N46" s="34">
        <v>130.76680000000002</v>
      </c>
      <c r="O46" s="34">
        <v>139.80420000000001</v>
      </c>
      <c r="P46" s="34">
        <v>9.0373999999999999</v>
      </c>
    </row>
    <row r="47" spans="1:16" x14ac:dyDescent="0.25">
      <c r="A47" s="42" t="s">
        <v>92</v>
      </c>
      <c r="B47" s="34">
        <v>-457.46802000000002</v>
      </c>
      <c r="C47" s="34">
        <v>1.367E-2</v>
      </c>
      <c r="D47" s="34">
        <v>1.367E-2</v>
      </c>
      <c r="E47" s="34">
        <v>1.367E-2</v>
      </c>
      <c r="F47" s="34">
        <v>0</v>
      </c>
      <c r="G47" s="34">
        <v>0</v>
      </c>
      <c r="H47" s="34">
        <v>0</v>
      </c>
      <c r="I47" s="34">
        <v>0</v>
      </c>
      <c r="J47" s="34">
        <v>457.48169000000001</v>
      </c>
      <c r="K47" s="34">
        <v>401.62842000000001</v>
      </c>
      <c r="L47" s="34">
        <v>401.62842000000001</v>
      </c>
      <c r="M47" s="34">
        <v>0</v>
      </c>
      <c r="N47" s="34">
        <v>55.853269999999995</v>
      </c>
      <c r="O47" s="34">
        <v>55.937599999999996</v>
      </c>
      <c r="P47" s="34">
        <v>8.4330000000000002E-2</v>
      </c>
    </row>
    <row r="48" spans="1:16" x14ac:dyDescent="0.25">
      <c r="A48" s="42" t="s">
        <v>93</v>
      </c>
      <c r="B48" s="34">
        <v>-836.49752999999987</v>
      </c>
      <c r="C48" s="34">
        <v>452.11223000000001</v>
      </c>
      <c r="D48" s="34">
        <v>447.27982000000003</v>
      </c>
      <c r="E48" s="34">
        <v>447.28951000000001</v>
      </c>
      <c r="F48" s="34">
        <v>9.6900000000000007E-3</v>
      </c>
      <c r="G48" s="34">
        <v>4.8324099999999994</v>
      </c>
      <c r="H48" s="34">
        <v>4.8324099999999994</v>
      </c>
      <c r="I48" s="34">
        <v>0</v>
      </c>
      <c r="J48" s="34">
        <v>1288.6097599999998</v>
      </c>
      <c r="K48" s="34">
        <v>1014.5242499999999</v>
      </c>
      <c r="L48" s="34">
        <v>1014.5242499999999</v>
      </c>
      <c r="M48" s="34">
        <v>0</v>
      </c>
      <c r="N48" s="34">
        <v>274.08551</v>
      </c>
      <c r="O48" s="34">
        <v>407.50747000000001</v>
      </c>
      <c r="P48" s="34">
        <v>133.42195999999998</v>
      </c>
    </row>
    <row r="49" spans="1:16" x14ac:dyDescent="0.25">
      <c r="A49" s="42" t="s">
        <v>207</v>
      </c>
      <c r="B49" s="34">
        <v>-6906.7755200000001</v>
      </c>
      <c r="C49" s="34">
        <v>141.17605</v>
      </c>
      <c r="D49" s="34">
        <v>132.93805</v>
      </c>
      <c r="E49" s="34">
        <v>135.83410000000001</v>
      </c>
      <c r="F49" s="34">
        <v>2.8960499999999998</v>
      </c>
      <c r="G49" s="34">
        <v>8.2379999999999995</v>
      </c>
      <c r="H49" s="34">
        <v>11.08</v>
      </c>
      <c r="I49" s="34">
        <v>2.8420000000000001</v>
      </c>
      <c r="J49" s="34">
        <v>7047.9515700000002</v>
      </c>
      <c r="K49" s="34">
        <v>4840.6589700000004</v>
      </c>
      <c r="L49" s="34">
        <v>4840.6589700000004</v>
      </c>
      <c r="M49" s="34">
        <v>0</v>
      </c>
      <c r="N49" s="34">
        <v>2207.2925999999998</v>
      </c>
      <c r="O49" s="34">
        <v>2254.1692599999997</v>
      </c>
      <c r="P49" s="34">
        <v>46.876660000000001</v>
      </c>
    </row>
    <row r="50" spans="1:16" x14ac:dyDescent="0.25">
      <c r="A50" s="42" t="s">
        <v>128</v>
      </c>
      <c r="B50" s="34">
        <v>-1.89E-3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1.89E-3</v>
      </c>
      <c r="K50" s="34">
        <v>0</v>
      </c>
      <c r="L50" s="34">
        <v>0</v>
      </c>
      <c r="M50" s="34">
        <v>0</v>
      </c>
      <c r="N50" s="34">
        <v>1.89E-3</v>
      </c>
      <c r="O50" s="34">
        <v>1.89E-3</v>
      </c>
      <c r="P50" s="34">
        <v>0</v>
      </c>
    </row>
    <row r="51" spans="1:16" x14ac:dyDescent="0.25">
      <c r="A51" s="42" t="s">
        <v>189</v>
      </c>
      <c r="B51" s="34">
        <v>-7.2163199999999996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7.2163199999999996</v>
      </c>
      <c r="K51" s="34">
        <v>6.9225599999999998</v>
      </c>
      <c r="L51" s="34">
        <v>6.9225599999999998</v>
      </c>
      <c r="M51" s="34">
        <v>0</v>
      </c>
      <c r="N51" s="34">
        <v>0.29376000000000002</v>
      </c>
      <c r="O51" s="34">
        <v>0.29376000000000002</v>
      </c>
      <c r="P51" s="34">
        <v>0</v>
      </c>
    </row>
    <row r="52" spans="1:16" x14ac:dyDescent="0.25">
      <c r="A52" s="42" t="s">
        <v>208</v>
      </c>
      <c r="B52" s="34">
        <v>85.670909999999992</v>
      </c>
      <c r="C52" s="34">
        <v>129.22730999999999</v>
      </c>
      <c r="D52" s="34">
        <v>119.78328999999999</v>
      </c>
      <c r="E52" s="34">
        <v>119.78328999999999</v>
      </c>
      <c r="F52" s="34">
        <v>0</v>
      </c>
      <c r="G52" s="34">
        <v>9.4440200000000019</v>
      </c>
      <c r="H52" s="34">
        <v>59.78002</v>
      </c>
      <c r="I52" s="34">
        <v>50.335999999999999</v>
      </c>
      <c r="J52" s="34">
        <v>43.556399999999996</v>
      </c>
      <c r="K52" s="34">
        <v>20.712879999999998</v>
      </c>
      <c r="L52" s="34">
        <v>20.712879999999998</v>
      </c>
      <c r="M52" s="34">
        <v>0</v>
      </c>
      <c r="N52" s="34">
        <v>22.843519999999998</v>
      </c>
      <c r="O52" s="34">
        <v>23.2685</v>
      </c>
      <c r="P52" s="34">
        <v>0.42498000000000002</v>
      </c>
    </row>
    <row r="53" spans="1:16" x14ac:dyDescent="0.25">
      <c r="A53" s="42" t="s">
        <v>188</v>
      </c>
      <c r="B53" s="34">
        <v>-15.8162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15.8162</v>
      </c>
      <c r="K53" s="34">
        <v>15.8162</v>
      </c>
      <c r="L53" s="34">
        <v>15.8162</v>
      </c>
      <c r="M53" s="34">
        <v>0</v>
      </c>
      <c r="N53" s="34">
        <v>0</v>
      </c>
      <c r="O53" s="34">
        <v>0</v>
      </c>
      <c r="P53" s="34">
        <v>0</v>
      </c>
    </row>
    <row r="54" spans="1:16" x14ac:dyDescent="0.25">
      <c r="A54" s="42" t="s">
        <v>94</v>
      </c>
      <c r="B54" s="34">
        <v>-27.877529999999986</v>
      </c>
      <c r="C54" s="34">
        <v>58.320479999999996</v>
      </c>
      <c r="D54" s="34">
        <v>56.382489999999997</v>
      </c>
      <c r="E54" s="34">
        <v>56.382489999999997</v>
      </c>
      <c r="F54" s="34">
        <v>0</v>
      </c>
      <c r="G54" s="34">
        <v>1.9379899999999999</v>
      </c>
      <c r="H54" s="34">
        <v>1.9379899999999999</v>
      </c>
      <c r="I54" s="34">
        <v>0</v>
      </c>
      <c r="J54" s="34">
        <v>86.198009999999982</v>
      </c>
      <c r="K54" s="34">
        <v>48.650219999999997</v>
      </c>
      <c r="L54" s="34">
        <v>48.650219999999997</v>
      </c>
      <c r="M54" s="34">
        <v>0</v>
      </c>
      <c r="N54" s="34">
        <v>37.547789999999992</v>
      </c>
      <c r="O54" s="34">
        <v>37.861959999999989</v>
      </c>
      <c r="P54" s="34">
        <v>0.31417</v>
      </c>
    </row>
    <row r="55" spans="1:16" x14ac:dyDescent="0.25">
      <c r="A55" s="42" t="s">
        <v>95</v>
      </c>
      <c r="B55" s="34">
        <v>-45.422789999999999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45.422789999999999</v>
      </c>
      <c r="K55" s="34">
        <v>44.9833</v>
      </c>
      <c r="L55" s="34">
        <v>44.9833</v>
      </c>
      <c r="M55" s="34">
        <v>0</v>
      </c>
      <c r="N55" s="34">
        <v>0.43948999999999999</v>
      </c>
      <c r="O55" s="34">
        <v>0.43948999999999999</v>
      </c>
      <c r="P55" s="34">
        <v>0</v>
      </c>
    </row>
    <row r="56" spans="1:16" x14ac:dyDescent="0.25">
      <c r="A56" s="42" t="s">
        <v>96</v>
      </c>
      <c r="B56" s="34">
        <v>2.1001700000000056</v>
      </c>
      <c r="C56" s="34">
        <v>47.187610000000006</v>
      </c>
      <c r="D56" s="34">
        <v>0.76195999999999997</v>
      </c>
      <c r="E56" s="34">
        <v>0.76195999999999997</v>
      </c>
      <c r="F56" s="34">
        <v>0</v>
      </c>
      <c r="G56" s="34">
        <v>46.425650000000005</v>
      </c>
      <c r="H56" s="34">
        <v>46.425650000000005</v>
      </c>
      <c r="I56" s="34">
        <v>0</v>
      </c>
      <c r="J56" s="34">
        <v>45.087440000000001</v>
      </c>
      <c r="K56" s="34">
        <v>26.975940000000001</v>
      </c>
      <c r="L56" s="34">
        <v>26.975940000000001</v>
      </c>
      <c r="M56" s="34">
        <v>0</v>
      </c>
      <c r="N56" s="34">
        <v>18.111499999999999</v>
      </c>
      <c r="O56" s="34">
        <v>19.288689999999999</v>
      </c>
      <c r="P56" s="34">
        <v>1.17719</v>
      </c>
    </row>
    <row r="57" spans="1:16" x14ac:dyDescent="0.25">
      <c r="A57" s="42" t="s">
        <v>97</v>
      </c>
      <c r="B57" s="34">
        <v>458.48181999999997</v>
      </c>
      <c r="C57" s="34">
        <v>500</v>
      </c>
      <c r="D57" s="34">
        <v>500</v>
      </c>
      <c r="E57" s="34">
        <v>500</v>
      </c>
      <c r="F57" s="34">
        <v>0</v>
      </c>
      <c r="G57" s="34">
        <v>0</v>
      </c>
      <c r="H57" s="34">
        <v>0</v>
      </c>
      <c r="I57" s="34">
        <v>0</v>
      </c>
      <c r="J57" s="34">
        <v>41.518180000000001</v>
      </c>
      <c r="K57" s="34">
        <v>0</v>
      </c>
      <c r="L57" s="34">
        <v>0</v>
      </c>
      <c r="M57" s="34">
        <v>0</v>
      </c>
      <c r="N57" s="34">
        <v>41.518180000000001</v>
      </c>
      <c r="O57" s="34">
        <v>41.753100000000003</v>
      </c>
      <c r="P57" s="34">
        <v>0.23491999999999999</v>
      </c>
    </row>
    <row r="58" spans="1:16" x14ac:dyDescent="0.25">
      <c r="A58" s="42" t="s">
        <v>98</v>
      </c>
      <c r="B58" s="34">
        <v>-208.33037000000013</v>
      </c>
      <c r="C58" s="34">
        <v>1531.26161</v>
      </c>
      <c r="D58" s="34">
        <v>1525.84331</v>
      </c>
      <c r="E58" s="34">
        <v>1525.9543100000001</v>
      </c>
      <c r="F58" s="34">
        <v>0.111</v>
      </c>
      <c r="G58" s="34">
        <v>5.4183000000000003</v>
      </c>
      <c r="H58" s="34">
        <v>5.4183000000000003</v>
      </c>
      <c r="I58" s="34">
        <v>0</v>
      </c>
      <c r="J58" s="34">
        <v>1739.5919800000001</v>
      </c>
      <c r="K58" s="34">
        <v>1434.7520800000002</v>
      </c>
      <c r="L58" s="34">
        <v>1434.7520800000002</v>
      </c>
      <c r="M58" s="34">
        <v>0</v>
      </c>
      <c r="N58" s="34">
        <v>304.83989999999994</v>
      </c>
      <c r="O58" s="34">
        <v>342.29054999999994</v>
      </c>
      <c r="P58" s="34">
        <v>37.450649999999996</v>
      </c>
    </row>
    <row r="59" spans="1:16" x14ac:dyDescent="0.25">
      <c r="A59" s="42" t="s">
        <v>250</v>
      </c>
      <c r="B59" s="34">
        <v>-0.23100000000000001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0.23100000000000001</v>
      </c>
      <c r="K59" s="34">
        <v>0</v>
      </c>
      <c r="L59" s="34">
        <v>0</v>
      </c>
      <c r="M59" s="34">
        <v>0</v>
      </c>
      <c r="N59" s="34">
        <v>0.23100000000000001</v>
      </c>
      <c r="O59" s="34">
        <v>0.23100000000000001</v>
      </c>
      <c r="P59" s="34">
        <v>0</v>
      </c>
    </row>
    <row r="60" spans="1:16" x14ac:dyDescent="0.25">
      <c r="A60" s="42" t="s">
        <v>99</v>
      </c>
      <c r="B60" s="34">
        <v>-130.73746999999997</v>
      </c>
      <c r="C60" s="34">
        <v>0.1023</v>
      </c>
      <c r="D60" s="34">
        <v>0.1023</v>
      </c>
      <c r="E60" s="34">
        <v>0.1023</v>
      </c>
      <c r="F60" s="34">
        <v>0</v>
      </c>
      <c r="G60" s="34">
        <v>0</v>
      </c>
      <c r="H60" s="34">
        <v>0</v>
      </c>
      <c r="I60" s="34">
        <v>0</v>
      </c>
      <c r="J60" s="34">
        <v>130.83976999999999</v>
      </c>
      <c r="K60" s="34">
        <v>0.45602999999999999</v>
      </c>
      <c r="L60" s="34">
        <v>0.45602999999999999</v>
      </c>
      <c r="M60" s="34">
        <v>0</v>
      </c>
      <c r="N60" s="34">
        <v>130.38373999999999</v>
      </c>
      <c r="O60" s="34">
        <v>130.46274</v>
      </c>
      <c r="P60" s="34">
        <v>7.9000000000000001E-2</v>
      </c>
    </row>
    <row r="61" spans="1:16" x14ac:dyDescent="0.25">
      <c r="A61" s="42" t="s">
        <v>100</v>
      </c>
      <c r="B61" s="34">
        <v>-35.790869999999998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35.790869999999998</v>
      </c>
      <c r="K61" s="34">
        <v>3.2755700000000001</v>
      </c>
      <c r="L61" s="34">
        <v>3.2755700000000001</v>
      </c>
      <c r="M61" s="34">
        <v>0</v>
      </c>
      <c r="N61" s="34">
        <v>32.515299999999996</v>
      </c>
      <c r="O61" s="34">
        <v>34.160299999999999</v>
      </c>
      <c r="P61" s="34">
        <v>1.645</v>
      </c>
    </row>
    <row r="62" spans="1:16" x14ac:dyDescent="0.25">
      <c r="A62" s="42" t="s">
        <v>209</v>
      </c>
      <c r="B62" s="34">
        <v>21.281000000000002</v>
      </c>
      <c r="C62" s="34">
        <v>21.281000000000002</v>
      </c>
      <c r="D62" s="34">
        <v>21.281000000000002</v>
      </c>
      <c r="E62" s="34">
        <v>21.281000000000002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x14ac:dyDescent="0.25">
      <c r="A63" s="42" t="s">
        <v>231</v>
      </c>
      <c r="B63" s="34">
        <v>3.1835700000000005</v>
      </c>
      <c r="C63" s="34">
        <v>3.1835200000000006</v>
      </c>
      <c r="D63" s="34">
        <v>8.8700000000000001E-2</v>
      </c>
      <c r="E63" s="34">
        <v>8.8700000000000001E-2</v>
      </c>
      <c r="F63" s="34">
        <v>0</v>
      </c>
      <c r="G63" s="34">
        <v>3.0948200000000003</v>
      </c>
      <c r="H63" s="34">
        <v>3.0948200000000003</v>
      </c>
      <c r="I63" s="34">
        <v>0</v>
      </c>
      <c r="J63" s="34">
        <v>-5.0000000000000002E-5</v>
      </c>
      <c r="K63" s="34">
        <v>0</v>
      </c>
      <c r="L63" s="34">
        <v>0</v>
      </c>
      <c r="M63" s="34">
        <v>0</v>
      </c>
      <c r="N63" s="34">
        <v>-5.0000000000000002E-5</v>
      </c>
      <c r="O63" s="34">
        <v>0</v>
      </c>
      <c r="P63" s="34">
        <v>5.0000000000000002E-5</v>
      </c>
    </row>
    <row r="64" spans="1:16" x14ac:dyDescent="0.25">
      <c r="A64" s="42" t="s">
        <v>210</v>
      </c>
      <c r="B64" s="34">
        <v>-26.90335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26.90335</v>
      </c>
      <c r="K64" s="34">
        <v>0</v>
      </c>
      <c r="L64" s="34">
        <v>0</v>
      </c>
      <c r="M64" s="34">
        <v>0</v>
      </c>
      <c r="N64" s="34">
        <v>26.90335</v>
      </c>
      <c r="O64" s="34">
        <v>26.90335</v>
      </c>
      <c r="P64" s="34">
        <v>0</v>
      </c>
    </row>
    <row r="65" spans="1:16" x14ac:dyDescent="0.25">
      <c r="A65" s="42" t="s">
        <v>241</v>
      </c>
      <c r="B65" s="34">
        <v>-28.329600000000013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28.329600000000013</v>
      </c>
      <c r="K65" s="34">
        <v>28.329600000000013</v>
      </c>
      <c r="L65" s="34">
        <v>28.329600000000013</v>
      </c>
      <c r="M65" s="34">
        <v>0</v>
      </c>
      <c r="N65" s="34">
        <v>0</v>
      </c>
      <c r="O65" s="34">
        <v>0</v>
      </c>
      <c r="P65" s="34">
        <v>0</v>
      </c>
    </row>
    <row r="66" spans="1:16" x14ac:dyDescent="0.25">
      <c r="A66" s="42" t="s">
        <v>211</v>
      </c>
      <c r="B66" s="34">
        <v>-6.3496199999999972</v>
      </c>
      <c r="C66" s="34">
        <v>6.6464900000000009</v>
      </c>
      <c r="D66" s="34">
        <v>1.7346999999999999</v>
      </c>
      <c r="E66" s="34">
        <v>1.7346999999999999</v>
      </c>
      <c r="F66" s="34">
        <v>0</v>
      </c>
      <c r="G66" s="34">
        <v>4.9117900000000008</v>
      </c>
      <c r="H66" s="34">
        <v>4.9117900000000008</v>
      </c>
      <c r="I66" s="34">
        <v>0</v>
      </c>
      <c r="J66" s="34">
        <v>12.996109999999998</v>
      </c>
      <c r="K66" s="34">
        <v>3.6926899999999998</v>
      </c>
      <c r="L66" s="34">
        <v>3.6926899999999998</v>
      </c>
      <c r="M66" s="34">
        <v>0</v>
      </c>
      <c r="N66" s="34">
        <v>9.3034199999999991</v>
      </c>
      <c r="O66" s="34">
        <v>9.3204199999999986</v>
      </c>
      <c r="P66" s="34">
        <v>1.7000000000000001E-2</v>
      </c>
    </row>
    <row r="67" spans="1:16" x14ac:dyDescent="0.25">
      <c r="A67" s="42" t="s">
        <v>242</v>
      </c>
      <c r="B67" s="34">
        <v>0.80157</v>
      </c>
      <c r="C67" s="34">
        <v>0.80157</v>
      </c>
      <c r="D67" s="34">
        <v>0</v>
      </c>
      <c r="E67" s="34">
        <v>0</v>
      </c>
      <c r="F67" s="34">
        <v>0</v>
      </c>
      <c r="G67" s="34">
        <v>0.80157</v>
      </c>
      <c r="H67" s="34">
        <v>0.80157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x14ac:dyDescent="0.25">
      <c r="A68" s="42" t="s">
        <v>101</v>
      </c>
      <c r="B68" s="34">
        <v>0.216</v>
      </c>
      <c r="C68" s="34">
        <v>0.216</v>
      </c>
      <c r="D68" s="34">
        <v>0.216</v>
      </c>
      <c r="E68" s="34">
        <v>0.216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x14ac:dyDescent="0.25">
      <c r="A69" s="42" t="s">
        <v>212</v>
      </c>
      <c r="B69" s="34">
        <v>-38747.509732200946</v>
      </c>
      <c r="C69" s="34">
        <v>12712.410617799056</v>
      </c>
      <c r="D69" s="34">
        <v>13265.397377799056</v>
      </c>
      <c r="E69" s="34">
        <v>13265.398267799055</v>
      </c>
      <c r="F69" s="34">
        <v>8.8999999999999995E-4</v>
      </c>
      <c r="G69" s="34">
        <v>-552.98676</v>
      </c>
      <c r="H69" s="34">
        <v>366.93985999999995</v>
      </c>
      <c r="I69" s="34">
        <v>919.92661999999996</v>
      </c>
      <c r="J69" s="34">
        <v>51459.92035</v>
      </c>
      <c r="K69" s="34">
        <v>15452.45076</v>
      </c>
      <c r="L69" s="34">
        <v>15452.45076</v>
      </c>
      <c r="M69" s="34">
        <v>0</v>
      </c>
      <c r="N69" s="34">
        <v>36007.469590000001</v>
      </c>
      <c r="O69" s="34">
        <v>37920.626850000001</v>
      </c>
      <c r="P69" s="34">
        <v>1913.15726</v>
      </c>
    </row>
    <row r="70" spans="1:16" x14ac:dyDescent="0.25">
      <c r="A70" s="42" t="s">
        <v>246</v>
      </c>
      <c r="B70" s="34">
        <v>-0.15217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0.15217</v>
      </c>
      <c r="K70" s="34">
        <v>0</v>
      </c>
      <c r="L70" s="34">
        <v>0</v>
      </c>
      <c r="M70" s="34">
        <v>0</v>
      </c>
      <c r="N70" s="34">
        <v>0.15217</v>
      </c>
      <c r="O70" s="34">
        <v>0.15217</v>
      </c>
      <c r="P70" s="34">
        <v>0</v>
      </c>
    </row>
    <row r="71" spans="1:16" x14ac:dyDescent="0.25">
      <c r="A71" s="42" t="s">
        <v>102</v>
      </c>
      <c r="B71" s="34">
        <v>-2.2273499999999999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2.2273499999999999</v>
      </c>
      <c r="K71" s="34">
        <v>2.2290000000000001</v>
      </c>
      <c r="L71" s="34">
        <v>2.2290000000000001</v>
      </c>
      <c r="M71" s="34">
        <v>0</v>
      </c>
      <c r="N71" s="34">
        <v>-1.65E-3</v>
      </c>
      <c r="O71" s="34">
        <v>0</v>
      </c>
      <c r="P71" s="34">
        <v>1.65E-3</v>
      </c>
    </row>
    <row r="72" spans="1:16" x14ac:dyDescent="0.25">
      <c r="A72" s="42" t="s">
        <v>213</v>
      </c>
      <c r="B72" s="34">
        <v>-4835.0847063116307</v>
      </c>
      <c r="C72" s="34">
        <v>1606.7712799999999</v>
      </c>
      <c r="D72" s="34">
        <v>282.64430999999996</v>
      </c>
      <c r="E72" s="34">
        <v>282.64430999999996</v>
      </c>
      <c r="F72" s="34">
        <v>0</v>
      </c>
      <c r="G72" s="34">
        <v>1324.12697</v>
      </c>
      <c r="H72" s="34">
        <v>1418.47009</v>
      </c>
      <c r="I72" s="34">
        <v>94.343120000000013</v>
      </c>
      <c r="J72" s="34">
        <v>6441.8559863116307</v>
      </c>
      <c r="K72" s="34">
        <v>5461.1809463116306</v>
      </c>
      <c r="L72" s="34">
        <v>5461.1809463116306</v>
      </c>
      <c r="M72" s="34">
        <v>0</v>
      </c>
      <c r="N72" s="34">
        <v>980.67504000000008</v>
      </c>
      <c r="O72" s="34">
        <v>1315.5497700000001</v>
      </c>
      <c r="P72" s="34">
        <v>334.87473</v>
      </c>
    </row>
    <row r="73" spans="1:16" x14ac:dyDescent="0.25">
      <c r="A73" s="42" t="s">
        <v>243</v>
      </c>
      <c r="B73" s="34">
        <v>-771.68062999999995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771.68062999999995</v>
      </c>
      <c r="K73" s="34">
        <v>764.99266</v>
      </c>
      <c r="L73" s="34">
        <v>764.99266</v>
      </c>
      <c r="M73" s="34">
        <v>0</v>
      </c>
      <c r="N73" s="34">
        <v>6.68797</v>
      </c>
      <c r="O73" s="34">
        <v>6.6889599999999998</v>
      </c>
      <c r="P73" s="34">
        <v>9.8999999999999999E-4</v>
      </c>
    </row>
    <row r="74" spans="1:16" x14ac:dyDescent="0.25">
      <c r="A74" s="42" t="s">
        <v>214</v>
      </c>
      <c r="B74" s="34">
        <v>-6.3800000000000003E-3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6.3800000000000003E-3</v>
      </c>
      <c r="K74" s="34">
        <v>6.3800000000000003E-3</v>
      </c>
      <c r="L74" s="34">
        <v>6.3800000000000003E-3</v>
      </c>
      <c r="M74" s="34">
        <v>0</v>
      </c>
      <c r="N74" s="34">
        <v>0</v>
      </c>
      <c r="O74" s="34">
        <v>0</v>
      </c>
      <c r="P74" s="34">
        <v>0</v>
      </c>
    </row>
    <row r="75" spans="1:16" x14ac:dyDescent="0.25">
      <c r="A75" s="42" t="s">
        <v>103</v>
      </c>
      <c r="B75" s="34">
        <v>-30.477140000000006</v>
      </c>
      <c r="C75" s="34">
        <v>20.57123</v>
      </c>
      <c r="D75" s="34">
        <v>20.57</v>
      </c>
      <c r="E75" s="34">
        <v>20.57</v>
      </c>
      <c r="F75" s="34">
        <v>0</v>
      </c>
      <c r="G75" s="34">
        <v>1.23E-3</v>
      </c>
      <c r="H75" s="34">
        <v>1.23E-3</v>
      </c>
      <c r="I75" s="34">
        <v>0</v>
      </c>
      <c r="J75" s="34">
        <v>51.048370000000006</v>
      </c>
      <c r="K75" s="34">
        <v>44.799950000000003</v>
      </c>
      <c r="L75" s="34">
        <v>44.799950000000003</v>
      </c>
      <c r="M75" s="34">
        <v>0</v>
      </c>
      <c r="N75" s="34">
        <v>6.2484199999999994</v>
      </c>
      <c r="O75" s="34">
        <v>6.2484199999999994</v>
      </c>
      <c r="P75" s="34">
        <v>0</v>
      </c>
    </row>
    <row r="76" spans="1:16" x14ac:dyDescent="0.25">
      <c r="A76" s="42" t="s">
        <v>196</v>
      </c>
      <c r="B76" s="34">
        <v>1.9811400000000001</v>
      </c>
      <c r="C76" s="34">
        <v>1.35</v>
      </c>
      <c r="D76" s="34">
        <v>1.35</v>
      </c>
      <c r="E76" s="34">
        <v>1.35</v>
      </c>
      <c r="F76" s="34">
        <v>0</v>
      </c>
      <c r="G76" s="34">
        <v>0</v>
      </c>
      <c r="H76" s="34">
        <v>0</v>
      </c>
      <c r="I76" s="34">
        <v>0</v>
      </c>
      <c r="J76" s="34">
        <v>-0.63114000000000003</v>
      </c>
      <c r="K76" s="34">
        <v>0</v>
      </c>
      <c r="L76" s="34">
        <v>0</v>
      </c>
      <c r="M76" s="34">
        <v>0</v>
      </c>
      <c r="N76" s="34">
        <v>-0.63114000000000003</v>
      </c>
      <c r="O76" s="34">
        <v>0</v>
      </c>
      <c r="P76" s="34">
        <v>0.63114000000000003</v>
      </c>
    </row>
    <row r="77" spans="1:16" x14ac:dyDescent="0.25">
      <c r="A77" s="42" t="s">
        <v>104</v>
      </c>
      <c r="B77" s="34">
        <v>-111.19273999999999</v>
      </c>
      <c r="C77" s="34">
        <v>12.387510000000001</v>
      </c>
      <c r="D77" s="34">
        <v>1.2453399999999999</v>
      </c>
      <c r="E77" s="34">
        <v>1.2461</v>
      </c>
      <c r="F77" s="34">
        <v>7.6000000000000004E-4</v>
      </c>
      <c r="G77" s="34">
        <v>11.14217</v>
      </c>
      <c r="H77" s="34">
        <v>11.199170000000001</v>
      </c>
      <c r="I77" s="34">
        <v>5.7000000000000002E-2</v>
      </c>
      <c r="J77" s="34">
        <v>123.58024999999999</v>
      </c>
      <c r="K77" s="34">
        <v>11.57095</v>
      </c>
      <c r="L77" s="34">
        <v>11.57095</v>
      </c>
      <c r="M77" s="34">
        <v>0</v>
      </c>
      <c r="N77" s="34">
        <v>112.0093</v>
      </c>
      <c r="O77" s="34">
        <v>112.55043999999999</v>
      </c>
      <c r="P77" s="34">
        <v>0.54113999999999995</v>
      </c>
    </row>
    <row r="78" spans="1:16" x14ac:dyDescent="0.25">
      <c r="A78" s="42" t="s">
        <v>105</v>
      </c>
      <c r="B78" s="34">
        <v>-4.6882800000000016</v>
      </c>
      <c r="C78" s="34">
        <v>3.3790000000000001E-2</v>
      </c>
      <c r="D78" s="34">
        <v>3.3790000000000001E-2</v>
      </c>
      <c r="E78" s="34">
        <v>3.3790000000000001E-2</v>
      </c>
      <c r="F78" s="34">
        <v>0</v>
      </c>
      <c r="G78" s="34">
        <v>0</v>
      </c>
      <c r="H78" s="34">
        <v>0</v>
      </c>
      <c r="I78" s="34">
        <v>0</v>
      </c>
      <c r="J78" s="34">
        <v>4.7220700000000013</v>
      </c>
      <c r="K78" s="34">
        <v>9.295160000000001</v>
      </c>
      <c r="L78" s="34">
        <v>9.295160000000001</v>
      </c>
      <c r="M78" s="34">
        <v>0</v>
      </c>
      <c r="N78" s="34">
        <v>-4.5730899999999997</v>
      </c>
      <c r="O78" s="34">
        <v>0.67947000000000002</v>
      </c>
      <c r="P78" s="34">
        <v>5.2525599999999999</v>
      </c>
    </row>
    <row r="79" spans="1:16" x14ac:dyDescent="0.25">
      <c r="A79" s="42" t="s">
        <v>215</v>
      </c>
      <c r="B79" s="34">
        <v>-1492.7435699999999</v>
      </c>
      <c r="C79" s="34">
        <v>2.1376599999999999</v>
      </c>
      <c r="D79" s="34">
        <v>2.1376599999999999</v>
      </c>
      <c r="E79" s="34">
        <v>2.1376599999999999</v>
      </c>
      <c r="F79" s="34">
        <v>0</v>
      </c>
      <c r="G79" s="34">
        <v>0</v>
      </c>
      <c r="H79" s="34">
        <v>0</v>
      </c>
      <c r="I79" s="34">
        <v>0</v>
      </c>
      <c r="J79" s="34">
        <v>1494.88123</v>
      </c>
      <c r="K79" s="34">
        <v>602.92730999999992</v>
      </c>
      <c r="L79" s="34">
        <v>602.92730999999992</v>
      </c>
      <c r="M79" s="34">
        <v>0</v>
      </c>
      <c r="N79" s="34">
        <v>891.95392000000004</v>
      </c>
      <c r="O79" s="34">
        <v>893.55409000000009</v>
      </c>
      <c r="P79" s="34">
        <v>1.6001699999999999</v>
      </c>
    </row>
    <row r="80" spans="1:16" x14ac:dyDescent="0.25">
      <c r="A80" s="42" t="s">
        <v>216</v>
      </c>
      <c r="B80" s="34">
        <v>-8.7871799999999993</v>
      </c>
      <c r="C80" s="34">
        <v>1.49457</v>
      </c>
      <c r="D80" s="34">
        <v>1.49457</v>
      </c>
      <c r="E80" s="34">
        <v>1.4945999999999999</v>
      </c>
      <c r="F80" s="34">
        <v>3.0000000000000001E-5</v>
      </c>
      <c r="G80" s="34">
        <v>0</v>
      </c>
      <c r="H80" s="34">
        <v>0</v>
      </c>
      <c r="I80" s="34">
        <v>0</v>
      </c>
      <c r="J80" s="34">
        <v>10.281749999999999</v>
      </c>
      <c r="K80" s="34">
        <v>9.4117499999999996</v>
      </c>
      <c r="L80" s="34">
        <v>9.4117499999999996</v>
      </c>
      <c r="M80" s="34">
        <v>0</v>
      </c>
      <c r="N80" s="34">
        <v>0.87000000000000011</v>
      </c>
      <c r="O80" s="34">
        <v>0.93200000000000005</v>
      </c>
      <c r="P80" s="34">
        <v>6.2E-2</v>
      </c>
    </row>
    <row r="81" spans="1:16" x14ac:dyDescent="0.25">
      <c r="A81" s="42" t="s">
        <v>217</v>
      </c>
      <c r="B81" s="34">
        <v>-6670.7234899999985</v>
      </c>
      <c r="C81" s="34">
        <v>1599.9727600000001</v>
      </c>
      <c r="D81" s="34">
        <v>1507.6973</v>
      </c>
      <c r="E81" s="34">
        <v>1507.8259</v>
      </c>
      <c r="F81" s="34">
        <v>0.12859999999999999</v>
      </c>
      <c r="G81" s="34">
        <v>92.27546000000001</v>
      </c>
      <c r="H81" s="34">
        <v>222.12493000000001</v>
      </c>
      <c r="I81" s="34">
        <v>129.84947</v>
      </c>
      <c r="J81" s="34">
        <v>8270.6962499999991</v>
      </c>
      <c r="K81" s="34">
        <v>4709.3823899999998</v>
      </c>
      <c r="L81" s="34">
        <v>4709.3823899999998</v>
      </c>
      <c r="M81" s="34">
        <v>0</v>
      </c>
      <c r="N81" s="34">
        <v>3561.3138599999993</v>
      </c>
      <c r="O81" s="34">
        <v>4584.1266399999995</v>
      </c>
      <c r="P81" s="34">
        <v>1022.81278</v>
      </c>
    </row>
    <row r="82" spans="1:16" x14ac:dyDescent="0.25">
      <c r="A82" s="42" t="s">
        <v>106</v>
      </c>
      <c r="B82" s="34">
        <v>-11.157400000000001</v>
      </c>
      <c r="C82" s="34">
        <v>1.7449999999999999</v>
      </c>
      <c r="D82" s="34">
        <v>1.7549999999999999</v>
      </c>
      <c r="E82" s="34">
        <v>1.7549999999999999</v>
      </c>
      <c r="F82" s="34">
        <v>0</v>
      </c>
      <c r="G82" s="34">
        <v>-0.01</v>
      </c>
      <c r="H82" s="34">
        <v>0</v>
      </c>
      <c r="I82" s="34">
        <v>0.01</v>
      </c>
      <c r="J82" s="34">
        <v>12.9024</v>
      </c>
      <c r="K82" s="34">
        <v>4.8637000000000006</v>
      </c>
      <c r="L82" s="34">
        <v>4.8637000000000006</v>
      </c>
      <c r="M82" s="34">
        <v>0</v>
      </c>
      <c r="N82" s="34">
        <v>8.0387000000000004</v>
      </c>
      <c r="O82" s="34">
        <v>8.3551500000000001</v>
      </c>
      <c r="P82" s="34">
        <v>0.31645000000000006</v>
      </c>
    </row>
    <row r="83" spans="1:16" x14ac:dyDescent="0.25">
      <c r="A83" s="42" t="s">
        <v>218</v>
      </c>
      <c r="B83" s="34">
        <v>-78.55604000000001</v>
      </c>
      <c r="C83" s="34">
        <v>0.60470000000000002</v>
      </c>
      <c r="D83" s="34">
        <v>0.157</v>
      </c>
      <c r="E83" s="34">
        <v>0.157</v>
      </c>
      <c r="F83" s="34">
        <v>0</v>
      </c>
      <c r="G83" s="34">
        <v>0.44769999999999999</v>
      </c>
      <c r="H83" s="34">
        <v>0.44769999999999999</v>
      </c>
      <c r="I83" s="34">
        <v>0</v>
      </c>
      <c r="J83" s="34">
        <v>79.160740000000004</v>
      </c>
      <c r="K83" s="34">
        <v>0</v>
      </c>
      <c r="L83" s="34">
        <v>0</v>
      </c>
      <c r="M83" s="34">
        <v>0</v>
      </c>
      <c r="N83" s="34">
        <v>79.160740000000004</v>
      </c>
      <c r="O83" s="34">
        <v>79.160740000000004</v>
      </c>
      <c r="P83" s="34">
        <v>0</v>
      </c>
    </row>
    <row r="84" spans="1:16" x14ac:dyDescent="0.25">
      <c r="A84" s="42" t="s">
        <v>219</v>
      </c>
      <c r="B84" s="34">
        <v>-9.343589999999999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9.343589999999999</v>
      </c>
      <c r="K84" s="34">
        <v>0.11346000000000001</v>
      </c>
      <c r="L84" s="34">
        <v>0.11346000000000001</v>
      </c>
      <c r="M84" s="34">
        <v>0</v>
      </c>
      <c r="N84" s="34">
        <v>9.2301299999999991</v>
      </c>
      <c r="O84" s="34">
        <v>9.2301299999999991</v>
      </c>
      <c r="P84" s="34">
        <v>0</v>
      </c>
    </row>
    <row r="85" spans="1:16" x14ac:dyDescent="0.25">
      <c r="A85" s="42" t="s">
        <v>220</v>
      </c>
      <c r="B85" s="34">
        <v>-9.4890000000000008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9.4890000000000008</v>
      </c>
      <c r="K85" s="34">
        <v>0</v>
      </c>
      <c r="L85" s="34">
        <v>0</v>
      </c>
      <c r="M85" s="34">
        <v>0</v>
      </c>
      <c r="N85" s="34">
        <v>9.4890000000000008</v>
      </c>
      <c r="O85" s="34">
        <v>9.4890000000000008</v>
      </c>
      <c r="P85" s="34">
        <v>0</v>
      </c>
    </row>
    <row r="86" spans="1:16" x14ac:dyDescent="0.25">
      <c r="A86" s="42" t="s">
        <v>244</v>
      </c>
      <c r="B86" s="34">
        <v>-1.3159700000000001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1.3159700000000001</v>
      </c>
      <c r="K86" s="34">
        <v>0.77597000000000005</v>
      </c>
      <c r="L86" s="34">
        <v>0.77597000000000005</v>
      </c>
      <c r="M86" s="34">
        <v>0</v>
      </c>
      <c r="N86" s="34">
        <v>0.54</v>
      </c>
      <c r="O86" s="34">
        <v>0.54</v>
      </c>
      <c r="P86" s="34">
        <v>0</v>
      </c>
    </row>
    <row r="87" spans="1:16" x14ac:dyDescent="0.25">
      <c r="A87" s="42" t="s">
        <v>107</v>
      </c>
      <c r="B87" s="34">
        <v>7.0676699999999997</v>
      </c>
      <c r="C87" s="34">
        <v>9.5686900000000001</v>
      </c>
      <c r="D87" s="34">
        <v>9.5686900000000001</v>
      </c>
      <c r="E87" s="34">
        <v>9.5686900000000001</v>
      </c>
      <c r="F87" s="34">
        <v>0</v>
      </c>
      <c r="G87" s="34">
        <v>0</v>
      </c>
      <c r="H87" s="34">
        <v>0</v>
      </c>
      <c r="I87" s="34">
        <v>0</v>
      </c>
      <c r="J87" s="34">
        <v>2.5010200000000005</v>
      </c>
      <c r="K87" s="34">
        <v>2.3170800000000003</v>
      </c>
      <c r="L87" s="34">
        <v>2.3170800000000003</v>
      </c>
      <c r="M87" s="34">
        <v>0</v>
      </c>
      <c r="N87" s="34">
        <v>0.18393999999999999</v>
      </c>
      <c r="O87" s="34">
        <v>0.18393999999999999</v>
      </c>
      <c r="P87" s="34">
        <v>0</v>
      </c>
    </row>
    <row r="88" spans="1:16" x14ac:dyDescent="0.25">
      <c r="A88" s="42" t="s">
        <v>108</v>
      </c>
      <c r="B88" s="34">
        <v>-886.1991800000003</v>
      </c>
      <c r="C88" s="34">
        <v>417.20706000000001</v>
      </c>
      <c r="D88" s="34">
        <v>441.23117999999999</v>
      </c>
      <c r="E88" s="34">
        <v>442.97113999999999</v>
      </c>
      <c r="F88" s="34">
        <v>1.73996</v>
      </c>
      <c r="G88" s="34">
        <v>-24.02412</v>
      </c>
      <c r="H88" s="34">
        <v>22.691199999999998</v>
      </c>
      <c r="I88" s="34">
        <v>46.715319999999998</v>
      </c>
      <c r="J88" s="34">
        <v>1303.4062400000003</v>
      </c>
      <c r="K88" s="34">
        <v>997.7793200000001</v>
      </c>
      <c r="L88" s="34">
        <v>997.7793200000001</v>
      </c>
      <c r="M88" s="34">
        <v>0</v>
      </c>
      <c r="N88" s="34">
        <v>305.62692000000004</v>
      </c>
      <c r="O88" s="34">
        <v>350.96020000000004</v>
      </c>
      <c r="P88" s="34">
        <v>45.333279999999995</v>
      </c>
    </row>
    <row r="89" spans="1:16" x14ac:dyDescent="0.25">
      <c r="A89" s="42" t="s">
        <v>109</v>
      </c>
      <c r="B89" s="34">
        <v>-3.1044499999999999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3.1044499999999999</v>
      </c>
      <c r="K89" s="34">
        <v>2.8318300000000001</v>
      </c>
      <c r="L89" s="34">
        <v>2.8318300000000001</v>
      </c>
      <c r="M89" s="34">
        <v>0</v>
      </c>
      <c r="N89" s="34">
        <v>0.27262000000000003</v>
      </c>
      <c r="O89" s="34">
        <v>0.27418000000000003</v>
      </c>
      <c r="P89" s="34">
        <v>1.56E-3</v>
      </c>
    </row>
    <row r="90" spans="1:16" x14ac:dyDescent="0.25">
      <c r="A90" s="42" t="s">
        <v>110</v>
      </c>
      <c r="B90" s="34">
        <v>-16.219709999999999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16.219709999999999</v>
      </c>
      <c r="K90" s="34">
        <v>3.1313299999999997</v>
      </c>
      <c r="L90" s="34">
        <v>3.1313299999999997</v>
      </c>
      <c r="M90" s="34">
        <v>0</v>
      </c>
      <c r="N90" s="34">
        <v>13.088379999999999</v>
      </c>
      <c r="O90" s="34">
        <v>13.9049</v>
      </c>
      <c r="P90" s="34">
        <v>0.81652000000000002</v>
      </c>
    </row>
    <row r="91" spans="1:16" x14ac:dyDescent="0.25">
      <c r="A91" s="42" t="s">
        <v>221</v>
      </c>
      <c r="B91" s="34">
        <v>-35392.794219999996</v>
      </c>
      <c r="C91" s="34">
        <v>467.58728999999994</v>
      </c>
      <c r="D91" s="34">
        <v>454.73269999999997</v>
      </c>
      <c r="E91" s="34">
        <v>455.65673999999996</v>
      </c>
      <c r="F91" s="34">
        <v>0.92403999999999997</v>
      </c>
      <c r="G91" s="34">
        <v>12.854590000000002</v>
      </c>
      <c r="H91" s="34">
        <v>12.881590000000001</v>
      </c>
      <c r="I91" s="34">
        <v>2.7E-2</v>
      </c>
      <c r="J91" s="34">
        <v>35860.381509999999</v>
      </c>
      <c r="K91" s="34">
        <v>26696.07257</v>
      </c>
      <c r="L91" s="34">
        <v>26696.131969999999</v>
      </c>
      <c r="M91" s="34">
        <v>5.9400000000000001E-2</v>
      </c>
      <c r="N91" s="34">
        <v>9164.3089400000008</v>
      </c>
      <c r="O91" s="34">
        <v>9844.3487400000013</v>
      </c>
      <c r="P91" s="34">
        <v>680.03980000000001</v>
      </c>
    </row>
    <row r="92" spans="1:16" x14ac:dyDescent="0.25">
      <c r="A92" s="42" t="s">
        <v>222</v>
      </c>
      <c r="B92" s="34">
        <v>33.048180000000002</v>
      </c>
      <c r="C92" s="34">
        <v>39.541260000000001</v>
      </c>
      <c r="D92" s="34">
        <v>38.51529</v>
      </c>
      <c r="E92" s="34">
        <v>38.51529</v>
      </c>
      <c r="F92" s="34">
        <v>0</v>
      </c>
      <c r="G92" s="34">
        <v>1.02597</v>
      </c>
      <c r="H92" s="34">
        <v>2.40097</v>
      </c>
      <c r="I92" s="34">
        <v>1.375</v>
      </c>
      <c r="J92" s="34">
        <v>6.49308</v>
      </c>
      <c r="K92" s="34">
        <v>5.2607400000000002</v>
      </c>
      <c r="L92" s="34">
        <v>5.2607400000000002</v>
      </c>
      <c r="M92" s="34">
        <v>0</v>
      </c>
      <c r="N92" s="34">
        <v>1.23234</v>
      </c>
      <c r="O92" s="34">
        <v>1.23234</v>
      </c>
      <c r="P92" s="34">
        <v>0</v>
      </c>
    </row>
    <row r="93" spans="1:16" x14ac:dyDescent="0.25">
      <c r="A93" s="42" t="s">
        <v>111</v>
      </c>
      <c r="B93" s="34">
        <v>-1.3534199999999998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1.3534199999999998</v>
      </c>
      <c r="K93" s="34">
        <v>1.2829999999999999</v>
      </c>
      <c r="L93" s="34">
        <v>1.2829999999999999</v>
      </c>
      <c r="M93" s="34">
        <v>0</v>
      </c>
      <c r="N93" s="34">
        <v>7.0419999999999996E-2</v>
      </c>
      <c r="O93" s="34">
        <v>0.09</v>
      </c>
      <c r="P93" s="34">
        <v>1.9579999999999997E-2</v>
      </c>
    </row>
    <row r="94" spans="1:16" x14ac:dyDescent="0.25">
      <c r="A94" s="42" t="s">
        <v>112</v>
      </c>
      <c r="B94" s="34">
        <v>-1.3709999999999998E-2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1.3709999999999998E-2</v>
      </c>
      <c r="K94" s="34">
        <v>0</v>
      </c>
      <c r="L94" s="34">
        <v>0</v>
      </c>
      <c r="M94" s="34">
        <v>0</v>
      </c>
      <c r="N94" s="34">
        <v>1.3709999999999998E-2</v>
      </c>
      <c r="O94" s="34">
        <v>1.6289999999999999E-2</v>
      </c>
      <c r="P94" s="34">
        <v>2.5800000000000003E-3</v>
      </c>
    </row>
    <row r="95" spans="1:16" x14ac:dyDescent="0.25">
      <c r="A95" s="42" t="s">
        <v>113</v>
      </c>
      <c r="B95" s="34">
        <v>-0.26619999999999999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0.26619999999999999</v>
      </c>
      <c r="K95" s="34">
        <v>0.13820000000000002</v>
      </c>
      <c r="L95" s="34">
        <v>0.13820000000000002</v>
      </c>
      <c r="M95" s="34">
        <v>0</v>
      </c>
      <c r="N95" s="34">
        <v>0.128</v>
      </c>
      <c r="O95" s="34">
        <v>0.128</v>
      </c>
      <c r="P95" s="34">
        <v>0</v>
      </c>
    </row>
    <row r="96" spans="1:16" x14ac:dyDescent="0.25">
      <c r="A96" s="42" t="s">
        <v>223</v>
      </c>
      <c r="B96" s="34">
        <v>-0.45359000000000016</v>
      </c>
      <c r="C96" s="34">
        <v>1.0150999999999999</v>
      </c>
      <c r="D96" s="34">
        <v>0.20849999999999999</v>
      </c>
      <c r="E96" s="34">
        <v>0.20849999999999999</v>
      </c>
      <c r="F96" s="34">
        <v>0</v>
      </c>
      <c r="G96" s="34">
        <v>0.80659999999999998</v>
      </c>
      <c r="H96" s="34">
        <v>0.80659999999999998</v>
      </c>
      <c r="I96" s="34">
        <v>0</v>
      </c>
      <c r="J96" s="34">
        <v>1.4686900000000001</v>
      </c>
      <c r="K96" s="34">
        <v>1.40201</v>
      </c>
      <c r="L96" s="34">
        <v>1.40201</v>
      </c>
      <c r="M96" s="34">
        <v>0</v>
      </c>
      <c r="N96" s="34">
        <v>6.6680000000000003E-2</v>
      </c>
      <c r="O96" s="34">
        <v>6.6680000000000003E-2</v>
      </c>
      <c r="P96" s="34">
        <v>0</v>
      </c>
    </row>
    <row r="97" spans="1:16" x14ac:dyDescent="0.25">
      <c r="A97" s="42" t="s">
        <v>224</v>
      </c>
      <c r="B97" s="34">
        <v>243.26575857723697</v>
      </c>
      <c r="C97" s="34">
        <v>1541.4957400000001</v>
      </c>
      <c r="D97" s="34">
        <v>1430.13761</v>
      </c>
      <c r="E97" s="34">
        <v>1430.1645799999999</v>
      </c>
      <c r="F97" s="34">
        <v>2.6970000000000001E-2</v>
      </c>
      <c r="G97" s="34">
        <v>111.35813</v>
      </c>
      <c r="H97" s="34">
        <v>113.1204</v>
      </c>
      <c r="I97" s="34">
        <v>1.7622699999999998</v>
      </c>
      <c r="J97" s="34">
        <v>1298.2299814227631</v>
      </c>
      <c r="K97" s="34">
        <v>847.55543142276315</v>
      </c>
      <c r="L97" s="34">
        <v>847.55543142276315</v>
      </c>
      <c r="M97" s="34">
        <v>0</v>
      </c>
      <c r="N97" s="34">
        <v>450.67455000000001</v>
      </c>
      <c r="O97" s="34">
        <v>452.41746000000001</v>
      </c>
      <c r="P97" s="34">
        <v>1.7429100000000002</v>
      </c>
    </row>
    <row r="98" spans="1:16" x14ac:dyDescent="0.25">
      <c r="A98" s="42" t="s">
        <v>114</v>
      </c>
      <c r="B98" s="34">
        <v>3.7999999999999999E-2</v>
      </c>
      <c r="C98" s="34">
        <v>3.7999999999999999E-2</v>
      </c>
      <c r="D98" s="34">
        <v>3.7999999999999999E-2</v>
      </c>
      <c r="E98" s="34">
        <v>3.7999999999999999E-2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</row>
    <row r="99" spans="1:16" x14ac:dyDescent="0.25">
      <c r="A99" s="42" t="s">
        <v>225</v>
      </c>
      <c r="B99" s="34">
        <v>415.15516000000002</v>
      </c>
      <c r="C99" s="34">
        <v>438.98230000000001</v>
      </c>
      <c r="D99" s="34">
        <v>386.86694</v>
      </c>
      <c r="E99" s="34">
        <v>386.88193999999999</v>
      </c>
      <c r="F99" s="34">
        <v>1.4999999999999999E-2</v>
      </c>
      <c r="G99" s="34">
        <v>52.115359999999995</v>
      </c>
      <c r="H99" s="34">
        <v>52.151359999999997</v>
      </c>
      <c r="I99" s="34">
        <v>3.5999999999999997E-2</v>
      </c>
      <c r="J99" s="34">
        <v>23.82714</v>
      </c>
      <c r="K99" s="34">
        <v>24.82939</v>
      </c>
      <c r="L99" s="34">
        <v>24.86439</v>
      </c>
      <c r="M99" s="34">
        <v>3.5000000000000003E-2</v>
      </c>
      <c r="N99" s="34">
        <v>-1.0022499999999992</v>
      </c>
      <c r="O99" s="34">
        <v>2.9935900000000002</v>
      </c>
      <c r="P99" s="34">
        <v>3.9958399999999994</v>
      </c>
    </row>
    <row r="100" spans="1:16" x14ac:dyDescent="0.25">
      <c r="A100" s="42" t="s">
        <v>115</v>
      </c>
      <c r="B100" s="34">
        <v>-10.540789999999998</v>
      </c>
      <c r="C100" s="34">
        <v>21.338100000000001</v>
      </c>
      <c r="D100" s="34">
        <v>10.912979999999999</v>
      </c>
      <c r="E100" s="34">
        <v>10.912979999999999</v>
      </c>
      <c r="F100" s="34">
        <v>0</v>
      </c>
      <c r="G100" s="34">
        <v>10.425120000000001</v>
      </c>
      <c r="H100" s="34">
        <v>10.425120000000001</v>
      </c>
      <c r="I100" s="34">
        <v>0</v>
      </c>
      <c r="J100" s="34">
        <v>31.878889999999998</v>
      </c>
      <c r="K100" s="34">
        <v>31.24212</v>
      </c>
      <c r="L100" s="34">
        <v>31.24212</v>
      </c>
      <c r="M100" s="34">
        <v>0</v>
      </c>
      <c r="N100" s="34">
        <v>0.63676999999999995</v>
      </c>
      <c r="O100" s="34">
        <v>1.24864</v>
      </c>
      <c r="P100" s="34">
        <v>0.61187000000000002</v>
      </c>
    </row>
    <row r="101" spans="1:16" x14ac:dyDescent="0.25">
      <c r="A101" s="42" t="s">
        <v>226</v>
      </c>
      <c r="B101" s="34">
        <v>0.46708</v>
      </c>
      <c r="C101" s="34">
        <v>0.47358</v>
      </c>
      <c r="D101" s="34">
        <v>0.47358</v>
      </c>
      <c r="E101" s="34">
        <v>0.47358</v>
      </c>
      <c r="F101" s="34">
        <v>0</v>
      </c>
      <c r="G101" s="34">
        <v>0</v>
      </c>
      <c r="H101" s="34">
        <v>0</v>
      </c>
      <c r="I101" s="34">
        <v>0</v>
      </c>
      <c r="J101" s="34">
        <v>6.4999999999999997E-3</v>
      </c>
      <c r="K101" s="34">
        <v>0</v>
      </c>
      <c r="L101" s="34">
        <v>0</v>
      </c>
      <c r="M101" s="34">
        <v>0</v>
      </c>
      <c r="N101" s="34">
        <v>6.4999999999999997E-3</v>
      </c>
      <c r="O101" s="34">
        <v>6.4999999999999997E-3</v>
      </c>
      <c r="P101" s="34">
        <v>0</v>
      </c>
    </row>
    <row r="102" spans="1:16" x14ac:dyDescent="0.25">
      <c r="A102" s="42" t="s">
        <v>116</v>
      </c>
      <c r="B102" s="34">
        <v>-54.133380000000017</v>
      </c>
      <c r="C102" s="34">
        <v>12.350989999999999</v>
      </c>
      <c r="D102" s="34">
        <v>12.350989999999999</v>
      </c>
      <c r="E102" s="34">
        <v>12.350989999999999</v>
      </c>
      <c r="F102" s="34">
        <v>0</v>
      </c>
      <c r="G102" s="34">
        <v>0</v>
      </c>
      <c r="H102" s="34">
        <v>0</v>
      </c>
      <c r="I102" s="34">
        <v>0</v>
      </c>
      <c r="J102" s="34">
        <v>66.484370000000013</v>
      </c>
      <c r="K102" s="34">
        <v>19.816740000000003</v>
      </c>
      <c r="L102" s="34">
        <v>19.816740000000003</v>
      </c>
      <c r="M102" s="34">
        <v>0</v>
      </c>
      <c r="N102" s="34">
        <v>46.667630000000003</v>
      </c>
      <c r="O102" s="34">
        <v>48.381500000000003</v>
      </c>
      <c r="P102" s="34">
        <v>1.71387</v>
      </c>
    </row>
    <row r="103" spans="1:16" x14ac:dyDescent="0.25">
      <c r="A103" s="42" t="s">
        <v>117</v>
      </c>
      <c r="B103" s="34">
        <v>-12273.511748929997</v>
      </c>
      <c r="C103" s="34">
        <v>25.540099999999999</v>
      </c>
      <c r="D103" s="34">
        <v>0</v>
      </c>
      <c r="E103" s="34">
        <v>0</v>
      </c>
      <c r="F103" s="34">
        <v>0</v>
      </c>
      <c r="G103" s="34">
        <v>25.540099999999999</v>
      </c>
      <c r="H103" s="34">
        <v>25.8461</v>
      </c>
      <c r="I103" s="34">
        <v>0.30599999999999999</v>
      </c>
      <c r="J103" s="34">
        <v>12299.051848929998</v>
      </c>
      <c r="K103" s="34">
        <v>2493.5618100000002</v>
      </c>
      <c r="L103" s="34">
        <v>2493.5618100000002</v>
      </c>
      <c r="M103" s="34">
        <v>0</v>
      </c>
      <c r="N103" s="34">
        <v>9805.4900389299983</v>
      </c>
      <c r="O103" s="34">
        <v>9830.6412489299983</v>
      </c>
      <c r="P103" s="34">
        <v>25.151210000000003</v>
      </c>
    </row>
    <row r="104" spans="1:16" x14ac:dyDescent="0.25">
      <c r="A104" s="42" t="s">
        <v>118</v>
      </c>
      <c r="B104" s="34">
        <v>-2.1535000000000002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2.1535000000000002</v>
      </c>
      <c r="K104" s="34">
        <v>1.5950599999999999</v>
      </c>
      <c r="L104" s="34">
        <v>1.5950599999999999</v>
      </c>
      <c r="M104" s="34">
        <v>0</v>
      </c>
      <c r="N104" s="34">
        <v>0.55844000000000005</v>
      </c>
      <c r="O104" s="34">
        <v>0.95371000000000006</v>
      </c>
      <c r="P104" s="34">
        <v>0.39527000000000001</v>
      </c>
    </row>
    <row r="105" spans="1:16" x14ac:dyDescent="0.25">
      <c r="A105" s="42" t="s">
        <v>119</v>
      </c>
      <c r="B105" s="34">
        <v>-255.13418999999999</v>
      </c>
      <c r="C105" s="34">
        <v>6.1185400000000003</v>
      </c>
      <c r="D105" s="34">
        <v>5.2319300000000002</v>
      </c>
      <c r="E105" s="34">
        <v>5.2319300000000002</v>
      </c>
      <c r="F105" s="34">
        <v>0</v>
      </c>
      <c r="G105" s="34">
        <v>0.8866099999999999</v>
      </c>
      <c r="H105" s="34">
        <v>0.8866099999999999</v>
      </c>
      <c r="I105" s="34">
        <v>0</v>
      </c>
      <c r="J105" s="34">
        <v>261.25272999999999</v>
      </c>
      <c r="K105" s="34">
        <v>248.87772000000001</v>
      </c>
      <c r="L105" s="34">
        <v>248.87772000000001</v>
      </c>
      <c r="M105" s="34">
        <v>0</v>
      </c>
      <c r="N105" s="34">
        <v>12.37501</v>
      </c>
      <c r="O105" s="34">
        <v>15.03431</v>
      </c>
      <c r="P105" s="34">
        <v>2.6593</v>
      </c>
    </row>
    <row r="106" spans="1:16" x14ac:dyDescent="0.25">
      <c r="A106" s="42" t="s">
        <v>129</v>
      </c>
      <c r="B106" s="34">
        <v>-0.59773000000000009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0.59773000000000009</v>
      </c>
      <c r="K106" s="34">
        <v>0</v>
      </c>
      <c r="L106" s="34">
        <v>0</v>
      </c>
      <c r="M106" s="34">
        <v>0</v>
      </c>
      <c r="N106" s="34">
        <v>0.59773000000000009</v>
      </c>
      <c r="O106" s="34">
        <v>0.70267000000000013</v>
      </c>
      <c r="P106" s="34">
        <v>0.10494000000000001</v>
      </c>
    </row>
    <row r="107" spans="1:16" x14ac:dyDescent="0.25">
      <c r="A107" s="42" t="s">
        <v>120</v>
      </c>
      <c r="B107" s="34">
        <v>-2625.1332400000001</v>
      </c>
      <c r="C107" s="34">
        <v>373.24197000000004</v>
      </c>
      <c r="D107" s="34">
        <v>161.41901999999999</v>
      </c>
      <c r="E107" s="34">
        <v>161.41902999999999</v>
      </c>
      <c r="F107" s="34">
        <v>1.0000000000000001E-5</v>
      </c>
      <c r="G107" s="34">
        <v>211.82295000000002</v>
      </c>
      <c r="H107" s="34">
        <v>213.47812000000002</v>
      </c>
      <c r="I107" s="34">
        <v>1.65517</v>
      </c>
      <c r="J107" s="34">
        <v>2998.3752100000002</v>
      </c>
      <c r="K107" s="34">
        <v>2929.5941900000003</v>
      </c>
      <c r="L107" s="34">
        <v>2929.5941900000003</v>
      </c>
      <c r="M107" s="34">
        <v>0</v>
      </c>
      <c r="N107" s="34">
        <v>68.781020000000012</v>
      </c>
      <c r="O107" s="34">
        <v>248.51893000000001</v>
      </c>
      <c r="P107" s="34">
        <v>179.73791</v>
      </c>
    </row>
    <row r="108" spans="1:16" x14ac:dyDescent="0.25">
      <c r="A108" s="42" t="s">
        <v>121</v>
      </c>
      <c r="B108" s="34">
        <v>-80.022870000000012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80.022870000000012</v>
      </c>
      <c r="K108" s="34">
        <v>46.455510000000004</v>
      </c>
      <c r="L108" s="34">
        <v>46.455510000000004</v>
      </c>
      <c r="M108" s="34">
        <v>0</v>
      </c>
      <c r="N108" s="34">
        <v>33.567360000000001</v>
      </c>
      <c r="O108" s="34">
        <v>33.72672</v>
      </c>
      <c r="P108" s="34">
        <v>0.15936</v>
      </c>
    </row>
    <row r="109" spans="1:16" x14ac:dyDescent="0.25">
      <c r="A109" s="42" t="s">
        <v>247</v>
      </c>
      <c r="B109" s="34">
        <v>-10.148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10.148</v>
      </c>
      <c r="K109" s="34">
        <v>10.148</v>
      </c>
      <c r="L109" s="34">
        <v>10.148</v>
      </c>
      <c r="M109" s="34">
        <v>0</v>
      </c>
      <c r="N109" s="34">
        <v>0</v>
      </c>
      <c r="O109" s="34">
        <v>0</v>
      </c>
      <c r="P109" s="34">
        <v>0</v>
      </c>
    </row>
    <row r="110" spans="1:16" x14ac:dyDescent="0.25">
      <c r="A110" s="42" t="s">
        <v>232</v>
      </c>
      <c r="B110" s="34">
        <v>2.6499999999999999E-2</v>
      </c>
      <c r="C110" s="34">
        <v>2.6499999999999999E-2</v>
      </c>
      <c r="D110" s="34">
        <v>0</v>
      </c>
      <c r="E110" s="34">
        <v>0</v>
      </c>
      <c r="F110" s="34">
        <v>0</v>
      </c>
      <c r="G110" s="34">
        <v>2.6499999999999999E-2</v>
      </c>
      <c r="H110" s="34">
        <v>2.6499999999999999E-2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x14ac:dyDescent="0.25">
      <c r="A111" s="42" t="s">
        <v>122</v>
      </c>
      <c r="B111" s="34">
        <v>-41.662109999999998</v>
      </c>
      <c r="C111" s="34">
        <v>21.869</v>
      </c>
      <c r="D111" s="34">
        <v>21.869</v>
      </c>
      <c r="E111" s="34">
        <v>21.869</v>
      </c>
      <c r="F111" s="34">
        <v>0</v>
      </c>
      <c r="G111" s="34">
        <v>0</v>
      </c>
      <c r="H111" s="34">
        <v>0</v>
      </c>
      <c r="I111" s="34">
        <v>0</v>
      </c>
      <c r="J111" s="34">
        <v>63.531109999999998</v>
      </c>
      <c r="K111" s="34">
        <v>15.9361</v>
      </c>
      <c r="L111" s="34">
        <v>15.9361</v>
      </c>
      <c r="M111" s="34">
        <v>0</v>
      </c>
      <c r="N111" s="34">
        <v>47.595009999999995</v>
      </c>
      <c r="O111" s="34">
        <v>47.595009999999995</v>
      </c>
      <c r="P111" s="34">
        <v>0</v>
      </c>
    </row>
    <row r="112" spans="1:16" x14ac:dyDescent="0.25">
      <c r="A112" s="42" t="s">
        <v>227</v>
      </c>
      <c r="B112" s="34">
        <v>-29.906639999999996</v>
      </c>
      <c r="C112" s="34">
        <v>4.3978999999999999</v>
      </c>
      <c r="D112" s="34">
        <v>4.3978999999999999</v>
      </c>
      <c r="E112" s="34">
        <v>4.3978999999999999</v>
      </c>
      <c r="F112" s="34">
        <v>0</v>
      </c>
      <c r="G112" s="34">
        <v>0</v>
      </c>
      <c r="H112" s="34">
        <v>0</v>
      </c>
      <c r="I112" s="34">
        <v>0</v>
      </c>
      <c r="J112" s="34">
        <v>34.304539999999996</v>
      </c>
      <c r="K112" s="34">
        <v>0.64740999999999982</v>
      </c>
      <c r="L112" s="34">
        <v>0.64740999999999982</v>
      </c>
      <c r="M112" s="34">
        <v>0</v>
      </c>
      <c r="N112" s="34">
        <v>33.657129999999995</v>
      </c>
      <c r="O112" s="34">
        <v>33.766489999999997</v>
      </c>
      <c r="P112" s="34">
        <v>0.10936</v>
      </c>
    </row>
    <row r="113" spans="1:16" x14ac:dyDescent="0.25">
      <c r="A113" s="42" t="s">
        <v>228</v>
      </c>
      <c r="B113" s="34">
        <v>-5530.1991500000004</v>
      </c>
      <c r="C113" s="34">
        <v>-2.9999999999999997E-4</v>
      </c>
      <c r="D113" s="34">
        <v>-2.9999999999999997E-4</v>
      </c>
      <c r="E113" s="34">
        <v>0</v>
      </c>
      <c r="F113" s="34">
        <v>2.9999999999999997E-4</v>
      </c>
      <c r="G113" s="34">
        <v>0</v>
      </c>
      <c r="H113" s="34">
        <v>0</v>
      </c>
      <c r="I113" s="34">
        <v>0</v>
      </c>
      <c r="J113" s="34">
        <v>5530.1988500000007</v>
      </c>
      <c r="K113" s="34">
        <v>987.20213000000001</v>
      </c>
      <c r="L113" s="34">
        <v>987.20213000000001</v>
      </c>
      <c r="M113" s="34">
        <v>0</v>
      </c>
      <c r="N113" s="34">
        <v>4542.996720000001</v>
      </c>
      <c r="O113" s="34">
        <v>4543.2017200000009</v>
      </c>
      <c r="P113" s="34">
        <v>0.20499999999999999</v>
      </c>
    </row>
    <row r="114" spans="1:16" x14ac:dyDescent="0.25">
      <c r="A114" s="42" t="s">
        <v>229</v>
      </c>
      <c r="B114" s="34">
        <v>-65.653350000000003</v>
      </c>
      <c r="C114" s="34">
        <v>0.49874000000000002</v>
      </c>
      <c r="D114" s="34">
        <v>0.49874000000000002</v>
      </c>
      <c r="E114" s="34">
        <v>0.49874000000000002</v>
      </c>
      <c r="F114" s="34">
        <v>0</v>
      </c>
      <c r="G114" s="34">
        <v>0</v>
      </c>
      <c r="H114" s="34">
        <v>0</v>
      </c>
      <c r="I114" s="34">
        <v>0</v>
      </c>
      <c r="J114" s="34">
        <v>66.152090000000001</v>
      </c>
      <c r="K114" s="34">
        <v>7.5839999999999996</v>
      </c>
      <c r="L114" s="34">
        <v>7.5839999999999996</v>
      </c>
      <c r="M114" s="34">
        <v>0</v>
      </c>
      <c r="N114" s="34">
        <v>58.568090000000005</v>
      </c>
      <c r="O114" s="34">
        <v>58.568090000000005</v>
      </c>
      <c r="P114" s="34">
        <v>0</v>
      </c>
    </row>
    <row r="115" spans="1:16" x14ac:dyDescent="0.25">
      <c r="A115" s="42" t="s">
        <v>248</v>
      </c>
      <c r="B115" s="34">
        <v>-7.4779905453082923E-4</v>
      </c>
      <c r="C115" s="34">
        <v>-3.7799054530829324E-5</v>
      </c>
      <c r="D115" s="34">
        <v>-3.7799054530829324E-5</v>
      </c>
      <c r="E115" s="34">
        <v>-3.7799054530829324E-5</v>
      </c>
      <c r="F115" s="34">
        <v>0</v>
      </c>
      <c r="G115" s="34">
        <v>0</v>
      </c>
      <c r="H115" s="34">
        <v>0</v>
      </c>
      <c r="I115" s="34">
        <v>0</v>
      </c>
      <c r="J115" s="34">
        <v>7.0999999999999991E-4</v>
      </c>
      <c r="K115" s="34">
        <v>0</v>
      </c>
      <c r="L115" s="34">
        <v>0</v>
      </c>
      <c r="M115" s="34">
        <v>0</v>
      </c>
      <c r="N115" s="34">
        <v>7.0999999999999991E-4</v>
      </c>
      <c r="O115" s="34">
        <v>7.0999999999999991E-4</v>
      </c>
      <c r="P115" s="34">
        <v>0</v>
      </c>
    </row>
    <row r="116" spans="1:16" x14ac:dyDescent="0.25">
      <c r="A116" s="46" t="s">
        <v>12</v>
      </c>
      <c r="B116" s="47">
        <v>-134468.00859955468</v>
      </c>
      <c r="C116" s="47">
        <v>16741.798079000004</v>
      </c>
      <c r="D116" s="47">
        <v>22117.973289000005</v>
      </c>
      <c r="E116" s="47">
        <v>22124.918540000006</v>
      </c>
      <c r="F116" s="47">
        <v>6.9452509999999981</v>
      </c>
      <c r="G116" s="47">
        <v>-5376.1752100000022</v>
      </c>
      <c r="H116" s="47">
        <v>2946.5491400000001</v>
      </c>
      <c r="I116" s="47">
        <v>8322.7243500000004</v>
      </c>
      <c r="J116" s="47">
        <v>151209.80667855463</v>
      </c>
      <c r="K116" s="60">
        <v>75652.531049624697</v>
      </c>
      <c r="L116" s="47">
        <v>75656.5775696247</v>
      </c>
      <c r="M116" s="47">
        <v>4.0465200000000001</v>
      </c>
      <c r="N116" s="47">
        <v>75557.275628930031</v>
      </c>
      <c r="O116" s="47">
        <v>80372.683218930018</v>
      </c>
      <c r="P116" s="47">
        <v>4815.4075899999989</v>
      </c>
    </row>
    <row r="117" spans="1:16" x14ac:dyDescent="0.25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</row>
    <row r="118" spans="1:16" ht="16.5" x14ac:dyDescent="0.25">
      <c r="A118" s="48" t="s">
        <v>233</v>
      </c>
      <c r="G118" s="37"/>
    </row>
    <row r="119" spans="1:16" ht="16.5" x14ac:dyDescent="0.25">
      <c r="A119" s="48" t="s">
        <v>234</v>
      </c>
    </row>
    <row r="120" spans="1:16" ht="16.5" x14ac:dyDescent="0.25">
      <c r="A120" s="48" t="s">
        <v>235</v>
      </c>
      <c r="B120" s="49"/>
      <c r="C120" s="49"/>
      <c r="D120" s="49"/>
      <c r="E120" s="49"/>
      <c r="F120" s="49"/>
      <c r="H120" s="49"/>
      <c r="I120" s="49"/>
      <c r="J120" s="49"/>
      <c r="K120" s="49"/>
      <c r="L120" s="49"/>
      <c r="M120" s="49"/>
      <c r="N120" s="49"/>
      <c r="O120" s="49"/>
      <c r="P120" s="49"/>
    </row>
    <row r="121" spans="1:16" ht="16.5" x14ac:dyDescent="0.25">
      <c r="A121" s="48"/>
      <c r="G121" s="49"/>
    </row>
    <row r="122" spans="1:16" x14ac:dyDescent="0.25">
      <c r="B122" s="50"/>
      <c r="C122" s="50"/>
      <c r="D122" s="50"/>
      <c r="E122" s="50"/>
      <c r="F122" s="50"/>
      <c r="H122" s="50"/>
      <c r="I122" s="50"/>
      <c r="J122" s="50"/>
      <c r="K122" s="50"/>
      <c r="L122" s="50"/>
      <c r="M122" s="50"/>
      <c r="N122" s="50"/>
      <c r="O122" s="50"/>
      <c r="P122" s="50"/>
    </row>
    <row r="123" spans="1:16" x14ac:dyDescent="0.25"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</row>
    <row r="124" spans="1:16" x14ac:dyDescent="0.25"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spans="1:16" x14ac:dyDescent="0.25"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spans="1:16" x14ac:dyDescent="0.25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</row>
    <row r="127" spans="1:16" x14ac:dyDescent="0.25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</row>
    <row r="128" spans="1:16" x14ac:dyDescent="0.25">
      <c r="K128" s="50"/>
    </row>
    <row r="135" spans="16:16" x14ac:dyDescent="0.25">
      <c r="P135" s="49"/>
    </row>
  </sheetData>
  <sortState ref="A8:P115">
    <sortCondition ref="A8:A115"/>
  </sortState>
  <mergeCells count="13">
    <mergeCell ref="G5:I5"/>
    <mergeCell ref="K5:M5"/>
    <mergeCell ref="N5:P5"/>
    <mergeCell ref="A1:P1"/>
    <mergeCell ref="A3:A6"/>
    <mergeCell ref="B3:B6"/>
    <mergeCell ref="C3:I3"/>
    <mergeCell ref="J3:P3"/>
    <mergeCell ref="C4:C6"/>
    <mergeCell ref="D4:I4"/>
    <mergeCell ref="J4:J6"/>
    <mergeCell ref="K4:P4"/>
    <mergeCell ref="D5:F5"/>
  </mergeCells>
  <pageMargins left="0.11811023622047245" right="0.11811023622047245" top="0" bottom="0.15748031496062992" header="0" footer="0"/>
  <pageSetup paperSize="9" scale="7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</vt:lpstr>
      <vt:lpstr>2. страны </vt:lpstr>
      <vt:lpstr>'1. отрасли '!Заголовки_для_печати</vt:lpstr>
      <vt:lpstr>'2. страны '!Заголовки_для_печати</vt:lpstr>
      <vt:lpstr>'1. отрасли '!Область_печати</vt:lpstr>
      <vt:lpstr>'2. страны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2020-04-05T20:30:20Z</cp:lastPrinted>
  <dcterms:created xsi:type="dcterms:W3CDTF">2019-10-07T14:02:22Z</dcterms:created>
  <dcterms:modified xsi:type="dcterms:W3CDTF">2026-01-06T04:53:18Z</dcterms:modified>
</cp:coreProperties>
</file>