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Т\на 01.10.2025\АНГЛ_КТ_на 01.10.2025\"/>
    </mc:Choice>
  </mc:AlternateContent>
  <bookViews>
    <workbookView xWindow="12540" yWindow="-150" windowWidth="16260" windowHeight="12210" firstSheet="1" activeTab="3"/>
  </bookViews>
  <sheets>
    <sheet name="01.01.2025" sheetId="13" r:id="rId1"/>
    <sheet name="01.04.2025" sheetId="14" r:id="rId2"/>
    <sheet name="01.07.2025" sheetId="15" r:id="rId3"/>
    <sheet name="01.10.2025" sheetId="16" r:id="rId4"/>
  </sheets>
  <calcPr calcId="162913"/>
</workbook>
</file>

<file path=xl/calcChain.xml><?xml version="1.0" encoding="utf-8"?>
<calcChain xmlns="http://schemas.openxmlformats.org/spreadsheetml/2006/main">
  <c r="G5" i="16" l="1"/>
</calcChain>
</file>

<file path=xl/sharedStrings.xml><?xml version="1.0" encoding="utf-8"?>
<sst xmlns="http://schemas.openxmlformats.org/spreadsheetml/2006/main" count="662" uniqueCount="125">
  <si>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</si>
  <si>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</si>
  <si>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</si>
  <si>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</si>
  <si>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</si>
  <si>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</si>
  <si>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</si>
  <si>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</si>
  <si>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</si>
  <si>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</si>
  <si>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</si>
  <si>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</si>
  <si>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</si>
  <si>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</si>
  <si>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</si>
  <si>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</si>
  <si>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</si>
  <si>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</si>
  <si>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</si>
  <si>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</si>
  <si>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</si>
  <si>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</si>
  <si>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</si>
  <si>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</si>
  <si>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</si>
  <si>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</si>
  <si>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Assets</t>
  </si>
  <si>
    <t>Cash and cash equivalents</t>
  </si>
  <si>
    <t>including:</t>
  </si>
  <si>
    <t>Securities included at fair price through profit and loss</t>
  </si>
  <si>
    <t>Securities to be reported at fair value in other comprehensive income</t>
  </si>
  <si>
    <t>Derivatives</t>
  </si>
  <si>
    <t>Accounts receivable</t>
  </si>
  <si>
    <t xml:space="preserve">Commission  </t>
  </si>
  <si>
    <t>Reverse repo operation</t>
  </si>
  <si>
    <t>Refined precious metals</t>
  </si>
  <si>
    <t>Granted finance lease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</si>
  <si>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</si>
  <si>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</si>
  <si>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</si>
  <si>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</si>
  <si>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Deferred expenses</t>
  </si>
  <si>
    <t>Current tax claim</t>
  </si>
  <si>
    <t>Delayed tax claim</t>
  </si>
  <si>
    <t>Other assets</t>
  </si>
  <si>
    <t>Total assets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</si>
  <si>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</si>
  <si>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</si>
  <si>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</si>
  <si>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</si>
  <si>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</si>
  <si>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</si>
  <si>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</si>
  <si>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</si>
  <si>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</si>
  <si>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</si>
  <si>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</si>
  <si>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</si>
  <si>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</si>
  <si>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Other liabilities</t>
  </si>
  <si>
    <t>Total liabilities</t>
  </si>
  <si>
    <t>Own capital</t>
  </si>
  <si>
    <t>Authorised capital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</si>
  <si>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</si>
  <si>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</si>
  <si>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</si>
  <si>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</si>
  <si>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</si>
  <si>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</si>
  <si>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</si>
  <si>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capital</t>
  </si>
  <si>
    <t>Total capital and liabilities</t>
  </si>
  <si>
    <t>(in thousands tenge)</t>
  </si>
  <si>
    <t>Item</t>
  </si>
  <si>
    <t>Code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</si>
  <si>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</si>
  <si>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</si>
  <si>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</si>
  <si>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Obligation on taxes and other mandatory payments to the budget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</si>
  <si>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</si>
  <si>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</si>
  <si>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</si>
  <si>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</si>
  <si>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54.1</t>
  </si>
  <si>
    <t>54.2</t>
  </si>
  <si>
    <t>Total balance sheet of credit partnerships of the Republic of Kazakhstan (International Financial Reporting Standards)</t>
  </si>
  <si>
    <t>Total balance sheet of credit partnerships of the Republic of Kazakhstan (IFRS for SMEs)</t>
  </si>
  <si>
    <t>Available-for-sale securities (net of allowance for impairment)</t>
  </si>
  <si>
    <t>Securities held to maturity (net of allowance for impairment)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</si>
  <si>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</si>
  <si>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</si>
  <si>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</si>
  <si>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</si>
  <si>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</si>
  <si>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</si>
  <si>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</si>
  <si>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</si>
  <si>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</si>
  <si>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</si>
  <si>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</si>
  <si>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/>
  </si>
  <si>
    <t>Loans received</t>
  </si>
  <si>
    <t>reserves</t>
  </si>
  <si>
    <t>Obligation to the budget for taxes and other obligatory payments to the budget</t>
  </si>
  <si>
    <t>Deferred tax liability</t>
  </si>
  <si>
    <t>Finance lease liabilities</t>
  </si>
  <si>
    <t>Authorized capital (contributions of founders)</t>
  </si>
  <si>
    <t>Withdrawn capital (contributions of founders)</t>
  </si>
  <si>
    <t>Retained earnings (uncovered loss)</t>
  </si>
  <si>
    <t xml:space="preserve">Intangible assets </t>
  </si>
  <si>
    <t xml:space="preserve">Fixed assets </t>
  </si>
  <si>
    <t xml:space="preserve">Right-of-use assets </t>
  </si>
  <si>
    <t xml:space="preserve">Insurance premiums receivable </t>
  </si>
  <si>
    <t xml:space="preserve">Placed deposits </t>
  </si>
  <si>
    <t>Securities to be accounted for at amortized cost</t>
  </si>
  <si>
    <t>Information prepared on the basis of financial statements submitted by credit partnerships</t>
  </si>
  <si>
    <t>Expenses for future periods</t>
  </si>
  <si>
    <t>33.1</t>
  </si>
  <si>
    <t>33.2</t>
  </si>
  <si>
    <t>01.04.2025*</t>
  </si>
  <si>
    <t>01.01.2025*</t>
  </si>
  <si>
    <t>*due to introduction of changes to the reporting data at the initiative of the respondents, the reports were updated as of 01.01.2025. Date of the last update - 05.12.2025</t>
  </si>
  <si>
    <t>*due to introduction of changes to the reporting data at the initiative of the respondents, the reports were updated as of 01.04.2025. Date of the last update - 05.12.2025</t>
  </si>
  <si>
    <t>*due to introduction of changes to the reporting data at the initiative of the respondents, the reports were updated as of 01.07.2025. Date of the last update - 05.12.2025</t>
  </si>
  <si>
    <t>01.07.2025*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</si>
</sst>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7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left" wrapText="1"/>
    </xf>
    <xf numFmtId="0" fontId="6" fillId="2" borderId="2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wrapText="1"/>
    </xf>
    <xf numFmtId="0" fontId="5" fillId="2" borderId="4" xfId="0" applyFont="1" applyFill="1" applyBorder="1" applyAlignment="1" applyProtection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4" fillId="2" borderId="7" xfId="0" applyFont="1" applyFill="1" applyBorder="1" applyAlignment="1" applyProtection="1">
      <alignment wrapText="1"/>
    </xf>
    <xf numFmtId="0" fontId="4" fillId="2" borderId="7" xfId="0" applyFont="1" applyFill="1" applyBorder="1" applyAlignment="1">
      <alignment horizontal="left" vertical="center" wrapText="1"/>
    </xf>
    <xf numFmtId="3" fontId="5" fillId="2" borderId="2" xfId="3" applyNumberFormat="1" applyFont="1" applyFill="1" applyBorder="1" applyAlignment="1">
      <alignment horizontal="right" vertical="center"/>
    </xf>
    <xf numFmtId="3" fontId="4" fillId="2" borderId="1" xfId="3" applyNumberFormat="1" applyFont="1" applyFill="1" applyBorder="1" applyAlignment="1">
      <alignment horizontal="right" vertical="center"/>
    </xf>
    <xf numFmtId="3" fontId="5" fillId="2" borderId="3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/>
    </xf>
    <xf numFmtId="0" fontId="9" fillId="2" borderId="0" xfId="0" applyFont="1" applyFill="1" applyProtection="1">
      <protection locked="0"/>
    </xf>
    <xf numFmtId="0" fontId="5" fillId="2" borderId="6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wrapText="1"/>
    </xf>
    <xf numFmtId="0" fontId="5" fillId="2" borderId="8" xfId="0" applyFont="1" applyFill="1" applyBorder="1" applyAlignment="1" applyProtection="1">
      <alignment horizontal="center"/>
    </xf>
    <xf numFmtId="3" fontId="5" fillId="2" borderId="8" xfId="3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3" fontId="5" fillId="2" borderId="0" xfId="3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/>
    </xf>
    <xf numFmtId="3" fontId="4" fillId="2" borderId="0" xfId="3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0" xfId="0" applyFont="1" applyFill="1" applyBorder="1" applyProtection="1">
      <protection locked="0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2" xfId="3" applyNumberFormat="1" applyFont="1" applyFill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3" xfId="3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center" wrapText="1"/>
    </xf>
    <xf numFmtId="0" fontId="4" fillId="2" borderId="7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wrapText="1"/>
    </xf>
    <xf numFmtId="0" fontId="5" fillId="2" borderId="5" xfId="0" applyFont="1" applyFill="1" applyBorder="1" applyAlignment="1" applyProtection="1">
      <alignment horizontal="left"/>
    </xf>
    <xf numFmtId="3" fontId="5" fillId="2" borderId="9" xfId="3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 applyAlignment="1">
      <alignment wrapText="1"/>
    </xf>
  </cellXfs>
  <cellStyles count="5">
    <cellStyle name="Обычный" xfId="0" builtinId="0"/>
    <cellStyle name="Обычный 2" xfId="1"/>
    <cellStyle name="Обычный 2 2" xfId="4"/>
    <cellStyle name="Обычный 3" xfId="3"/>
    <cellStyle name="Обычный_I000070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="90" zoomScaleNormal="90" workbookViewId="0"/>
  </sheetViews>
  <sheetFormatPr defaultColWidth="9.140625" defaultRowHeight="18" x14ac:dyDescent="0.25"/>
  <cols>
    <col min="1" max="1" width="96.710937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69.4257812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67"/>
      <c r="B3" s="67"/>
      <c r="E3" s="67"/>
      <c r="F3" s="67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41.45" customHeight="1" x14ac:dyDescent="0.25">
      <c r="A5" s="5" t="s">
        <v>73</v>
      </c>
      <c r="B5" s="6" t="s">
        <v>74</v>
      </c>
      <c r="C5" s="33">
        <v>45658</v>
      </c>
      <c r="E5" s="5" t="s">
        <v>73</v>
      </c>
      <c r="F5" s="6" t="s">
        <v>74</v>
      </c>
      <c r="G5" s="33" t="s">
        <v>120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34981</v>
      </c>
      <c r="E8" s="10" t="s">
        <v>27</v>
      </c>
      <c r="F8" s="52" t="s">
        <v>0</v>
      </c>
      <c r="G8" s="29">
        <v>8231097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25000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114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4454925</v>
      </c>
    </row>
    <row r="13" spans="1:8" x14ac:dyDescent="0.25">
      <c r="A13" s="13" t="s">
        <v>112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394878</v>
      </c>
    </row>
    <row r="14" spans="1:8" x14ac:dyDescent="0.25">
      <c r="A14" s="10" t="s">
        <v>32</v>
      </c>
      <c r="B14" s="11" t="s">
        <v>6</v>
      </c>
      <c r="C14" s="29">
        <v>18200</v>
      </c>
      <c r="E14" s="12" t="s">
        <v>90</v>
      </c>
      <c r="F14" s="52" t="s">
        <v>6</v>
      </c>
      <c r="G14" s="29">
        <v>10249014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105251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786798420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1174</v>
      </c>
    </row>
    <row r="18" spans="1:7" x14ac:dyDescent="0.25">
      <c r="A18" s="10" t="s">
        <v>113</v>
      </c>
      <c r="B18" s="11" t="s">
        <v>10</v>
      </c>
      <c r="C18" s="29">
        <v>136387</v>
      </c>
      <c r="E18" s="12" t="s">
        <v>94</v>
      </c>
      <c r="F18" s="52" t="s">
        <v>10</v>
      </c>
      <c r="G18" s="29">
        <v>2229710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128296</v>
      </c>
    </row>
    <row r="20" spans="1:7" x14ac:dyDescent="0.25">
      <c r="A20" s="10" t="s">
        <v>75</v>
      </c>
      <c r="B20" s="11" t="s">
        <v>12</v>
      </c>
      <c r="C20" s="29">
        <v>72501718</v>
      </c>
      <c r="E20" s="12" t="s">
        <v>96</v>
      </c>
      <c r="F20" s="52" t="s">
        <v>12</v>
      </c>
      <c r="G20" s="29">
        <v>313909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2906419</v>
      </c>
    </row>
    <row r="22" spans="1:7" x14ac:dyDescent="0.25">
      <c r="A22" s="10" t="s">
        <v>77</v>
      </c>
      <c r="B22" s="11" t="s">
        <v>14</v>
      </c>
      <c r="C22" s="29">
        <v>133530</v>
      </c>
      <c r="E22" s="12" t="s">
        <v>116</v>
      </c>
      <c r="F22" s="52" t="s">
        <v>14</v>
      </c>
      <c r="G22" s="29">
        <v>-8707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200420</v>
      </c>
    </row>
    <row r="24" spans="1:7" x14ac:dyDescent="0.25">
      <c r="A24" s="10" t="s">
        <v>38</v>
      </c>
      <c r="B24" s="11" t="s">
        <v>16</v>
      </c>
      <c r="C24" s="29">
        <v>0</v>
      </c>
      <c r="E24" s="12" t="s">
        <v>99</v>
      </c>
      <c r="F24" s="52" t="s">
        <v>16</v>
      </c>
      <c r="G24" s="29">
        <v>17128260</v>
      </c>
    </row>
    <row r="25" spans="1:7" x14ac:dyDescent="0.25">
      <c r="A25" s="10" t="s">
        <v>39</v>
      </c>
      <c r="B25" s="11" t="s">
        <v>17</v>
      </c>
      <c r="C25" s="29">
        <v>318</v>
      </c>
      <c r="E25" s="12" t="s">
        <v>44</v>
      </c>
      <c r="F25" s="52" t="s">
        <v>17</v>
      </c>
      <c r="G25" s="29">
        <v>1147797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834305863</v>
      </c>
    </row>
    <row r="27" spans="1:7" x14ac:dyDescent="0.25">
      <c r="A27" s="10" t="s">
        <v>109</v>
      </c>
      <c r="B27" s="11" t="s">
        <v>19</v>
      </c>
      <c r="C27" s="29">
        <v>154</v>
      </c>
      <c r="E27" s="36"/>
      <c r="F27" s="55"/>
      <c r="G27" s="32"/>
    </row>
    <row r="28" spans="1:7" x14ac:dyDescent="0.25">
      <c r="A28" s="14" t="s">
        <v>110</v>
      </c>
      <c r="B28" s="11" t="s">
        <v>20</v>
      </c>
      <c r="C28" s="29">
        <v>65214</v>
      </c>
      <c r="E28" s="20" t="s">
        <v>46</v>
      </c>
      <c r="F28" s="56" t="s">
        <v>100</v>
      </c>
      <c r="G28" s="12"/>
    </row>
    <row r="29" spans="1:7" x14ac:dyDescent="0.25">
      <c r="A29" s="13" t="s">
        <v>111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472752753</v>
      </c>
    </row>
    <row r="30" spans="1:7" x14ac:dyDescent="0.25">
      <c r="A30" s="13" t="s">
        <v>41</v>
      </c>
      <c r="B30" s="11" t="s">
        <v>22</v>
      </c>
      <c r="C30" s="29">
        <v>49</v>
      </c>
      <c r="E30" s="10" t="s">
        <v>51</v>
      </c>
      <c r="F30" s="52">
        <v>21</v>
      </c>
      <c r="G30" s="29">
        <v>16625561</v>
      </c>
    </row>
    <row r="31" spans="1:7" x14ac:dyDescent="0.25">
      <c r="A31" s="15" t="s">
        <v>42</v>
      </c>
      <c r="B31" s="11" t="s">
        <v>23</v>
      </c>
      <c r="C31" s="29">
        <v>4286</v>
      </c>
      <c r="E31" s="10" t="s">
        <v>102</v>
      </c>
      <c r="F31" s="52">
        <v>22</v>
      </c>
      <c r="G31" s="29">
        <v>261800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176919</v>
      </c>
    </row>
    <row r="33" spans="1:7" ht="31.5" x14ac:dyDescent="0.25">
      <c r="A33" s="16" t="s">
        <v>44</v>
      </c>
      <c r="B33" s="11" t="s">
        <v>25</v>
      </c>
      <c r="C33" s="29">
        <v>1999</v>
      </c>
      <c r="E33" s="10" t="s">
        <v>103</v>
      </c>
      <c r="F33" s="52">
        <v>24</v>
      </c>
      <c r="G33" s="29">
        <v>910874</v>
      </c>
    </row>
    <row r="34" spans="1:7" x14ac:dyDescent="0.25">
      <c r="A34" s="17" t="s">
        <v>45</v>
      </c>
      <c r="B34" s="18">
        <v>27</v>
      </c>
      <c r="C34" s="30">
        <v>72897146</v>
      </c>
      <c r="E34" s="10" t="s">
        <v>104</v>
      </c>
      <c r="F34" s="52">
        <v>25</v>
      </c>
      <c r="G34" s="29">
        <v>75643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163199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47693549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538660298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106</v>
      </c>
      <c r="F40" s="52">
        <v>29</v>
      </c>
      <c r="G40" s="29">
        <v>305993308</v>
      </c>
    </row>
    <row r="41" spans="1:7" x14ac:dyDescent="0.25">
      <c r="A41" s="21" t="s">
        <v>50</v>
      </c>
      <c r="B41" s="11">
        <v>32</v>
      </c>
      <c r="C41" s="29">
        <v>967133</v>
      </c>
      <c r="E41" s="10" t="s">
        <v>107</v>
      </c>
      <c r="F41" s="52">
        <v>30</v>
      </c>
      <c r="G41" s="29">
        <v>-65254</v>
      </c>
    </row>
    <row r="42" spans="1:7" x14ac:dyDescent="0.25">
      <c r="A42" s="21" t="s">
        <v>51</v>
      </c>
      <c r="B42" s="11">
        <v>33</v>
      </c>
      <c r="C42" s="29">
        <v>943984</v>
      </c>
      <c r="E42" s="10" t="s">
        <v>65</v>
      </c>
      <c r="F42" s="52">
        <v>31</v>
      </c>
      <c r="G42" s="29">
        <v>7491429</v>
      </c>
    </row>
    <row r="43" spans="1:7" x14ac:dyDescent="0.25">
      <c r="A43" s="12" t="s">
        <v>39</v>
      </c>
      <c r="B43" s="11">
        <v>34</v>
      </c>
      <c r="C43" s="29">
        <v>2213</v>
      </c>
      <c r="E43" s="10" t="s">
        <v>66</v>
      </c>
      <c r="F43" s="52">
        <v>32</v>
      </c>
      <c r="G43" s="29">
        <v>1121736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108</v>
      </c>
      <c r="F44" s="52">
        <v>33</v>
      </c>
      <c r="G44" s="29">
        <v>-18895654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21637</v>
      </c>
      <c r="E46" s="15" t="s">
        <v>68</v>
      </c>
      <c r="F46" s="52" t="s">
        <v>117</v>
      </c>
      <c r="G46" s="29">
        <v>-51913897</v>
      </c>
    </row>
    <row r="47" spans="1:7" x14ac:dyDescent="0.25">
      <c r="A47" s="10" t="s">
        <v>54</v>
      </c>
      <c r="B47" s="11">
        <v>38</v>
      </c>
      <c r="C47" s="29">
        <v>0</v>
      </c>
      <c r="E47" s="16" t="s">
        <v>69</v>
      </c>
      <c r="F47" s="53" t="s">
        <v>118</v>
      </c>
      <c r="G47" s="29">
        <v>33018243</v>
      </c>
    </row>
    <row r="48" spans="1:7" x14ac:dyDescent="0.25">
      <c r="A48" s="10" t="s">
        <v>55</v>
      </c>
      <c r="B48" s="11">
        <v>39</v>
      </c>
      <c r="C48" s="29">
        <v>872</v>
      </c>
      <c r="E48" s="27" t="s">
        <v>70</v>
      </c>
      <c r="F48" s="54">
        <v>34</v>
      </c>
      <c r="G48" s="30">
        <v>295645565</v>
      </c>
    </row>
    <row r="49" spans="1:7" x14ac:dyDescent="0.25">
      <c r="A49" s="10" t="s">
        <v>56</v>
      </c>
      <c r="B49" s="11">
        <v>40</v>
      </c>
      <c r="C49" s="29">
        <v>0</v>
      </c>
      <c r="E49" s="64"/>
      <c r="F49" s="37"/>
      <c r="G49" s="66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834305863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ht="28.5" customHeight="1" x14ac:dyDescent="0.25">
      <c r="A52" s="16" t="s">
        <v>59</v>
      </c>
      <c r="B52" s="11">
        <v>43</v>
      </c>
      <c r="C52" s="29">
        <v>59650649</v>
      </c>
      <c r="E52" s="76"/>
      <c r="F52" s="76"/>
      <c r="G52" s="76"/>
    </row>
    <row r="53" spans="1:7" x14ac:dyDescent="0.25">
      <c r="A53" s="27" t="s">
        <v>60</v>
      </c>
      <c r="B53" s="7">
        <v>44</v>
      </c>
      <c r="C53" s="30">
        <v>61586488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7266500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4632480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23464</v>
      </c>
      <c r="E59" s="41"/>
      <c r="F59" s="37"/>
      <c r="G59" s="42"/>
    </row>
    <row r="60" spans="1:7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0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-611786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-132957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-478829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11310658</v>
      </c>
      <c r="E69" s="41"/>
      <c r="F69" s="37"/>
      <c r="G69" s="42"/>
    </row>
    <row r="70" spans="1:7" x14ac:dyDescent="0.25">
      <c r="A70" s="24"/>
      <c r="B70" s="62"/>
      <c r="C70" s="65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72897146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115</v>
      </c>
      <c r="E73" s="41"/>
      <c r="F73" s="37"/>
      <c r="G73" s="42"/>
    </row>
    <row r="74" spans="1:7" ht="26.25" customHeight="1" x14ac:dyDescent="0.25">
      <c r="A74" s="76" t="s">
        <v>121</v>
      </c>
      <c r="B74" s="76"/>
      <c r="C74" s="76"/>
      <c r="E74" s="43"/>
      <c r="F74" s="44"/>
      <c r="G74" s="45"/>
    </row>
    <row r="75" spans="1:7" x14ac:dyDescent="0.25">
      <c r="A75" s="25"/>
      <c r="B75" s="68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7"/>
      <c r="F79" s="78"/>
    </row>
    <row r="80" spans="1:7" x14ac:dyDescent="0.25">
      <c r="E80" s="25"/>
      <c r="F80" s="59"/>
    </row>
  </sheetData>
  <mergeCells count="5">
    <mergeCell ref="A2:B2"/>
    <mergeCell ref="E2:H2"/>
    <mergeCell ref="E52:G52"/>
    <mergeCell ref="E79:F79"/>
    <mergeCell ref="A74:C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="90" zoomScaleNormal="90" workbookViewId="0"/>
  </sheetViews>
  <sheetFormatPr defaultColWidth="9.140625" defaultRowHeight="18" x14ac:dyDescent="0.25"/>
  <cols>
    <col min="1" max="1" width="96.710937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69.4257812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69"/>
      <c r="B3" s="69"/>
      <c r="E3" s="69"/>
      <c r="F3" s="69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41.45" customHeight="1" x14ac:dyDescent="0.25">
      <c r="A5" s="5" t="s">
        <v>73</v>
      </c>
      <c r="B5" s="6" t="s">
        <v>74</v>
      </c>
      <c r="C5" s="33">
        <v>45748</v>
      </c>
      <c r="E5" s="5" t="s">
        <v>73</v>
      </c>
      <c r="F5" s="6" t="s">
        <v>74</v>
      </c>
      <c r="G5" s="33" t="s">
        <v>119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44322</v>
      </c>
      <c r="E8" s="10" t="s">
        <v>27</v>
      </c>
      <c r="F8" s="52" t="s">
        <v>0</v>
      </c>
      <c r="G8" s="29">
        <v>22094665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19280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114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21350175</v>
      </c>
    </row>
    <row r="13" spans="1:8" x14ac:dyDescent="0.25">
      <c r="A13" s="13" t="s">
        <v>112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191319</v>
      </c>
    </row>
    <row r="14" spans="1:8" x14ac:dyDescent="0.25">
      <c r="A14" s="10" t="s">
        <v>32</v>
      </c>
      <c r="B14" s="11" t="s">
        <v>6</v>
      </c>
      <c r="C14" s="29">
        <v>20314</v>
      </c>
      <c r="E14" s="12" t="s">
        <v>90</v>
      </c>
      <c r="F14" s="52" t="s">
        <v>6</v>
      </c>
      <c r="G14" s="29">
        <v>9889546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14765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768788433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1174</v>
      </c>
    </row>
    <row r="18" spans="1:7" x14ac:dyDescent="0.25">
      <c r="A18" s="10" t="s">
        <v>113</v>
      </c>
      <c r="B18" s="11" t="s">
        <v>10</v>
      </c>
      <c r="C18" s="29">
        <v>196070</v>
      </c>
      <c r="E18" s="12" t="s">
        <v>94</v>
      </c>
      <c r="F18" s="52" t="s">
        <v>10</v>
      </c>
      <c r="G18" s="29">
        <v>14443290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173397</v>
      </c>
    </row>
    <row r="20" spans="1:7" x14ac:dyDescent="0.25">
      <c r="A20" s="10" t="s">
        <v>75</v>
      </c>
      <c r="B20" s="11" t="s">
        <v>12</v>
      </c>
      <c r="C20" s="29">
        <v>72662943</v>
      </c>
      <c r="E20" s="12" t="s">
        <v>96</v>
      </c>
      <c r="F20" s="52" t="s">
        <v>12</v>
      </c>
      <c r="G20" s="29">
        <v>309411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2880811</v>
      </c>
    </row>
    <row r="22" spans="1:7" x14ac:dyDescent="0.25">
      <c r="A22" s="10" t="s">
        <v>77</v>
      </c>
      <c r="B22" s="11" t="s">
        <v>14</v>
      </c>
      <c r="C22" s="29">
        <v>101500</v>
      </c>
      <c r="E22" s="12" t="s">
        <v>116</v>
      </c>
      <c r="F22" s="52" t="s">
        <v>14</v>
      </c>
      <c r="G22" s="29">
        <v>14021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267075</v>
      </c>
    </row>
    <row r="24" spans="1:7" x14ac:dyDescent="0.25">
      <c r="A24" s="10" t="s">
        <v>38</v>
      </c>
      <c r="B24" s="11" t="s">
        <v>16</v>
      </c>
      <c r="C24" s="29">
        <v>0</v>
      </c>
      <c r="E24" s="12" t="s">
        <v>99</v>
      </c>
      <c r="F24" s="52" t="s">
        <v>16</v>
      </c>
      <c r="G24" s="29">
        <v>23150902</v>
      </c>
    </row>
    <row r="25" spans="1:7" x14ac:dyDescent="0.25">
      <c r="A25" s="10" t="s">
        <v>39</v>
      </c>
      <c r="B25" s="11" t="s">
        <v>17</v>
      </c>
      <c r="C25" s="29">
        <v>318</v>
      </c>
      <c r="E25" s="12" t="s">
        <v>44</v>
      </c>
      <c r="F25" s="52" t="s">
        <v>17</v>
      </c>
      <c r="G25" s="29">
        <v>1331846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864920110</v>
      </c>
    </row>
    <row r="27" spans="1:7" x14ac:dyDescent="0.25">
      <c r="A27" s="10" t="s">
        <v>109</v>
      </c>
      <c r="B27" s="11" t="s">
        <v>19</v>
      </c>
      <c r="C27" s="29">
        <v>137</v>
      </c>
      <c r="E27" s="36"/>
      <c r="F27" s="55"/>
      <c r="G27" s="32"/>
    </row>
    <row r="28" spans="1:7" x14ac:dyDescent="0.25">
      <c r="A28" s="14" t="s">
        <v>110</v>
      </c>
      <c r="B28" s="11" t="s">
        <v>20</v>
      </c>
      <c r="C28" s="29">
        <v>63756</v>
      </c>
      <c r="E28" s="20" t="s">
        <v>46</v>
      </c>
      <c r="F28" s="56" t="s">
        <v>100</v>
      </c>
      <c r="G28" s="12"/>
    </row>
    <row r="29" spans="1:7" x14ac:dyDescent="0.25">
      <c r="A29" s="13" t="s">
        <v>111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496310111</v>
      </c>
    </row>
    <row r="30" spans="1:7" x14ac:dyDescent="0.25">
      <c r="A30" s="13" t="s">
        <v>41</v>
      </c>
      <c r="B30" s="11" t="s">
        <v>22</v>
      </c>
      <c r="C30" s="29">
        <v>91</v>
      </c>
      <c r="E30" s="10" t="s">
        <v>51</v>
      </c>
      <c r="F30" s="52">
        <v>21</v>
      </c>
      <c r="G30" s="29">
        <v>14172379</v>
      </c>
    </row>
    <row r="31" spans="1:7" x14ac:dyDescent="0.25">
      <c r="A31" s="15" t="s">
        <v>42</v>
      </c>
      <c r="B31" s="11" t="s">
        <v>23</v>
      </c>
      <c r="C31" s="29">
        <v>4463</v>
      </c>
      <c r="E31" s="10" t="s">
        <v>102</v>
      </c>
      <c r="F31" s="52">
        <v>22</v>
      </c>
      <c r="G31" s="29">
        <v>201124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177279</v>
      </c>
    </row>
    <row r="33" spans="1:7" ht="31.5" x14ac:dyDescent="0.25">
      <c r="A33" s="16" t="s">
        <v>44</v>
      </c>
      <c r="B33" s="11" t="s">
        <v>25</v>
      </c>
      <c r="C33" s="29">
        <v>20717</v>
      </c>
      <c r="E33" s="10" t="s">
        <v>103</v>
      </c>
      <c r="F33" s="52">
        <v>24</v>
      </c>
      <c r="G33" s="29">
        <v>1272446</v>
      </c>
    </row>
    <row r="34" spans="1:7" x14ac:dyDescent="0.25">
      <c r="A34" s="17" t="s">
        <v>45</v>
      </c>
      <c r="B34" s="18">
        <v>27</v>
      </c>
      <c r="C34" s="30">
        <v>73114941</v>
      </c>
      <c r="E34" s="10" t="s">
        <v>104</v>
      </c>
      <c r="F34" s="52">
        <v>25</v>
      </c>
      <c r="G34" s="29">
        <v>71974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134231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51716614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564056158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106</v>
      </c>
      <c r="F40" s="52">
        <v>29</v>
      </c>
      <c r="G40" s="29">
        <v>315253974</v>
      </c>
    </row>
    <row r="41" spans="1:7" x14ac:dyDescent="0.25">
      <c r="A41" s="21" t="s">
        <v>50</v>
      </c>
      <c r="B41" s="11">
        <v>32</v>
      </c>
      <c r="C41" s="29">
        <v>927476</v>
      </c>
      <c r="E41" s="10" t="s">
        <v>107</v>
      </c>
      <c r="F41" s="52">
        <v>30</v>
      </c>
      <c r="G41" s="29">
        <v>-58896</v>
      </c>
    </row>
    <row r="42" spans="1:7" x14ac:dyDescent="0.25">
      <c r="A42" s="21" t="s">
        <v>51</v>
      </c>
      <c r="B42" s="11">
        <v>33</v>
      </c>
      <c r="C42" s="29">
        <v>870401</v>
      </c>
      <c r="E42" s="10" t="s">
        <v>65</v>
      </c>
      <c r="F42" s="52">
        <v>31</v>
      </c>
      <c r="G42" s="29">
        <v>22144916</v>
      </c>
    </row>
    <row r="43" spans="1:7" x14ac:dyDescent="0.25">
      <c r="A43" s="12" t="s">
        <v>39</v>
      </c>
      <c r="B43" s="11">
        <v>34</v>
      </c>
      <c r="C43" s="29">
        <v>1970</v>
      </c>
      <c r="E43" s="10" t="s">
        <v>66</v>
      </c>
      <c r="F43" s="52">
        <v>32</v>
      </c>
      <c r="G43" s="29">
        <v>5213710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108</v>
      </c>
      <c r="F44" s="52">
        <v>33</v>
      </c>
      <c r="G44" s="29">
        <v>-41689752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19576</v>
      </c>
      <c r="E46" s="15" t="s">
        <v>68</v>
      </c>
      <c r="F46" s="52" t="s">
        <v>117</v>
      </c>
      <c r="G46" s="29">
        <v>-20350655</v>
      </c>
    </row>
    <row r="47" spans="1:7" x14ac:dyDescent="0.25">
      <c r="A47" s="10" t="s">
        <v>54</v>
      </c>
      <c r="B47" s="11">
        <v>38</v>
      </c>
      <c r="C47" s="29">
        <v>0</v>
      </c>
      <c r="E47" s="16" t="s">
        <v>69</v>
      </c>
      <c r="F47" s="53" t="s">
        <v>118</v>
      </c>
      <c r="G47" s="29">
        <v>-21339097</v>
      </c>
    </row>
    <row r="48" spans="1:7" x14ac:dyDescent="0.25">
      <c r="A48" s="10" t="s">
        <v>55</v>
      </c>
      <c r="B48" s="11">
        <v>39</v>
      </c>
      <c r="C48" s="29">
        <v>1185</v>
      </c>
      <c r="E48" s="27" t="s">
        <v>70</v>
      </c>
      <c r="F48" s="54">
        <v>34</v>
      </c>
      <c r="G48" s="30">
        <v>300863952</v>
      </c>
    </row>
    <row r="49" spans="1:7" x14ac:dyDescent="0.25">
      <c r="A49" s="10" t="s">
        <v>56</v>
      </c>
      <c r="B49" s="11">
        <v>40</v>
      </c>
      <c r="C49" s="29">
        <v>0</v>
      </c>
      <c r="E49" s="64"/>
      <c r="F49" s="37"/>
      <c r="G49" s="66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864920110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ht="28.5" customHeight="1" x14ac:dyDescent="0.25">
      <c r="A52" s="16" t="s">
        <v>59</v>
      </c>
      <c r="B52" s="11">
        <v>43</v>
      </c>
      <c r="C52" s="29">
        <v>59896975</v>
      </c>
      <c r="E52" s="76"/>
      <c r="F52" s="76"/>
      <c r="G52" s="76"/>
    </row>
    <row r="53" spans="1:7" x14ac:dyDescent="0.25">
      <c r="A53" s="27" t="s">
        <v>60</v>
      </c>
      <c r="B53" s="7">
        <v>44</v>
      </c>
      <c r="C53" s="30">
        <v>61717583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7266500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4611537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5000</v>
      </c>
      <c r="E59" s="41"/>
      <c r="F59" s="37"/>
      <c r="G59" s="42"/>
    </row>
    <row r="60" spans="1:7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18464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-504143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-674866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170723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11397358</v>
      </c>
      <c r="E69" s="41"/>
      <c r="F69" s="37"/>
      <c r="G69" s="42"/>
    </row>
    <row r="70" spans="1:7" x14ac:dyDescent="0.25">
      <c r="A70" s="24"/>
      <c r="B70" s="62"/>
      <c r="C70" s="65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73114941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115</v>
      </c>
      <c r="E73" s="41"/>
      <c r="F73" s="37"/>
      <c r="G73" s="42"/>
    </row>
    <row r="74" spans="1:7" ht="24.75" customHeight="1" x14ac:dyDescent="0.25">
      <c r="A74" s="76" t="s">
        <v>122</v>
      </c>
      <c r="B74" s="76"/>
      <c r="C74" s="76"/>
      <c r="E74" s="43"/>
      <c r="F74" s="44"/>
      <c r="G74" s="45"/>
    </row>
    <row r="75" spans="1:7" x14ac:dyDescent="0.25">
      <c r="A75" s="25"/>
      <c r="B75" s="70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7"/>
      <c r="F79" s="78"/>
    </row>
    <row r="80" spans="1:7" x14ac:dyDescent="0.25">
      <c r="E80" s="25"/>
      <c r="F80" s="59"/>
    </row>
  </sheetData>
  <mergeCells count="5">
    <mergeCell ref="A2:B2"/>
    <mergeCell ref="E2:H2"/>
    <mergeCell ref="E52:G52"/>
    <mergeCell ref="E79:F79"/>
    <mergeCell ref="A74:C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="90" zoomScaleNormal="90" workbookViewId="0"/>
  </sheetViews>
  <sheetFormatPr defaultColWidth="9.140625" defaultRowHeight="18" x14ac:dyDescent="0.25"/>
  <cols>
    <col min="1" max="1" width="96.710937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69.4257812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71"/>
      <c r="B3" s="71"/>
      <c r="E3" s="71"/>
      <c r="F3" s="71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30" customHeight="1" x14ac:dyDescent="0.25">
      <c r="A5" s="5" t="s">
        <v>73</v>
      </c>
      <c r="B5" s="6" t="s">
        <v>74</v>
      </c>
      <c r="C5" s="33">
        <v>45839</v>
      </c>
      <c r="E5" s="5" t="s">
        <v>73</v>
      </c>
      <c r="F5" s="6" t="s">
        <v>74</v>
      </c>
      <c r="G5" s="33" t="s">
        <v>124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30539</v>
      </c>
      <c r="E8" s="10" t="s">
        <v>27</v>
      </c>
      <c r="F8" s="52" t="s">
        <v>0</v>
      </c>
      <c r="G8" s="29">
        <v>22214968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72620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114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55889143</v>
      </c>
    </row>
    <row r="13" spans="1:8" x14ac:dyDescent="0.25">
      <c r="A13" s="13" t="s">
        <v>112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154622</v>
      </c>
    </row>
    <row r="14" spans="1:8" x14ac:dyDescent="0.25">
      <c r="A14" s="10" t="s">
        <v>32</v>
      </c>
      <c r="B14" s="11" t="s">
        <v>6</v>
      </c>
      <c r="C14" s="29">
        <v>47269</v>
      </c>
      <c r="E14" s="12" t="s">
        <v>90</v>
      </c>
      <c r="F14" s="52" t="s">
        <v>6</v>
      </c>
      <c r="G14" s="29">
        <v>15692210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0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919836843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1034</v>
      </c>
    </row>
    <row r="18" spans="1:7" x14ac:dyDescent="0.25">
      <c r="A18" s="10" t="s">
        <v>113</v>
      </c>
      <c r="B18" s="11" t="s">
        <v>10</v>
      </c>
      <c r="C18" s="29">
        <v>6233</v>
      </c>
      <c r="E18" s="12" t="s">
        <v>94</v>
      </c>
      <c r="F18" s="52" t="s">
        <v>10</v>
      </c>
      <c r="G18" s="29">
        <v>10247769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208457</v>
      </c>
    </row>
    <row r="20" spans="1:7" x14ac:dyDescent="0.25">
      <c r="A20" s="10" t="s">
        <v>75</v>
      </c>
      <c r="B20" s="11" t="s">
        <v>12</v>
      </c>
      <c r="C20" s="29">
        <v>72698455</v>
      </c>
      <c r="E20" s="12" t="s">
        <v>96</v>
      </c>
      <c r="F20" s="52" t="s">
        <v>12</v>
      </c>
      <c r="G20" s="29">
        <v>414522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2768099</v>
      </c>
    </row>
    <row r="22" spans="1:7" x14ac:dyDescent="0.25">
      <c r="A22" s="10" t="s">
        <v>77</v>
      </c>
      <c r="B22" s="11" t="s">
        <v>14</v>
      </c>
      <c r="C22" s="29">
        <v>563074</v>
      </c>
      <c r="E22" s="12" t="s">
        <v>116</v>
      </c>
      <c r="F22" s="52" t="s">
        <v>14</v>
      </c>
      <c r="G22" s="29">
        <v>8315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332323</v>
      </c>
    </row>
    <row r="24" spans="1:7" x14ac:dyDescent="0.25">
      <c r="A24" s="10" t="s">
        <v>38</v>
      </c>
      <c r="B24" s="11" t="s">
        <v>16</v>
      </c>
      <c r="C24" s="29">
        <v>0</v>
      </c>
      <c r="E24" s="12" t="s">
        <v>99</v>
      </c>
      <c r="F24" s="52" t="s">
        <v>16</v>
      </c>
      <c r="G24" s="29">
        <v>21388041</v>
      </c>
    </row>
    <row r="25" spans="1:7" x14ac:dyDescent="0.25">
      <c r="A25" s="10" t="s">
        <v>39</v>
      </c>
      <c r="B25" s="11" t="s">
        <v>17</v>
      </c>
      <c r="C25" s="29">
        <v>210</v>
      </c>
      <c r="E25" s="12" t="s">
        <v>44</v>
      </c>
      <c r="F25" s="52" t="s">
        <v>17</v>
      </c>
      <c r="G25" s="29">
        <v>960895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1050189861</v>
      </c>
    </row>
    <row r="27" spans="1:7" x14ac:dyDescent="0.25">
      <c r="A27" s="10" t="s">
        <v>109</v>
      </c>
      <c r="B27" s="11" t="s">
        <v>19</v>
      </c>
      <c r="C27" s="29">
        <v>121</v>
      </c>
      <c r="E27" s="36"/>
      <c r="F27" s="55"/>
      <c r="G27" s="32"/>
    </row>
    <row r="28" spans="1:7" x14ac:dyDescent="0.25">
      <c r="A28" s="14" t="s">
        <v>110</v>
      </c>
      <c r="B28" s="11" t="s">
        <v>20</v>
      </c>
      <c r="C28" s="29">
        <v>61996</v>
      </c>
      <c r="E28" s="20" t="s">
        <v>46</v>
      </c>
      <c r="F28" s="56" t="s">
        <v>100</v>
      </c>
      <c r="G28" s="12"/>
    </row>
    <row r="29" spans="1:7" x14ac:dyDescent="0.25">
      <c r="A29" s="13" t="s">
        <v>111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567489716</v>
      </c>
    </row>
    <row r="30" spans="1:7" x14ac:dyDescent="0.25">
      <c r="A30" s="13" t="s">
        <v>41</v>
      </c>
      <c r="B30" s="11" t="s">
        <v>22</v>
      </c>
      <c r="C30" s="29">
        <v>133</v>
      </c>
      <c r="E30" s="10" t="s">
        <v>51</v>
      </c>
      <c r="F30" s="52">
        <v>21</v>
      </c>
      <c r="G30" s="29">
        <v>28353454</v>
      </c>
    </row>
    <row r="31" spans="1:7" x14ac:dyDescent="0.25">
      <c r="A31" s="15" t="s">
        <v>42</v>
      </c>
      <c r="B31" s="11" t="s">
        <v>23</v>
      </c>
      <c r="C31" s="29">
        <v>4493</v>
      </c>
      <c r="E31" s="10" t="s">
        <v>102</v>
      </c>
      <c r="F31" s="52">
        <v>22</v>
      </c>
      <c r="G31" s="29">
        <v>2988802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178886</v>
      </c>
    </row>
    <row r="33" spans="1:7" ht="31.5" x14ac:dyDescent="0.25">
      <c r="A33" s="16" t="s">
        <v>44</v>
      </c>
      <c r="B33" s="11" t="s">
        <v>25</v>
      </c>
      <c r="C33" s="29">
        <v>10992</v>
      </c>
      <c r="E33" s="10" t="s">
        <v>103</v>
      </c>
      <c r="F33" s="52">
        <v>24</v>
      </c>
      <c r="G33" s="29">
        <v>534283</v>
      </c>
    </row>
    <row r="34" spans="1:7" x14ac:dyDescent="0.25">
      <c r="A34" s="17" t="s">
        <v>45</v>
      </c>
      <c r="B34" s="18">
        <v>27</v>
      </c>
      <c r="C34" s="30">
        <v>73423825</v>
      </c>
      <c r="E34" s="10" t="s">
        <v>104</v>
      </c>
      <c r="F34" s="52">
        <v>25</v>
      </c>
      <c r="G34" s="29">
        <v>61478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84388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52353153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652044160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106</v>
      </c>
      <c r="F40" s="52">
        <v>29</v>
      </c>
      <c r="G40" s="29">
        <v>315854510</v>
      </c>
    </row>
    <row r="41" spans="1:7" x14ac:dyDescent="0.25">
      <c r="A41" s="21" t="s">
        <v>50</v>
      </c>
      <c r="B41" s="11">
        <v>32</v>
      </c>
      <c r="C41" s="29">
        <v>1372654</v>
      </c>
      <c r="E41" s="10" t="s">
        <v>107</v>
      </c>
      <c r="F41" s="52">
        <v>30</v>
      </c>
      <c r="G41" s="29">
        <v>252950</v>
      </c>
    </row>
    <row r="42" spans="1:7" x14ac:dyDescent="0.25">
      <c r="A42" s="21" t="s">
        <v>51</v>
      </c>
      <c r="B42" s="11">
        <v>33</v>
      </c>
      <c r="C42" s="29">
        <v>644016</v>
      </c>
      <c r="E42" s="10" t="s">
        <v>65</v>
      </c>
      <c r="F42" s="52">
        <v>31</v>
      </c>
      <c r="G42" s="29">
        <v>60765058</v>
      </c>
    </row>
    <row r="43" spans="1:7" x14ac:dyDescent="0.25">
      <c r="A43" s="12" t="s">
        <v>39</v>
      </c>
      <c r="B43" s="11">
        <v>34</v>
      </c>
      <c r="C43" s="29">
        <v>3326</v>
      </c>
      <c r="E43" s="10" t="s">
        <v>66</v>
      </c>
      <c r="F43" s="52">
        <v>32</v>
      </c>
      <c r="G43" s="29">
        <v>53312310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108</v>
      </c>
      <c r="F44" s="52">
        <v>33</v>
      </c>
      <c r="G44" s="29">
        <v>-32039127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13949</v>
      </c>
      <c r="E46" s="15" t="s">
        <v>68</v>
      </c>
      <c r="F46" s="52" t="s">
        <v>117</v>
      </c>
      <c r="G46" s="29">
        <v>-21368252</v>
      </c>
    </row>
    <row r="47" spans="1:7" x14ac:dyDescent="0.25">
      <c r="A47" s="10" t="s">
        <v>54</v>
      </c>
      <c r="B47" s="11">
        <v>38</v>
      </c>
      <c r="C47" s="29">
        <v>0</v>
      </c>
      <c r="E47" s="16" t="s">
        <v>69</v>
      </c>
      <c r="F47" s="53" t="s">
        <v>118</v>
      </c>
      <c r="G47" s="29">
        <v>-10670875</v>
      </c>
    </row>
    <row r="48" spans="1:7" x14ac:dyDescent="0.25">
      <c r="A48" s="10" t="s">
        <v>55</v>
      </c>
      <c r="B48" s="11">
        <v>39</v>
      </c>
      <c r="C48" s="29">
        <v>1517</v>
      </c>
      <c r="E48" s="27" t="s">
        <v>70</v>
      </c>
      <c r="F48" s="54">
        <v>34</v>
      </c>
      <c r="G48" s="30">
        <v>398145701</v>
      </c>
    </row>
    <row r="49" spans="1:7" x14ac:dyDescent="0.25">
      <c r="A49" s="10" t="s">
        <v>56</v>
      </c>
      <c r="B49" s="11">
        <v>40</v>
      </c>
      <c r="C49" s="29">
        <v>0</v>
      </c>
      <c r="E49" s="64"/>
      <c r="F49" s="37"/>
      <c r="G49" s="66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1050189861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ht="28.5" customHeight="1" x14ac:dyDescent="0.25">
      <c r="A52" s="16" t="s">
        <v>59</v>
      </c>
      <c r="B52" s="11">
        <v>43</v>
      </c>
      <c r="C52" s="29">
        <v>59869380</v>
      </c>
      <c r="E52" s="76"/>
      <c r="F52" s="76"/>
      <c r="G52" s="76"/>
    </row>
    <row r="53" spans="1:7" x14ac:dyDescent="0.25">
      <c r="A53" s="27" t="s">
        <v>60</v>
      </c>
      <c r="B53" s="7">
        <v>44</v>
      </c>
      <c r="C53" s="30">
        <v>61904842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7266500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4554090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23712</v>
      </c>
      <c r="E59" s="41"/>
      <c r="F59" s="37"/>
      <c r="G59" s="42"/>
    </row>
    <row r="60" spans="1:7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0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-325319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-674866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349547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11518983</v>
      </c>
      <c r="E69" s="41"/>
      <c r="F69" s="37"/>
      <c r="G69" s="42"/>
    </row>
    <row r="70" spans="1:7" x14ac:dyDescent="0.25">
      <c r="A70" s="24"/>
      <c r="B70" s="62"/>
      <c r="C70" s="65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73423825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115</v>
      </c>
      <c r="E73" s="41"/>
      <c r="F73" s="37"/>
      <c r="G73" s="42"/>
    </row>
    <row r="74" spans="1:7" ht="28.5" customHeight="1" x14ac:dyDescent="0.25">
      <c r="A74" s="76" t="s">
        <v>123</v>
      </c>
      <c r="B74" s="76"/>
      <c r="C74" s="76"/>
      <c r="E74" s="43"/>
      <c r="F74" s="44"/>
      <c r="G74" s="45"/>
    </row>
    <row r="75" spans="1:7" x14ac:dyDescent="0.25">
      <c r="A75" s="25"/>
      <c r="B75" s="72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7"/>
      <c r="F79" s="78"/>
    </row>
    <row r="80" spans="1:7" x14ac:dyDescent="0.25">
      <c r="E80" s="25"/>
      <c r="F80" s="59"/>
    </row>
  </sheetData>
  <mergeCells count="5">
    <mergeCell ref="A2:B2"/>
    <mergeCell ref="E2:H2"/>
    <mergeCell ref="E52:G52"/>
    <mergeCell ref="E79:F79"/>
    <mergeCell ref="A74:C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zoomScale="90" zoomScaleNormal="90" workbookViewId="0">
      <selection activeCell="A2" sqref="A2:B2"/>
    </sheetView>
  </sheetViews>
  <sheetFormatPr defaultColWidth="9.140625" defaultRowHeight="18" x14ac:dyDescent="0.25"/>
  <cols>
    <col min="1" max="1" width="84.4257812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84.4257812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5" t="s">
        <v>85</v>
      </c>
      <c r="B2" s="75"/>
      <c r="E2" s="75" t="s">
        <v>86</v>
      </c>
      <c r="F2" s="75"/>
      <c r="G2" s="75"/>
      <c r="H2" s="75"/>
    </row>
    <row r="3" spans="1:8" ht="15" customHeight="1" x14ac:dyDescent="0.25">
      <c r="A3" s="73"/>
      <c r="B3" s="73"/>
      <c r="E3" s="73"/>
      <c r="F3" s="73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30" customHeight="1" x14ac:dyDescent="0.25">
      <c r="A5" s="5" t="s">
        <v>73</v>
      </c>
      <c r="B5" s="6" t="s">
        <v>74</v>
      </c>
      <c r="C5" s="33">
        <v>45931</v>
      </c>
      <c r="E5" s="5" t="s">
        <v>73</v>
      </c>
      <c r="F5" s="6" t="s">
        <v>74</v>
      </c>
      <c r="G5" s="33">
        <f>C5</f>
        <v>45931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30844</v>
      </c>
      <c r="E8" s="10" t="s">
        <v>27</v>
      </c>
      <c r="F8" s="52" t="s">
        <v>0</v>
      </c>
      <c r="G8" s="29">
        <v>6120179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71149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114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4144324</v>
      </c>
    </row>
    <row r="13" spans="1:8" x14ac:dyDescent="0.25">
      <c r="A13" s="13" t="s">
        <v>112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176778</v>
      </c>
    </row>
    <row r="14" spans="1:8" x14ac:dyDescent="0.25">
      <c r="A14" s="10" t="s">
        <v>32</v>
      </c>
      <c r="B14" s="11" t="s">
        <v>6</v>
      </c>
      <c r="C14" s="29">
        <v>39108</v>
      </c>
      <c r="E14" s="12" t="s">
        <v>90</v>
      </c>
      <c r="F14" s="52" t="s">
        <v>6</v>
      </c>
      <c r="G14" s="29">
        <v>46859521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31224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1041170110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2035</v>
      </c>
    </row>
    <row r="18" spans="1:7" x14ac:dyDescent="0.25">
      <c r="A18" s="10" t="s">
        <v>113</v>
      </c>
      <c r="B18" s="11" t="s">
        <v>10</v>
      </c>
      <c r="C18" s="29">
        <v>152</v>
      </c>
      <c r="E18" s="12" t="s">
        <v>94</v>
      </c>
      <c r="F18" s="52" t="s">
        <v>10</v>
      </c>
      <c r="G18" s="29">
        <v>9758540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258799</v>
      </c>
    </row>
    <row r="20" spans="1:7" x14ac:dyDescent="0.25">
      <c r="A20" s="10" t="s">
        <v>75</v>
      </c>
      <c r="B20" s="11" t="s">
        <v>12</v>
      </c>
      <c r="C20" s="29">
        <v>72855755</v>
      </c>
      <c r="E20" s="12" t="s">
        <v>96</v>
      </c>
      <c r="F20" s="52" t="s">
        <v>12</v>
      </c>
      <c r="G20" s="29">
        <v>90581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2659012</v>
      </c>
    </row>
    <row r="22" spans="1:7" x14ac:dyDescent="0.25">
      <c r="A22" s="10" t="s">
        <v>77</v>
      </c>
      <c r="B22" s="11" t="s">
        <v>14</v>
      </c>
      <c r="C22" s="29">
        <v>479544</v>
      </c>
      <c r="E22" s="12" t="s">
        <v>116</v>
      </c>
      <c r="F22" s="52" t="s">
        <v>14</v>
      </c>
      <c r="G22" s="29">
        <v>8633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399215</v>
      </c>
    </row>
    <row r="24" spans="1:7" x14ac:dyDescent="0.25">
      <c r="A24" s="10" t="s">
        <v>38</v>
      </c>
      <c r="B24" s="11" t="s">
        <v>16</v>
      </c>
      <c r="C24" s="29">
        <v>0</v>
      </c>
      <c r="E24" s="12" t="s">
        <v>99</v>
      </c>
      <c r="F24" s="52" t="s">
        <v>16</v>
      </c>
      <c r="G24" s="29">
        <v>19506766</v>
      </c>
    </row>
    <row r="25" spans="1:7" x14ac:dyDescent="0.25">
      <c r="A25" s="10" t="s">
        <v>39</v>
      </c>
      <c r="B25" s="11" t="s">
        <v>17</v>
      </c>
      <c r="C25" s="29">
        <v>738</v>
      </c>
      <c r="E25" s="12" t="s">
        <v>44</v>
      </c>
      <c r="F25" s="52" t="s">
        <v>17</v>
      </c>
      <c r="G25" s="29">
        <v>74631049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1205887915</v>
      </c>
    </row>
    <row r="27" spans="1:7" x14ac:dyDescent="0.25">
      <c r="A27" s="10" t="s">
        <v>109</v>
      </c>
      <c r="B27" s="11" t="s">
        <v>19</v>
      </c>
      <c r="C27" s="29">
        <v>104</v>
      </c>
      <c r="E27" s="36"/>
      <c r="F27" s="55"/>
      <c r="G27" s="32"/>
    </row>
    <row r="28" spans="1:7" x14ac:dyDescent="0.25">
      <c r="A28" s="14" t="s">
        <v>110</v>
      </c>
      <c r="B28" s="11" t="s">
        <v>20</v>
      </c>
      <c r="C28" s="29">
        <v>61049</v>
      </c>
      <c r="E28" s="20" t="s">
        <v>46</v>
      </c>
      <c r="F28" s="56" t="s">
        <v>100</v>
      </c>
      <c r="G28" s="12"/>
    </row>
    <row r="29" spans="1:7" x14ac:dyDescent="0.25">
      <c r="A29" s="13" t="s">
        <v>111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634298095</v>
      </c>
    </row>
    <row r="30" spans="1:7" x14ac:dyDescent="0.25">
      <c r="A30" s="13" t="s">
        <v>41</v>
      </c>
      <c r="B30" s="11" t="s">
        <v>22</v>
      </c>
      <c r="C30" s="29">
        <v>92</v>
      </c>
      <c r="E30" s="10" t="s">
        <v>51</v>
      </c>
      <c r="F30" s="52">
        <v>21</v>
      </c>
      <c r="G30" s="29">
        <v>27938464</v>
      </c>
    </row>
    <row r="31" spans="1:7" x14ac:dyDescent="0.25">
      <c r="A31" s="15" t="s">
        <v>42</v>
      </c>
      <c r="B31" s="11" t="s">
        <v>23</v>
      </c>
      <c r="C31" s="29">
        <v>4500</v>
      </c>
      <c r="E31" s="10" t="s">
        <v>102</v>
      </c>
      <c r="F31" s="52">
        <v>22</v>
      </c>
      <c r="G31" s="29">
        <v>170598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5156917</v>
      </c>
    </row>
    <row r="33" spans="1:7" ht="31.5" x14ac:dyDescent="0.25">
      <c r="A33" s="16" t="s">
        <v>44</v>
      </c>
      <c r="B33" s="11" t="s">
        <v>25</v>
      </c>
      <c r="C33" s="29">
        <v>12952</v>
      </c>
      <c r="E33" s="10" t="s">
        <v>103</v>
      </c>
      <c r="F33" s="52">
        <v>24</v>
      </c>
      <c r="G33" s="29">
        <v>658733</v>
      </c>
    </row>
    <row r="34" spans="1:7" x14ac:dyDescent="0.25">
      <c r="A34" s="17" t="s">
        <v>45</v>
      </c>
      <c r="B34" s="18">
        <v>27</v>
      </c>
      <c r="C34" s="30">
        <v>73485148</v>
      </c>
      <c r="E34" s="10" t="s">
        <v>104</v>
      </c>
      <c r="F34" s="52">
        <v>25</v>
      </c>
      <c r="G34" s="29">
        <v>55213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163429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49153042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717594491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106</v>
      </c>
      <c r="F40" s="52">
        <v>29</v>
      </c>
      <c r="G40" s="29">
        <v>317085378</v>
      </c>
    </row>
    <row r="41" spans="1:7" x14ac:dyDescent="0.25">
      <c r="A41" s="21" t="s">
        <v>50</v>
      </c>
      <c r="B41" s="11">
        <v>32</v>
      </c>
      <c r="C41" s="29">
        <v>1239939</v>
      </c>
      <c r="E41" s="10" t="s">
        <v>107</v>
      </c>
      <c r="F41" s="52">
        <v>30</v>
      </c>
      <c r="G41" s="29">
        <v>-46039</v>
      </c>
    </row>
    <row r="42" spans="1:7" x14ac:dyDescent="0.25">
      <c r="A42" s="21" t="s">
        <v>51</v>
      </c>
      <c r="B42" s="11">
        <v>33</v>
      </c>
      <c r="C42" s="29">
        <v>681929</v>
      </c>
      <c r="E42" s="10" t="s">
        <v>65</v>
      </c>
      <c r="F42" s="52">
        <v>31</v>
      </c>
      <c r="G42" s="29">
        <v>87473585</v>
      </c>
    </row>
    <row r="43" spans="1:7" x14ac:dyDescent="0.25">
      <c r="A43" s="12" t="s">
        <v>39</v>
      </c>
      <c r="B43" s="11">
        <v>34</v>
      </c>
      <c r="C43" s="29">
        <v>3931</v>
      </c>
      <c r="E43" s="10" t="s">
        <v>66</v>
      </c>
      <c r="F43" s="52">
        <v>32</v>
      </c>
      <c r="G43" s="29">
        <v>104420796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108</v>
      </c>
      <c r="F44" s="52">
        <v>33</v>
      </c>
      <c r="G44" s="29">
        <v>-20640296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18086</v>
      </c>
      <c r="E46" s="15" t="s">
        <v>68</v>
      </c>
      <c r="F46" s="52" t="s">
        <v>117</v>
      </c>
      <c r="G46" s="29">
        <v>-21374782</v>
      </c>
    </row>
    <row r="47" spans="1:7" x14ac:dyDescent="0.25">
      <c r="A47" s="10" t="s">
        <v>54</v>
      </c>
      <c r="B47" s="11">
        <v>38</v>
      </c>
      <c r="C47" s="29">
        <v>0</v>
      </c>
      <c r="E47" s="16" t="s">
        <v>69</v>
      </c>
      <c r="F47" s="53" t="s">
        <v>118</v>
      </c>
      <c r="G47" s="29">
        <v>734486</v>
      </c>
    </row>
    <row r="48" spans="1:7" x14ac:dyDescent="0.25">
      <c r="A48" s="10" t="s">
        <v>55</v>
      </c>
      <c r="B48" s="11">
        <v>39</v>
      </c>
      <c r="C48" s="29">
        <v>1828</v>
      </c>
      <c r="E48" s="27" t="s">
        <v>70</v>
      </c>
      <c r="F48" s="54">
        <v>34</v>
      </c>
      <c r="G48" s="30">
        <v>488293424</v>
      </c>
    </row>
    <row r="49" spans="1:7" x14ac:dyDescent="0.25">
      <c r="A49" s="10" t="s">
        <v>56</v>
      </c>
      <c r="B49" s="11">
        <v>40</v>
      </c>
      <c r="C49" s="29">
        <v>0</v>
      </c>
      <c r="E49" s="64"/>
      <c r="F49" s="37"/>
      <c r="G49" s="66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1205887915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ht="28.5" customHeight="1" x14ac:dyDescent="0.25">
      <c r="A52" s="16" t="s">
        <v>59</v>
      </c>
      <c r="B52" s="11">
        <v>43</v>
      </c>
      <c r="C52" s="29">
        <v>59795471</v>
      </c>
      <c r="E52" s="76"/>
      <c r="F52" s="76"/>
      <c r="G52" s="76"/>
    </row>
    <row r="53" spans="1:7" x14ac:dyDescent="0.25">
      <c r="A53" s="27" t="s">
        <v>60</v>
      </c>
      <c r="B53" s="7">
        <v>44</v>
      </c>
      <c r="C53" s="30">
        <v>61741184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7266500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4814931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23712</v>
      </c>
      <c r="E59" s="41"/>
      <c r="F59" s="37"/>
      <c r="G59" s="42"/>
    </row>
    <row r="60" spans="1:7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0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-361179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-672896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311717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11743964</v>
      </c>
      <c r="E69" s="41"/>
      <c r="F69" s="37"/>
      <c r="G69" s="42"/>
    </row>
    <row r="70" spans="1:7" x14ac:dyDescent="0.25">
      <c r="A70" s="24"/>
      <c r="B70" s="62"/>
      <c r="C70" s="65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73485148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115</v>
      </c>
      <c r="E73" s="41"/>
      <c r="F73" s="37"/>
      <c r="G73" s="42"/>
    </row>
    <row r="74" spans="1:7" x14ac:dyDescent="0.25">
      <c r="A74" s="77"/>
      <c r="B74" s="78"/>
      <c r="E74" s="43"/>
      <c r="F74" s="44"/>
      <c r="G74" s="45"/>
    </row>
    <row r="75" spans="1:7" x14ac:dyDescent="0.25">
      <c r="A75" s="25"/>
      <c r="B75" s="74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7"/>
      <c r="F79" s="78"/>
    </row>
    <row r="80" spans="1:7" x14ac:dyDescent="0.25">
      <c r="E80" s="25"/>
      <c r="F80" s="59"/>
    </row>
  </sheetData>
  <mergeCells count="5">
    <mergeCell ref="A2:B2"/>
    <mergeCell ref="E2:H2"/>
    <mergeCell ref="E52:G52"/>
    <mergeCell ref="A74:B74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Елена Цой</cp:lastModifiedBy>
  <cp:lastPrinted>2017-01-23T05:06:58Z</cp:lastPrinted>
  <dcterms:created xsi:type="dcterms:W3CDTF">2016-04-29T11:03:36Z</dcterms:created>
  <dcterms:modified xsi:type="dcterms:W3CDTF">2025-12-05T03:44:19Z</dcterms:modified>
</cp:coreProperties>
</file>