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КТ\на 01.10.2025\РУСС_КТ_01.10.2025\"/>
    </mc:Choice>
  </mc:AlternateContent>
  <bookViews>
    <workbookView xWindow="12540" yWindow="-150" windowWidth="16260" windowHeight="12210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calcChain.xml><?xml version="1.0" encoding="utf-8"?>
<calcChain xmlns="http://schemas.openxmlformats.org/spreadsheetml/2006/main">
  <c r="G6" i="13" l="1"/>
  <c r="G6" i="12" l="1"/>
</calcChain>
</file>

<file path=xl/sharedStrings.xml><?xml version="1.0" encoding="utf-8"?>
<sst xmlns="http://schemas.openxmlformats.org/spreadsheetml/2006/main" count="733" uniqueCount="137">
  <si>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</si>
  <si>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</si>
  <si>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</si>
  <si>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</si>
  <si>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</si>
  <si>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</si>
  <si>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</si>
  <si>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</si>
  <si>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</si>
  <si>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</si>
  <si>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</si>
  <si>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</si>
  <si>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</si>
  <si>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</si>
  <si>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</si>
  <si>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</si>
  <si>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</si>
  <si>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</si>
  <si>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</si>
  <si>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</si>
  <si>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</si>
  <si>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</si>
  <si>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</si>
  <si>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</si>
  <si>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</si>
  <si>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</si>
  <si>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</si>
  <si>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</si>
  <si>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</si>
  <si>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</si>
  <si>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</si>
  <si>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</si>
  <si>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</si>
  <si>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</si>
  <si>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</si>
  <si>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</si>
  <si>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</si>
  <si>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</si>
  <si>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</si>
  <si>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</si>
  <si>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</si>
  <si>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</si>
  <si>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</si>
  <si>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</si>
  <si>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</si>
  <si>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</si>
  <si>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</si>
  <si>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</si>
  <si>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</si>
  <si>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</si>
  <si>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</si>
  <si>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</si>
  <si>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</si>
  <si>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</si>
  <si>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</si>
  <si>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</si>
  <si>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</si>
  <si>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</si>
  <si>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</si>
  <si>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</si>
  <si>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</si>
  <si>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</si>
  <si>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</si>
  <si>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</si>
  <si>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</si>
  <si>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</si>
  <si>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</si>
  <si>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</si>
  <si>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</si>
  <si>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</si>
  <si>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</si>
  <si>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</si>
  <si>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</si>
  <si>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</si>
  <si>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</si>
  <si>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</si>
  <si>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</si>
  <si>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</si>
  <si>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</si>
  <si>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</si>
  <si>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</si>
  <si>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</si>
  <si>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</si>
  <si>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</si>
  <si>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</si>
  <si>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</si>
  <si>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</si>
  <si>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</si>
  <si>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</si>
  <si>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</si>
  <si>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</si>
  <si>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</si>
  <si>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</si>
  <si>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</si>
  <si>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</si>
  <si>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</si>
  <si>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</si>
  <si>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</si>
  <si>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</si>
  <si>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</si>
  <si>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</si>
  <si>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</si>
  <si>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</si>
  <si>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</si>
  <si>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</si>
  <si>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</si>
  <si>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</si>
  <si>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</si>
  <si>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</si>
  <si>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</si>
  <si>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</si>
  <si>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</si>
  <si>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</si>
  <si>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</si>
  <si>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</si>
  <si>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</si>
  <si>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</si>
  <si>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</si>
  <si>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</si>
  <si>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</si>
  <si>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</si>
  <si>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</si>
  <si>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</si>
  <si>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</si>
  <si>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кредитных товариществ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</si>
  <si>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кредитными товариществами</t>
  </si>
  <si>
    <t>33.1</t>
  </si>
  <si>
    <t>33.2</t>
  </si>
  <si>
    <t>На 01.01.2025г.</t>
  </si>
  <si>
    <t>На 01.04.2025г.</t>
  </si>
  <si>
    <t>На 01.07.2025г.</t>
  </si>
  <si>
    <t>На 01.01.2025г.*</t>
  </si>
  <si>
    <t>На 01.04.2025г.*</t>
  </si>
  <si>
    <t>На 01.10.2025г.</t>
  </si>
  <si>
    <t>* в связи с внесением по инициативе респондентов изменений в отчетные данные, обновлены отчеты по состоянию на 01.01.2025г. Дата последнего обновления - 05.12.2025г.</t>
  </si>
  <si>
    <t>* в связи с внесением по инициативе респондентов изменений в отчетные данные, обновлены отчеты по состоянию на 01.04.2024г. Дата последнего обновления - 05.12.2025г.</t>
  </si>
  <si>
    <t>* в связи с внесением по инициативе респондентов изменений в отчетные данные, обновлены отчеты по состоянию на 01.07.2024г. Дата последнего обновления - 05.12.2025г.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</si>
</sst>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4" fillId="2" borderId="1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 wrapText="1"/>
    </xf>
    <xf numFmtId="0" fontId="5" fillId="2" borderId="12" xfId="0" applyFont="1" applyFill="1" applyBorder="1" applyAlignment="1" applyProtection="1">
      <alignment horizontal="left" wrapText="1"/>
    </xf>
    <xf numFmtId="0" fontId="5" fillId="2" borderId="14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8" fillId="2" borderId="0" xfId="0" applyFont="1" applyFill="1" applyProtection="1">
      <protection locked="0"/>
    </xf>
    <xf numFmtId="3" fontId="2" fillId="2" borderId="0" xfId="0" applyNumberFormat="1" applyFont="1" applyFill="1" applyProtection="1"/>
    <xf numFmtId="0" fontId="4" fillId="2" borderId="5" xfId="0" applyFont="1" applyFill="1" applyBorder="1" applyAlignment="1" applyProtection="1">
      <alignment horizontal="left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3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14" xfId="2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center"/>
    </xf>
    <xf numFmtId="3" fontId="5" fillId="2" borderId="17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90" zoomScaleNormal="90" workbookViewId="0">
      <selection activeCell="A37" sqref="A37"/>
    </sheetView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124</v>
      </c>
      <c r="F3" s="58"/>
      <c r="G3" s="58"/>
      <c r="H3" s="58"/>
    </row>
    <row r="4" spans="1:8" ht="15" customHeight="1" x14ac:dyDescent="0.25">
      <c r="A4" s="52"/>
      <c r="B4" s="52"/>
      <c r="E4" s="52"/>
      <c r="F4" s="52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128</v>
      </c>
      <c r="E6" s="5" t="s">
        <v>0</v>
      </c>
      <c r="F6" s="5" t="s">
        <v>1</v>
      </c>
      <c r="G6" s="5" t="s">
        <v>131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34981</v>
      </c>
      <c r="E9" s="12" t="s">
        <v>5</v>
      </c>
      <c r="F9" s="41" t="s">
        <v>6</v>
      </c>
      <c r="G9" s="11">
        <v>8231097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25000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4454925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394878</v>
      </c>
    </row>
    <row r="15" spans="1:8" x14ac:dyDescent="0.25">
      <c r="A15" s="9" t="s">
        <v>14</v>
      </c>
      <c r="B15" s="10" t="s">
        <v>15</v>
      </c>
      <c r="C15" s="11">
        <v>18200</v>
      </c>
      <c r="E15" s="12" t="s">
        <v>112</v>
      </c>
      <c r="F15" s="41" t="s">
        <v>15</v>
      </c>
      <c r="G15" s="11">
        <v>10249014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105251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786798420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1174</v>
      </c>
    </row>
    <row r="19" spans="1:7" x14ac:dyDescent="0.25">
      <c r="A19" s="9" t="s">
        <v>92</v>
      </c>
      <c r="B19" s="10" t="s">
        <v>22</v>
      </c>
      <c r="C19" s="11">
        <v>136387</v>
      </c>
      <c r="E19" s="12" t="s">
        <v>27</v>
      </c>
      <c r="F19" s="41" t="s">
        <v>22</v>
      </c>
      <c r="G19" s="11">
        <v>2229710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128296</v>
      </c>
    </row>
    <row r="21" spans="1:7" x14ac:dyDescent="0.25">
      <c r="A21" s="12" t="s">
        <v>94</v>
      </c>
      <c r="B21" s="10" t="s">
        <v>24</v>
      </c>
      <c r="C21" s="11">
        <v>72501718</v>
      </c>
      <c r="E21" s="12" t="s">
        <v>115</v>
      </c>
      <c r="F21" s="41" t="s">
        <v>24</v>
      </c>
      <c r="G21" s="11">
        <v>313909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2906419</v>
      </c>
    </row>
    <row r="23" spans="1:7" ht="31.5" x14ac:dyDescent="0.25">
      <c r="A23" s="12" t="s">
        <v>96</v>
      </c>
      <c r="B23" s="10" t="s">
        <v>28</v>
      </c>
      <c r="C23" s="11">
        <v>133530</v>
      </c>
      <c r="E23" s="12" t="s">
        <v>36</v>
      </c>
      <c r="F23" s="41" t="s">
        <v>28</v>
      </c>
      <c r="G23" s="11">
        <v>-8707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200420</v>
      </c>
    </row>
    <row r="25" spans="1:7" x14ac:dyDescent="0.25">
      <c r="A25" s="9" t="s">
        <v>27</v>
      </c>
      <c r="B25" s="10" t="s">
        <v>32</v>
      </c>
      <c r="C25" s="11">
        <v>0</v>
      </c>
      <c r="E25" s="12" t="s">
        <v>40</v>
      </c>
      <c r="F25" s="41" t="s">
        <v>32</v>
      </c>
      <c r="G25" s="11">
        <v>17128260</v>
      </c>
    </row>
    <row r="26" spans="1:7" x14ac:dyDescent="0.25">
      <c r="A26" s="9" t="s">
        <v>29</v>
      </c>
      <c r="B26" s="10" t="s">
        <v>33</v>
      </c>
      <c r="C26" s="11">
        <v>318</v>
      </c>
      <c r="E26" s="32" t="s">
        <v>42</v>
      </c>
      <c r="F26" s="41" t="s">
        <v>33</v>
      </c>
      <c r="G26" s="11">
        <v>1147797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834305863</v>
      </c>
    </row>
    <row r="28" spans="1:7" x14ac:dyDescent="0.25">
      <c r="A28" s="9" t="s">
        <v>97</v>
      </c>
      <c r="B28" s="10" t="s">
        <v>35</v>
      </c>
      <c r="C28" s="11">
        <v>154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65214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472752753</v>
      </c>
    </row>
    <row r="31" spans="1:7" x14ac:dyDescent="0.25">
      <c r="A31" s="9" t="s">
        <v>36</v>
      </c>
      <c r="B31" s="10" t="s">
        <v>41</v>
      </c>
      <c r="C31" s="11">
        <v>49</v>
      </c>
      <c r="E31" s="12" t="s">
        <v>55</v>
      </c>
      <c r="F31" s="41">
        <v>21</v>
      </c>
      <c r="G31" s="11">
        <v>16625561</v>
      </c>
    </row>
    <row r="32" spans="1:7" x14ac:dyDescent="0.25">
      <c r="A32" s="9" t="s">
        <v>38</v>
      </c>
      <c r="B32" s="10" t="s">
        <v>43</v>
      </c>
      <c r="C32" s="11">
        <v>4286</v>
      </c>
      <c r="E32" s="12" t="s">
        <v>57</v>
      </c>
      <c r="F32" s="46">
        <v>22</v>
      </c>
      <c r="G32" s="11">
        <v>261800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176919</v>
      </c>
    </row>
    <row r="34" spans="1:7" ht="31.5" x14ac:dyDescent="0.25">
      <c r="A34" s="15" t="s">
        <v>42</v>
      </c>
      <c r="B34" s="16" t="s">
        <v>48</v>
      </c>
      <c r="C34" s="11">
        <v>1999</v>
      </c>
      <c r="E34" s="12" t="s">
        <v>118</v>
      </c>
      <c r="F34" s="46">
        <v>24</v>
      </c>
      <c r="G34" s="11">
        <v>910874</v>
      </c>
    </row>
    <row r="35" spans="1:7" x14ac:dyDescent="0.25">
      <c r="A35" s="17" t="s">
        <v>44</v>
      </c>
      <c r="B35" s="6">
        <v>27</v>
      </c>
      <c r="C35" s="28">
        <v>72897146</v>
      </c>
      <c r="E35" s="12" t="s">
        <v>64</v>
      </c>
      <c r="F35" s="41">
        <v>25</v>
      </c>
      <c r="G35" s="11">
        <v>75643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163199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47693549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538660298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120</v>
      </c>
      <c r="F41" s="41">
        <v>29</v>
      </c>
      <c r="G41" s="11">
        <v>305993308</v>
      </c>
    </row>
    <row r="42" spans="1:7" x14ac:dyDescent="0.25">
      <c r="A42" s="9" t="s">
        <v>53</v>
      </c>
      <c r="B42" s="10" t="s">
        <v>58</v>
      </c>
      <c r="C42" s="11">
        <v>967133</v>
      </c>
      <c r="E42" s="12" t="s">
        <v>121</v>
      </c>
      <c r="F42" s="41">
        <v>30</v>
      </c>
      <c r="G42" s="11">
        <v>-65254</v>
      </c>
    </row>
    <row r="43" spans="1:7" x14ac:dyDescent="0.25">
      <c r="A43" s="9" t="s">
        <v>55</v>
      </c>
      <c r="B43" s="10" t="s">
        <v>60</v>
      </c>
      <c r="C43" s="11">
        <v>943984</v>
      </c>
      <c r="E43" s="12" t="s">
        <v>82</v>
      </c>
      <c r="F43" s="41">
        <v>31</v>
      </c>
      <c r="G43" s="11">
        <v>7491429</v>
      </c>
    </row>
    <row r="44" spans="1:7" x14ac:dyDescent="0.25">
      <c r="A44" s="9" t="s">
        <v>57</v>
      </c>
      <c r="B44" s="10" t="s">
        <v>62</v>
      </c>
      <c r="C44" s="11">
        <v>2213</v>
      </c>
      <c r="E44" s="12" t="s">
        <v>83</v>
      </c>
      <c r="F44" s="41">
        <v>32</v>
      </c>
      <c r="G44" s="11">
        <v>1121736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-18895654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21637</v>
      </c>
      <c r="E47" s="12" t="s">
        <v>122</v>
      </c>
      <c r="F47" s="41" t="s">
        <v>126</v>
      </c>
      <c r="G47" s="11">
        <v>-51913897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123</v>
      </c>
      <c r="F48" s="42" t="s">
        <v>127</v>
      </c>
      <c r="G48" s="11">
        <v>33018243</v>
      </c>
    </row>
    <row r="49" spans="1:7" x14ac:dyDescent="0.25">
      <c r="A49" s="9" t="s">
        <v>66</v>
      </c>
      <c r="B49" s="10" t="s">
        <v>71</v>
      </c>
      <c r="C49" s="11">
        <v>872</v>
      </c>
      <c r="E49" s="31" t="s">
        <v>87</v>
      </c>
      <c r="F49" s="43">
        <v>34</v>
      </c>
      <c r="G49" s="28">
        <v>295645565</v>
      </c>
    </row>
    <row r="50" spans="1:7" x14ac:dyDescent="0.25">
      <c r="A50" s="9" t="s">
        <v>68</v>
      </c>
      <c r="B50" s="10" t="s">
        <v>73</v>
      </c>
      <c r="C50" s="11">
        <v>0</v>
      </c>
      <c r="E50" s="47"/>
      <c r="F50" s="48"/>
      <c r="G50" s="49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834305863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59650649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61586488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7266500</v>
      </c>
    </row>
    <row r="58" spans="1:7" x14ac:dyDescent="0.25">
      <c r="A58" s="23" t="s">
        <v>101</v>
      </c>
      <c r="B58" s="26">
        <v>46</v>
      </c>
      <c r="C58" s="11">
        <v>4632480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23464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-611786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-132957</v>
      </c>
    </row>
    <row r="69" spans="1:3" x14ac:dyDescent="0.25">
      <c r="A69" s="15" t="s">
        <v>86</v>
      </c>
      <c r="B69" s="16" t="s">
        <v>107</v>
      </c>
      <c r="C69" s="11">
        <v>-478829</v>
      </c>
    </row>
    <row r="70" spans="1:3" x14ac:dyDescent="0.25">
      <c r="A70" s="17" t="s">
        <v>87</v>
      </c>
      <c r="B70" s="6">
        <v>55</v>
      </c>
      <c r="C70" s="28">
        <v>11310658</v>
      </c>
    </row>
    <row r="71" spans="1:3" x14ac:dyDescent="0.25">
      <c r="A71" s="47"/>
      <c r="B71" s="50"/>
      <c r="C71" s="51"/>
    </row>
    <row r="72" spans="1:3" x14ac:dyDescent="0.25">
      <c r="A72" s="17" t="s">
        <v>88</v>
      </c>
      <c r="B72" s="18">
        <v>56</v>
      </c>
      <c r="C72" s="28">
        <v>72897146</v>
      </c>
    </row>
    <row r="74" spans="1:3" x14ac:dyDescent="0.25">
      <c r="A74" s="36" t="s">
        <v>125</v>
      </c>
    </row>
    <row r="75" spans="1:3" ht="29.25" customHeight="1" x14ac:dyDescent="0.25">
      <c r="A75" s="56" t="s">
        <v>134</v>
      </c>
      <c r="B75" s="56"/>
      <c r="C75" s="56"/>
    </row>
    <row r="76" spans="1:3" x14ac:dyDescent="0.25">
      <c r="C76" s="37"/>
    </row>
  </sheetData>
  <mergeCells count="6">
    <mergeCell ref="A75:C75"/>
    <mergeCell ref="A2:C2"/>
    <mergeCell ref="E2:H2"/>
    <mergeCell ref="A3:C3"/>
    <mergeCell ref="E3:H3"/>
    <mergeCell ref="E53:G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E1" zoomScale="90" zoomScaleNormal="90" workbookViewId="0">
      <selection activeCell="E1" sqref="E1"/>
    </sheetView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124</v>
      </c>
      <c r="F3" s="58"/>
      <c r="G3" s="58"/>
      <c r="H3" s="58"/>
    </row>
    <row r="4" spans="1:8" ht="15" customHeight="1" x14ac:dyDescent="0.25">
      <c r="A4" s="53"/>
      <c r="B4" s="53"/>
      <c r="E4" s="53"/>
      <c r="F4" s="53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">
        <v>132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44322</v>
      </c>
      <c r="E9" s="12" t="s">
        <v>5</v>
      </c>
      <c r="F9" s="41" t="s">
        <v>6</v>
      </c>
      <c r="G9" s="11">
        <v>22094665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19280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21350175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191319</v>
      </c>
    </row>
    <row r="15" spans="1:8" x14ac:dyDescent="0.25">
      <c r="A15" s="9" t="s">
        <v>14</v>
      </c>
      <c r="B15" s="10" t="s">
        <v>15</v>
      </c>
      <c r="C15" s="11">
        <v>20314</v>
      </c>
      <c r="E15" s="12" t="s">
        <v>112</v>
      </c>
      <c r="F15" s="41" t="s">
        <v>15</v>
      </c>
      <c r="G15" s="11">
        <v>9889546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14765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768788433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1174</v>
      </c>
    </row>
    <row r="19" spans="1:7" x14ac:dyDescent="0.25">
      <c r="A19" s="9" t="s">
        <v>92</v>
      </c>
      <c r="B19" s="10" t="s">
        <v>22</v>
      </c>
      <c r="C19" s="11">
        <v>196070</v>
      </c>
      <c r="E19" s="12" t="s">
        <v>27</v>
      </c>
      <c r="F19" s="41" t="s">
        <v>22</v>
      </c>
      <c r="G19" s="11">
        <v>14443290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173397</v>
      </c>
    </row>
    <row r="21" spans="1:7" x14ac:dyDescent="0.25">
      <c r="A21" s="12" t="s">
        <v>94</v>
      </c>
      <c r="B21" s="10" t="s">
        <v>24</v>
      </c>
      <c r="C21" s="11">
        <v>72662943</v>
      </c>
      <c r="E21" s="12" t="s">
        <v>115</v>
      </c>
      <c r="F21" s="41" t="s">
        <v>24</v>
      </c>
      <c r="G21" s="11">
        <v>309411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2880811</v>
      </c>
    </row>
    <row r="23" spans="1:7" ht="31.5" x14ac:dyDescent="0.25">
      <c r="A23" s="12" t="s">
        <v>96</v>
      </c>
      <c r="B23" s="10" t="s">
        <v>28</v>
      </c>
      <c r="C23" s="11">
        <v>101500</v>
      </c>
      <c r="E23" s="12" t="s">
        <v>36</v>
      </c>
      <c r="F23" s="41" t="s">
        <v>28</v>
      </c>
      <c r="G23" s="11">
        <v>14021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267075</v>
      </c>
    </row>
    <row r="25" spans="1:7" x14ac:dyDescent="0.25">
      <c r="A25" s="9" t="s">
        <v>27</v>
      </c>
      <c r="B25" s="10" t="s">
        <v>32</v>
      </c>
      <c r="C25" s="11">
        <v>0</v>
      </c>
      <c r="E25" s="12" t="s">
        <v>40</v>
      </c>
      <c r="F25" s="41" t="s">
        <v>32</v>
      </c>
      <c r="G25" s="11">
        <v>23150902</v>
      </c>
    </row>
    <row r="26" spans="1:7" x14ac:dyDescent="0.25">
      <c r="A26" s="9" t="s">
        <v>29</v>
      </c>
      <c r="B26" s="10" t="s">
        <v>33</v>
      </c>
      <c r="C26" s="11">
        <v>318</v>
      </c>
      <c r="E26" s="32" t="s">
        <v>42</v>
      </c>
      <c r="F26" s="41" t="s">
        <v>33</v>
      </c>
      <c r="G26" s="11">
        <v>1331846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864920110</v>
      </c>
    </row>
    <row r="28" spans="1:7" x14ac:dyDescent="0.25">
      <c r="A28" s="9" t="s">
        <v>97</v>
      </c>
      <c r="B28" s="10" t="s">
        <v>35</v>
      </c>
      <c r="C28" s="11">
        <v>137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63756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496310111</v>
      </c>
    </row>
    <row r="31" spans="1:7" x14ac:dyDescent="0.25">
      <c r="A31" s="9" t="s">
        <v>36</v>
      </c>
      <c r="B31" s="10" t="s">
        <v>41</v>
      </c>
      <c r="C31" s="11">
        <v>91</v>
      </c>
      <c r="E31" s="12" t="s">
        <v>55</v>
      </c>
      <c r="F31" s="41">
        <v>21</v>
      </c>
      <c r="G31" s="11">
        <v>14172379</v>
      </c>
    </row>
    <row r="32" spans="1:7" x14ac:dyDescent="0.25">
      <c r="A32" s="9" t="s">
        <v>38</v>
      </c>
      <c r="B32" s="10" t="s">
        <v>43</v>
      </c>
      <c r="C32" s="11">
        <v>4463</v>
      </c>
      <c r="E32" s="12" t="s">
        <v>57</v>
      </c>
      <c r="F32" s="46">
        <v>22</v>
      </c>
      <c r="G32" s="11">
        <v>201124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177279</v>
      </c>
    </row>
    <row r="34" spans="1:7" ht="31.5" x14ac:dyDescent="0.25">
      <c r="A34" s="15" t="s">
        <v>42</v>
      </c>
      <c r="B34" s="16" t="s">
        <v>48</v>
      </c>
      <c r="C34" s="11">
        <v>20717</v>
      </c>
      <c r="E34" s="12" t="s">
        <v>118</v>
      </c>
      <c r="F34" s="46">
        <v>24</v>
      </c>
      <c r="G34" s="11">
        <v>1272446</v>
      </c>
    </row>
    <row r="35" spans="1:7" x14ac:dyDescent="0.25">
      <c r="A35" s="17" t="s">
        <v>44</v>
      </c>
      <c r="B35" s="6">
        <v>27</v>
      </c>
      <c r="C35" s="28">
        <v>73114941</v>
      </c>
      <c r="E35" s="12" t="s">
        <v>64</v>
      </c>
      <c r="F35" s="41">
        <v>25</v>
      </c>
      <c r="G35" s="11">
        <v>71974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134231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51716614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564056158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120</v>
      </c>
      <c r="F41" s="41">
        <v>29</v>
      </c>
      <c r="G41" s="11">
        <v>315253974</v>
      </c>
    </row>
    <row r="42" spans="1:7" x14ac:dyDescent="0.25">
      <c r="A42" s="9" t="s">
        <v>53</v>
      </c>
      <c r="B42" s="10" t="s">
        <v>58</v>
      </c>
      <c r="C42" s="11">
        <v>927476</v>
      </c>
      <c r="E42" s="12" t="s">
        <v>121</v>
      </c>
      <c r="F42" s="41">
        <v>30</v>
      </c>
      <c r="G42" s="11">
        <v>-58896</v>
      </c>
    </row>
    <row r="43" spans="1:7" x14ac:dyDescent="0.25">
      <c r="A43" s="9" t="s">
        <v>55</v>
      </c>
      <c r="B43" s="10" t="s">
        <v>60</v>
      </c>
      <c r="C43" s="11">
        <v>870401</v>
      </c>
      <c r="E43" s="12" t="s">
        <v>82</v>
      </c>
      <c r="F43" s="41">
        <v>31</v>
      </c>
      <c r="G43" s="11">
        <v>22144916</v>
      </c>
    </row>
    <row r="44" spans="1:7" x14ac:dyDescent="0.25">
      <c r="A44" s="9" t="s">
        <v>57</v>
      </c>
      <c r="B44" s="10" t="s">
        <v>62</v>
      </c>
      <c r="C44" s="11">
        <v>1970</v>
      </c>
      <c r="E44" s="12" t="s">
        <v>83</v>
      </c>
      <c r="F44" s="41">
        <v>32</v>
      </c>
      <c r="G44" s="11">
        <v>5213710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-41689752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19576</v>
      </c>
      <c r="E47" s="12" t="s">
        <v>122</v>
      </c>
      <c r="F47" s="41" t="s">
        <v>126</v>
      </c>
      <c r="G47" s="11">
        <v>-20350655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123</v>
      </c>
      <c r="F48" s="42" t="s">
        <v>127</v>
      </c>
      <c r="G48" s="11">
        <v>-21339097</v>
      </c>
    </row>
    <row r="49" spans="1:7" x14ac:dyDescent="0.25">
      <c r="A49" s="9" t="s">
        <v>66</v>
      </c>
      <c r="B49" s="10" t="s">
        <v>71</v>
      </c>
      <c r="C49" s="11">
        <v>1185</v>
      </c>
      <c r="E49" s="31" t="s">
        <v>87</v>
      </c>
      <c r="F49" s="43">
        <v>34</v>
      </c>
      <c r="G49" s="28">
        <v>300863952</v>
      </c>
    </row>
    <row r="50" spans="1:7" x14ac:dyDescent="0.25">
      <c r="A50" s="9" t="s">
        <v>68</v>
      </c>
      <c r="B50" s="10" t="s">
        <v>73</v>
      </c>
      <c r="C50" s="11">
        <v>0</v>
      </c>
      <c r="E50" s="47"/>
      <c r="F50" s="48"/>
      <c r="G50" s="49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864920110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59896975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61717583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7266500</v>
      </c>
    </row>
    <row r="58" spans="1:7" x14ac:dyDescent="0.25">
      <c r="A58" s="23" t="s">
        <v>101</v>
      </c>
      <c r="B58" s="26">
        <v>46</v>
      </c>
      <c r="C58" s="11">
        <v>4611537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5000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18464</v>
      </c>
    </row>
    <row r="66" spans="1:3" x14ac:dyDescent="0.25">
      <c r="A66" s="23" t="s">
        <v>84</v>
      </c>
      <c r="B66" s="10">
        <v>54</v>
      </c>
      <c r="C66" s="11">
        <v>-504143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-674866</v>
      </c>
    </row>
    <row r="69" spans="1:3" x14ac:dyDescent="0.25">
      <c r="A69" s="15" t="s">
        <v>86</v>
      </c>
      <c r="B69" s="16" t="s">
        <v>107</v>
      </c>
      <c r="C69" s="11">
        <v>170723</v>
      </c>
    </row>
    <row r="70" spans="1:3" x14ac:dyDescent="0.25">
      <c r="A70" s="17" t="s">
        <v>87</v>
      </c>
      <c r="B70" s="6">
        <v>55</v>
      </c>
      <c r="C70" s="28">
        <v>11397358</v>
      </c>
    </row>
    <row r="71" spans="1:3" x14ac:dyDescent="0.25">
      <c r="A71" s="47"/>
      <c r="B71" s="50"/>
      <c r="C71" s="51"/>
    </row>
    <row r="72" spans="1:3" x14ac:dyDescent="0.25">
      <c r="A72" s="17" t="s">
        <v>88</v>
      </c>
      <c r="B72" s="18">
        <v>56</v>
      </c>
      <c r="C72" s="28">
        <v>73114941</v>
      </c>
    </row>
    <row r="74" spans="1:3" x14ac:dyDescent="0.25">
      <c r="A74" s="36" t="s">
        <v>125</v>
      </c>
    </row>
    <row r="75" spans="1:3" ht="27.75" customHeight="1" x14ac:dyDescent="0.25">
      <c r="A75" s="56" t="s">
        <v>135</v>
      </c>
      <c r="B75" s="56"/>
      <c r="C75" s="56"/>
    </row>
    <row r="76" spans="1:3" x14ac:dyDescent="0.25">
      <c r="C76" s="37"/>
    </row>
  </sheetData>
  <mergeCells count="6">
    <mergeCell ref="A75:C75"/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E1" zoomScale="90" zoomScaleNormal="90" workbookViewId="0">
      <selection activeCell="E1" sqref="E1"/>
    </sheetView>
  </sheetViews>
  <sheetFormatPr defaultColWidth="9.140625" defaultRowHeight="18" x14ac:dyDescent="0.25"/>
  <cols>
    <col min="1" max="1" width="84.28515625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124</v>
      </c>
      <c r="F3" s="58"/>
      <c r="G3" s="58"/>
      <c r="H3" s="58"/>
    </row>
    <row r="4" spans="1:8" ht="15" customHeight="1" x14ac:dyDescent="0.25">
      <c r="A4" s="54"/>
      <c r="B4" s="54"/>
      <c r="E4" s="54"/>
      <c r="F4" s="54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130</v>
      </c>
      <c r="E6" s="5" t="s">
        <v>0</v>
      </c>
      <c r="F6" s="5" t="s">
        <v>1</v>
      </c>
      <c r="G6" s="5" t="str">
        <f>C6</f>
        <v>На 01.07.2025г.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30539</v>
      </c>
      <c r="E9" s="12" t="s">
        <v>5</v>
      </c>
      <c r="F9" s="41" t="s">
        <v>6</v>
      </c>
      <c r="G9" s="11">
        <v>22214968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72620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55889143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154622</v>
      </c>
    </row>
    <row r="15" spans="1:8" x14ac:dyDescent="0.25">
      <c r="A15" s="9" t="s">
        <v>14</v>
      </c>
      <c r="B15" s="10" t="s">
        <v>15</v>
      </c>
      <c r="C15" s="11">
        <v>47269</v>
      </c>
      <c r="E15" s="12" t="s">
        <v>112</v>
      </c>
      <c r="F15" s="41" t="s">
        <v>15</v>
      </c>
      <c r="G15" s="11">
        <v>15692210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0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919836843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1034</v>
      </c>
    </row>
    <row r="19" spans="1:7" x14ac:dyDescent="0.25">
      <c r="A19" s="9" t="s">
        <v>92</v>
      </c>
      <c r="B19" s="10" t="s">
        <v>22</v>
      </c>
      <c r="C19" s="11">
        <v>6233</v>
      </c>
      <c r="E19" s="12" t="s">
        <v>27</v>
      </c>
      <c r="F19" s="41" t="s">
        <v>22</v>
      </c>
      <c r="G19" s="11">
        <v>10247769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208457</v>
      </c>
    </row>
    <row r="21" spans="1:7" x14ac:dyDescent="0.25">
      <c r="A21" s="12" t="s">
        <v>94</v>
      </c>
      <c r="B21" s="10" t="s">
        <v>24</v>
      </c>
      <c r="C21" s="11">
        <v>72698455</v>
      </c>
      <c r="E21" s="12" t="s">
        <v>115</v>
      </c>
      <c r="F21" s="41" t="s">
        <v>24</v>
      </c>
      <c r="G21" s="11">
        <v>414522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2768099</v>
      </c>
    </row>
    <row r="23" spans="1:7" ht="31.5" x14ac:dyDescent="0.25">
      <c r="A23" s="12" t="s">
        <v>96</v>
      </c>
      <c r="B23" s="10" t="s">
        <v>28</v>
      </c>
      <c r="C23" s="11">
        <v>563074</v>
      </c>
      <c r="E23" s="12" t="s">
        <v>36</v>
      </c>
      <c r="F23" s="41" t="s">
        <v>28</v>
      </c>
      <c r="G23" s="11">
        <v>8315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332323</v>
      </c>
    </row>
    <row r="25" spans="1:7" x14ac:dyDescent="0.25">
      <c r="A25" s="9" t="s">
        <v>27</v>
      </c>
      <c r="B25" s="10" t="s">
        <v>32</v>
      </c>
      <c r="C25" s="11">
        <v>0</v>
      </c>
      <c r="E25" s="12" t="s">
        <v>40</v>
      </c>
      <c r="F25" s="41" t="s">
        <v>32</v>
      </c>
      <c r="G25" s="11">
        <v>21388041</v>
      </c>
    </row>
    <row r="26" spans="1:7" x14ac:dyDescent="0.25">
      <c r="A26" s="9" t="s">
        <v>29</v>
      </c>
      <c r="B26" s="10" t="s">
        <v>33</v>
      </c>
      <c r="C26" s="11">
        <v>210</v>
      </c>
      <c r="E26" s="32" t="s">
        <v>42</v>
      </c>
      <c r="F26" s="41" t="s">
        <v>33</v>
      </c>
      <c r="G26" s="11">
        <v>960895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1050189861</v>
      </c>
    </row>
    <row r="28" spans="1:7" x14ac:dyDescent="0.25">
      <c r="A28" s="9" t="s">
        <v>97</v>
      </c>
      <c r="B28" s="10" t="s">
        <v>35</v>
      </c>
      <c r="C28" s="11">
        <v>121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61996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567489716</v>
      </c>
    </row>
    <row r="31" spans="1:7" x14ac:dyDescent="0.25">
      <c r="A31" s="9" t="s">
        <v>36</v>
      </c>
      <c r="B31" s="10" t="s">
        <v>41</v>
      </c>
      <c r="C31" s="11">
        <v>133</v>
      </c>
      <c r="E31" s="12" t="s">
        <v>55</v>
      </c>
      <c r="F31" s="41">
        <v>21</v>
      </c>
      <c r="G31" s="11">
        <v>28353454</v>
      </c>
    </row>
    <row r="32" spans="1:7" x14ac:dyDescent="0.25">
      <c r="A32" s="9" t="s">
        <v>38</v>
      </c>
      <c r="B32" s="10" t="s">
        <v>43</v>
      </c>
      <c r="C32" s="11">
        <v>4493</v>
      </c>
      <c r="E32" s="12" t="s">
        <v>57</v>
      </c>
      <c r="F32" s="46">
        <v>22</v>
      </c>
      <c r="G32" s="11">
        <v>2988802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178886</v>
      </c>
    </row>
    <row r="34" spans="1:7" ht="31.5" x14ac:dyDescent="0.25">
      <c r="A34" s="15" t="s">
        <v>42</v>
      </c>
      <c r="B34" s="16" t="s">
        <v>48</v>
      </c>
      <c r="C34" s="11">
        <v>10992</v>
      </c>
      <c r="E34" s="12" t="s">
        <v>118</v>
      </c>
      <c r="F34" s="46">
        <v>24</v>
      </c>
      <c r="G34" s="11">
        <v>534283</v>
      </c>
    </row>
    <row r="35" spans="1:7" x14ac:dyDescent="0.25">
      <c r="A35" s="17" t="s">
        <v>44</v>
      </c>
      <c r="B35" s="6">
        <v>27</v>
      </c>
      <c r="C35" s="28">
        <v>73423825</v>
      </c>
      <c r="E35" s="12" t="s">
        <v>64</v>
      </c>
      <c r="F35" s="41">
        <v>25</v>
      </c>
      <c r="G35" s="11">
        <v>61478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84388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52353153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652044160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120</v>
      </c>
      <c r="F41" s="41">
        <v>29</v>
      </c>
      <c r="G41" s="11">
        <v>315854510</v>
      </c>
    </row>
    <row r="42" spans="1:7" x14ac:dyDescent="0.25">
      <c r="A42" s="9" t="s">
        <v>53</v>
      </c>
      <c r="B42" s="10" t="s">
        <v>58</v>
      </c>
      <c r="C42" s="11">
        <v>1372654</v>
      </c>
      <c r="E42" s="12" t="s">
        <v>121</v>
      </c>
      <c r="F42" s="41">
        <v>30</v>
      </c>
      <c r="G42" s="11">
        <v>252950</v>
      </c>
    </row>
    <row r="43" spans="1:7" x14ac:dyDescent="0.25">
      <c r="A43" s="9" t="s">
        <v>55</v>
      </c>
      <c r="B43" s="10" t="s">
        <v>60</v>
      </c>
      <c r="C43" s="11">
        <v>644016</v>
      </c>
      <c r="E43" s="12" t="s">
        <v>82</v>
      </c>
      <c r="F43" s="41">
        <v>31</v>
      </c>
      <c r="G43" s="11">
        <v>60765058</v>
      </c>
    </row>
    <row r="44" spans="1:7" x14ac:dyDescent="0.25">
      <c r="A44" s="9" t="s">
        <v>57</v>
      </c>
      <c r="B44" s="10" t="s">
        <v>62</v>
      </c>
      <c r="C44" s="11">
        <v>3326</v>
      </c>
      <c r="E44" s="12" t="s">
        <v>83</v>
      </c>
      <c r="F44" s="41">
        <v>32</v>
      </c>
      <c r="G44" s="11">
        <v>53312310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-32039127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13949</v>
      </c>
      <c r="E47" s="12" t="s">
        <v>122</v>
      </c>
      <c r="F47" s="41" t="s">
        <v>126</v>
      </c>
      <c r="G47" s="11">
        <v>-21368252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123</v>
      </c>
      <c r="F48" s="42" t="s">
        <v>127</v>
      </c>
      <c r="G48" s="11">
        <v>-10670875</v>
      </c>
    </row>
    <row r="49" spans="1:7" x14ac:dyDescent="0.25">
      <c r="A49" s="9" t="s">
        <v>66</v>
      </c>
      <c r="B49" s="10" t="s">
        <v>71</v>
      </c>
      <c r="C49" s="11">
        <v>1517</v>
      </c>
      <c r="E49" s="31" t="s">
        <v>87</v>
      </c>
      <c r="F49" s="43">
        <v>34</v>
      </c>
      <c r="G49" s="28">
        <v>398145701</v>
      </c>
    </row>
    <row r="50" spans="1:7" x14ac:dyDescent="0.25">
      <c r="A50" s="9" t="s">
        <v>68</v>
      </c>
      <c r="B50" s="10" t="s">
        <v>73</v>
      </c>
      <c r="C50" s="11">
        <v>0</v>
      </c>
      <c r="E50" s="47"/>
      <c r="F50" s="48"/>
      <c r="G50" s="49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1050189861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59869380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61904842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7266500</v>
      </c>
    </row>
    <row r="58" spans="1:7" x14ac:dyDescent="0.25">
      <c r="A58" s="23" t="s">
        <v>101</v>
      </c>
      <c r="B58" s="26">
        <v>46</v>
      </c>
      <c r="C58" s="11">
        <v>4554090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23712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-325319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-674866</v>
      </c>
    </row>
    <row r="69" spans="1:3" x14ac:dyDescent="0.25">
      <c r="A69" s="15" t="s">
        <v>86</v>
      </c>
      <c r="B69" s="16" t="s">
        <v>107</v>
      </c>
      <c r="C69" s="11">
        <v>349547</v>
      </c>
    </row>
    <row r="70" spans="1:3" x14ac:dyDescent="0.25">
      <c r="A70" s="17" t="s">
        <v>87</v>
      </c>
      <c r="B70" s="6">
        <v>55</v>
      </c>
      <c r="C70" s="28">
        <v>11518983</v>
      </c>
    </row>
    <row r="71" spans="1:3" x14ac:dyDescent="0.25">
      <c r="A71" s="47"/>
      <c r="B71" s="50"/>
      <c r="C71" s="51"/>
    </row>
    <row r="72" spans="1:3" x14ac:dyDescent="0.25">
      <c r="A72" s="17" t="s">
        <v>88</v>
      </c>
      <c r="B72" s="18">
        <v>56</v>
      </c>
      <c r="C72" s="28">
        <v>73423825</v>
      </c>
    </row>
    <row r="74" spans="1:3" x14ac:dyDescent="0.25">
      <c r="A74" s="36" t="s">
        <v>125</v>
      </c>
    </row>
    <row r="75" spans="1:3" x14ac:dyDescent="0.25">
      <c r="A75" s="36" t="s">
        <v>136</v>
      </c>
      <c r="B75" s="2"/>
    </row>
    <row r="76" spans="1:3" x14ac:dyDescent="0.25">
      <c r="C76" s="37"/>
    </row>
  </sheetData>
  <mergeCells count="5"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zoomScale="90" zoomScaleNormal="90" workbookViewId="0"/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124</v>
      </c>
      <c r="F3" s="58"/>
      <c r="G3" s="58"/>
      <c r="H3" s="58"/>
    </row>
    <row r="4" spans="1:8" ht="15" customHeight="1" x14ac:dyDescent="0.25">
      <c r="A4" s="55"/>
      <c r="B4" s="55"/>
      <c r="E4" s="55"/>
      <c r="F4" s="55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133</v>
      </c>
      <c r="E6" s="5" t="s">
        <v>0</v>
      </c>
      <c r="F6" s="5" t="s">
        <v>1</v>
      </c>
      <c r="G6" s="5" t="str">
        <f>C6</f>
        <v>На 01.10.2025г.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30844</v>
      </c>
      <c r="E9" s="12" t="s">
        <v>5</v>
      </c>
      <c r="F9" s="41" t="s">
        <v>6</v>
      </c>
      <c r="G9" s="11">
        <v>6120179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71149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4144324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176778</v>
      </c>
    </row>
    <row r="15" spans="1:8" x14ac:dyDescent="0.25">
      <c r="A15" s="9" t="s">
        <v>14</v>
      </c>
      <c r="B15" s="10" t="s">
        <v>15</v>
      </c>
      <c r="C15" s="11">
        <v>39108</v>
      </c>
      <c r="E15" s="12" t="s">
        <v>112</v>
      </c>
      <c r="F15" s="41" t="s">
        <v>15</v>
      </c>
      <c r="G15" s="11">
        <v>46859521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31224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1041170110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2035</v>
      </c>
    </row>
    <row r="19" spans="1:7" x14ac:dyDescent="0.25">
      <c r="A19" s="9" t="s">
        <v>92</v>
      </c>
      <c r="B19" s="10" t="s">
        <v>22</v>
      </c>
      <c r="C19" s="11">
        <v>152</v>
      </c>
      <c r="E19" s="12" t="s">
        <v>27</v>
      </c>
      <c r="F19" s="41" t="s">
        <v>22</v>
      </c>
      <c r="G19" s="11">
        <v>9758540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258799</v>
      </c>
    </row>
    <row r="21" spans="1:7" x14ac:dyDescent="0.25">
      <c r="A21" s="12" t="s">
        <v>94</v>
      </c>
      <c r="B21" s="10" t="s">
        <v>24</v>
      </c>
      <c r="C21" s="11">
        <v>72855755</v>
      </c>
      <c r="E21" s="12" t="s">
        <v>115</v>
      </c>
      <c r="F21" s="41" t="s">
        <v>24</v>
      </c>
      <c r="G21" s="11">
        <v>90581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2659012</v>
      </c>
    </row>
    <row r="23" spans="1:7" ht="31.5" x14ac:dyDescent="0.25">
      <c r="A23" s="12" t="s">
        <v>96</v>
      </c>
      <c r="B23" s="10" t="s">
        <v>28</v>
      </c>
      <c r="C23" s="11">
        <v>479544</v>
      </c>
      <c r="E23" s="12" t="s">
        <v>36</v>
      </c>
      <c r="F23" s="41" t="s">
        <v>28</v>
      </c>
      <c r="G23" s="11">
        <v>8633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399215</v>
      </c>
    </row>
    <row r="25" spans="1:7" x14ac:dyDescent="0.25">
      <c r="A25" s="9" t="s">
        <v>27</v>
      </c>
      <c r="B25" s="10" t="s">
        <v>32</v>
      </c>
      <c r="C25" s="11">
        <v>0</v>
      </c>
      <c r="E25" s="12" t="s">
        <v>40</v>
      </c>
      <c r="F25" s="41" t="s">
        <v>32</v>
      </c>
      <c r="G25" s="11">
        <v>19506766</v>
      </c>
    </row>
    <row r="26" spans="1:7" x14ac:dyDescent="0.25">
      <c r="A26" s="9" t="s">
        <v>29</v>
      </c>
      <c r="B26" s="10" t="s">
        <v>33</v>
      </c>
      <c r="C26" s="11">
        <v>738</v>
      </c>
      <c r="E26" s="32" t="s">
        <v>42</v>
      </c>
      <c r="F26" s="41" t="s">
        <v>33</v>
      </c>
      <c r="G26" s="11">
        <v>74631049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1205887915</v>
      </c>
    </row>
    <row r="28" spans="1:7" x14ac:dyDescent="0.25">
      <c r="A28" s="9" t="s">
        <v>97</v>
      </c>
      <c r="B28" s="10" t="s">
        <v>35</v>
      </c>
      <c r="C28" s="11">
        <v>104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61049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634298095</v>
      </c>
    </row>
    <row r="31" spans="1:7" x14ac:dyDescent="0.25">
      <c r="A31" s="9" t="s">
        <v>36</v>
      </c>
      <c r="B31" s="10" t="s">
        <v>41</v>
      </c>
      <c r="C31" s="11">
        <v>92</v>
      </c>
      <c r="E31" s="12" t="s">
        <v>55</v>
      </c>
      <c r="F31" s="41">
        <v>21</v>
      </c>
      <c r="G31" s="11">
        <v>27938464</v>
      </c>
    </row>
    <row r="32" spans="1:7" x14ac:dyDescent="0.25">
      <c r="A32" s="9" t="s">
        <v>38</v>
      </c>
      <c r="B32" s="10" t="s">
        <v>43</v>
      </c>
      <c r="C32" s="11">
        <v>4500</v>
      </c>
      <c r="E32" s="12" t="s">
        <v>57</v>
      </c>
      <c r="F32" s="46">
        <v>22</v>
      </c>
      <c r="G32" s="11">
        <v>170598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5156917</v>
      </c>
    </row>
    <row r="34" spans="1:7" ht="31.5" x14ac:dyDescent="0.25">
      <c r="A34" s="15" t="s">
        <v>42</v>
      </c>
      <c r="B34" s="16" t="s">
        <v>48</v>
      </c>
      <c r="C34" s="11">
        <v>12952</v>
      </c>
      <c r="E34" s="12" t="s">
        <v>118</v>
      </c>
      <c r="F34" s="46">
        <v>24</v>
      </c>
      <c r="G34" s="11">
        <v>658733</v>
      </c>
    </row>
    <row r="35" spans="1:7" x14ac:dyDescent="0.25">
      <c r="A35" s="17" t="s">
        <v>44</v>
      </c>
      <c r="B35" s="6">
        <v>27</v>
      </c>
      <c r="C35" s="28">
        <v>73485148</v>
      </c>
      <c r="E35" s="12" t="s">
        <v>64</v>
      </c>
      <c r="F35" s="41">
        <v>25</v>
      </c>
      <c r="G35" s="11">
        <v>55213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163429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49153042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717594491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120</v>
      </c>
      <c r="F41" s="41">
        <v>29</v>
      </c>
      <c r="G41" s="11">
        <v>317085378</v>
      </c>
    </row>
    <row r="42" spans="1:7" x14ac:dyDescent="0.25">
      <c r="A42" s="9" t="s">
        <v>53</v>
      </c>
      <c r="B42" s="10" t="s">
        <v>58</v>
      </c>
      <c r="C42" s="11">
        <v>1239939</v>
      </c>
      <c r="E42" s="12" t="s">
        <v>121</v>
      </c>
      <c r="F42" s="41">
        <v>30</v>
      </c>
      <c r="G42" s="11">
        <v>-46039</v>
      </c>
    </row>
    <row r="43" spans="1:7" x14ac:dyDescent="0.25">
      <c r="A43" s="9" t="s">
        <v>55</v>
      </c>
      <c r="B43" s="10" t="s">
        <v>60</v>
      </c>
      <c r="C43" s="11">
        <v>681929</v>
      </c>
      <c r="E43" s="12" t="s">
        <v>82</v>
      </c>
      <c r="F43" s="41">
        <v>31</v>
      </c>
      <c r="G43" s="11">
        <v>87473585</v>
      </c>
    </row>
    <row r="44" spans="1:7" x14ac:dyDescent="0.25">
      <c r="A44" s="9" t="s">
        <v>57</v>
      </c>
      <c r="B44" s="10" t="s">
        <v>62</v>
      </c>
      <c r="C44" s="11">
        <v>3931</v>
      </c>
      <c r="E44" s="12" t="s">
        <v>83</v>
      </c>
      <c r="F44" s="41">
        <v>32</v>
      </c>
      <c r="G44" s="11">
        <v>104420796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-20640296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18086</v>
      </c>
      <c r="E47" s="12" t="s">
        <v>122</v>
      </c>
      <c r="F47" s="41" t="s">
        <v>126</v>
      </c>
      <c r="G47" s="11">
        <v>-21374782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123</v>
      </c>
      <c r="F48" s="42" t="s">
        <v>127</v>
      </c>
      <c r="G48" s="11">
        <v>734486</v>
      </c>
    </row>
    <row r="49" spans="1:7" x14ac:dyDescent="0.25">
      <c r="A49" s="9" t="s">
        <v>66</v>
      </c>
      <c r="B49" s="10" t="s">
        <v>71</v>
      </c>
      <c r="C49" s="11">
        <v>1828</v>
      </c>
      <c r="E49" s="31" t="s">
        <v>87</v>
      </c>
      <c r="F49" s="43">
        <v>34</v>
      </c>
      <c r="G49" s="28">
        <v>488293424</v>
      </c>
    </row>
    <row r="50" spans="1:7" x14ac:dyDescent="0.25">
      <c r="A50" s="9" t="s">
        <v>68</v>
      </c>
      <c r="B50" s="10" t="s">
        <v>73</v>
      </c>
      <c r="C50" s="11">
        <v>0</v>
      </c>
      <c r="E50" s="47"/>
      <c r="F50" s="48"/>
      <c r="G50" s="49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1205887915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59795471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61741184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7266500</v>
      </c>
    </row>
    <row r="58" spans="1:7" x14ac:dyDescent="0.25">
      <c r="A58" s="23" t="s">
        <v>101</v>
      </c>
      <c r="B58" s="26">
        <v>46</v>
      </c>
      <c r="C58" s="11">
        <v>4814931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23712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-361179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-672896</v>
      </c>
    </row>
    <row r="69" spans="1:3" x14ac:dyDescent="0.25">
      <c r="A69" s="15" t="s">
        <v>86</v>
      </c>
      <c r="B69" s="16" t="s">
        <v>107</v>
      </c>
      <c r="C69" s="11">
        <v>311717</v>
      </c>
    </row>
    <row r="70" spans="1:3" x14ac:dyDescent="0.25">
      <c r="A70" s="17" t="s">
        <v>87</v>
      </c>
      <c r="B70" s="6">
        <v>55</v>
      </c>
      <c r="C70" s="28">
        <v>11743964</v>
      </c>
    </row>
    <row r="71" spans="1:3" x14ac:dyDescent="0.25">
      <c r="A71" s="47"/>
      <c r="B71" s="50"/>
      <c r="C71" s="51"/>
    </row>
    <row r="72" spans="1:3" x14ac:dyDescent="0.25">
      <c r="A72" s="17" t="s">
        <v>88</v>
      </c>
      <c r="B72" s="18">
        <v>56</v>
      </c>
      <c r="C72" s="28">
        <v>73485148</v>
      </c>
    </row>
    <row r="74" spans="1:3" x14ac:dyDescent="0.25">
      <c r="A74" s="36" t="s">
        <v>125</v>
      </c>
    </row>
    <row r="75" spans="1:3" x14ac:dyDescent="0.25">
      <c r="A75" s="2"/>
      <c r="B75" s="2"/>
    </row>
    <row r="76" spans="1:3" x14ac:dyDescent="0.25">
      <c r="C76" s="37"/>
    </row>
  </sheetData>
  <mergeCells count="5"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2023-06-05T11:44:01Z</cp:lastPrinted>
  <dcterms:created xsi:type="dcterms:W3CDTF">2016-04-29T11:03:36Z</dcterms:created>
  <dcterms:modified xsi:type="dcterms:W3CDTF">2025-12-01T10:41:11Z</dcterms:modified>
</cp:coreProperties>
</file>