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4\ЛМД\!Пересвод_2025\на 05.06.2025\РУСС_ЛМД_01.10.2024\"/>
    </mc:Choice>
  </mc:AlternateContent>
  <bookViews>
    <workbookView xWindow="-15" yWindow="6855" windowWidth="28815" windowHeight="5955" firstSheet="1" activeTab="3"/>
  </bookViews>
  <sheets>
    <sheet name="01.01.2024" sheetId="9" r:id="rId1"/>
    <sheet name="01.04.2024" sheetId="10" r:id="rId2"/>
    <sheet name="01.07.2024" sheetId="11" r:id="rId3"/>
    <sheet name="01.10.2024" sheetId="12" r:id="rId4"/>
  </sheets>
  <definedNames>
    <definedName name="o">#REF!</definedName>
    <definedName name="z">#REF!</definedName>
    <definedName name="дата">#REF!</definedName>
  </definedNames>
  <calcPr calcId="162913"/>
</workbook>
</file>

<file path=xl/calcChain.xml><?xml version="1.0" encoding="utf-8"?>
<calcChain xmlns="http://schemas.openxmlformats.org/spreadsheetml/2006/main">
  <c r="G6" i="9" l="1"/>
</calcChain>
</file>

<file path=xl/sharedStrings.xml><?xml version="1.0" encoding="utf-8"?>
<sst xmlns="http://schemas.openxmlformats.org/spreadsheetml/2006/main" count="817" uniqueCount="146">
  <si>
    <t>Код строки</t>
  </si>
  <si>
    <t>(в тысячах тенге)</t>
  </si>
  <si>
    <t>Наименование статьи</t>
  </si>
  <si>
    <t>Доходы, связанные с получением вознаграждения</t>
  </si>
  <si>
    <t>в том числе:</t>
  </si>
  <si>
    <t>1.1</t>
  </si>
  <si>
    <t>по размещенным вкладам</t>
  </si>
  <si>
    <t>1.2</t>
  </si>
  <si>
    <t>по предоставленным займам (микрокредитам)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</si>
  <si>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</si>
  <si>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</si>
  <si>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</si>
  <si>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</si>
  <si>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</si>
  <si>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</si>
  <si>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</si>
  <si>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</si>
  <si>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Комиссионные вознаграждения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</si>
  <si>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</si>
  <si>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</si>
  <si>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</si>
  <si>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</si>
  <si>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</si>
  <si>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</si>
  <si>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</si>
  <si>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</si>
  <si>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</si>
  <si>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</si>
  <si>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</si>
  <si>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3.6</t>
  </si>
  <si>
    <t>Доходы (расходы) по финансовым активам (нетто)</t>
  </si>
  <si>
    <t>доходы (расходы) от купли-продажи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</si>
  <si>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</si>
  <si>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</si>
  <si>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</si>
  <si>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</si>
  <si>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Доходы в виде дивидендов по акциям</t>
  </si>
  <si>
    <t>Доходы, связанные с участием в капитале других юридических лиц</t>
  </si>
  <si>
    <t>Доходы от реализации  активов</t>
  </si>
  <si>
    <t>Прочие доходы</t>
  </si>
  <si>
    <t>Расходы, связанные с выплатой вознаграждения</t>
  </si>
  <si>
    <t>по привлеченным вкладам</t>
  </si>
  <si>
    <t>12.1</t>
  </si>
  <si>
    <t>по полученным займам</t>
  </si>
  <si>
    <t>12.2</t>
  </si>
  <si>
    <t>12.3</t>
  </si>
  <si>
    <t>по выпущенным ценным бумагам</t>
  </si>
  <si>
    <t>12.4</t>
  </si>
  <si>
    <t>по операциям «РЕПО»</t>
  </si>
  <si>
    <t>12.5</t>
  </si>
  <si>
    <t>прочие расходы, связанные с выплатой вознаграждения</t>
  </si>
  <si>
    <t>12.6</t>
  </si>
  <si>
    <t>Комиссионные расходы</t>
  </si>
  <si>
    <t>вознаграждение управляющему агенту</t>
  </si>
  <si>
    <t>13.1</t>
  </si>
  <si>
    <t>вознаграждение за кастодиальное обслуживание</t>
  </si>
  <si>
    <t>13.2</t>
  </si>
  <si>
    <t>Расходы по банковской и иной деятельности, не связанные с выплатой вознаграждения</t>
  </si>
  <si>
    <t>расходы от осуществления переводных операций</t>
  </si>
  <si>
    <t>14.1</t>
  </si>
  <si>
    <t>расходы от осуществления клиринговых операций</t>
  </si>
  <si>
    <t>14.2</t>
  </si>
  <si>
    <t>расходы от осуществления кассовых операций</t>
  </si>
  <si>
    <t>14.3</t>
  </si>
  <si>
    <t>расходы от осуществления сейфовых операций</t>
  </si>
  <si>
    <t>14.4</t>
  </si>
  <si>
    <t>расходы от осуществления инкассации</t>
  </si>
  <si>
    <t>14.5</t>
  </si>
  <si>
    <t>Операционные расходы</t>
  </si>
  <si>
    <t>расходы на оплату труда и командировочные</t>
  </si>
  <si>
    <t>16.1</t>
  </si>
  <si>
    <t>16.2</t>
  </si>
  <si>
    <t>16.3</t>
  </si>
  <si>
    <t>расходы по уплате налогов и других обязательных платежей в бюджет, за исключением корпоративного подоходного налога</t>
  </si>
  <si>
    <t>16.4</t>
  </si>
  <si>
    <t>Расходы от реализации или безвозмездной передачи активов</t>
  </si>
  <si>
    <t>Прочие расходы</t>
  </si>
  <si>
    <t>Корпоративный подоходный налог</t>
  </si>
  <si>
    <t>Прибыль (убыток) от прекращенной деятельности</t>
  </si>
  <si>
    <t>Сводный отчет о прибылях и убытках</t>
  </si>
  <si>
    <t>доходы в виде комиссионного вознаграждения по деятельности страхового брокера</t>
  </si>
  <si>
    <t>прочие доходы от банковской, деятельности страхового брокера и иной деятельности, не связанные с получением вознаграждения</t>
  </si>
  <si>
    <t>Доходы от восстановления резервов на возможные потери по финансовым активам</t>
  </si>
  <si>
    <t>Итого доходов</t>
  </si>
  <si>
    <t>1</t>
  </si>
  <si>
    <t>2</t>
  </si>
  <si>
    <t>2.1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</si>
  <si>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</si>
  <si>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</si>
  <si>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</si>
  <si>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</si>
  <si>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</si>
  <si>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</si>
  <si>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</si>
  <si>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</si>
  <si>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</si>
  <si>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</si>
  <si>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по обязательствам по аренде</t>
  </si>
  <si>
    <t>13</t>
  </si>
  <si>
    <t>по выплате комиссионного вознаграждения по деятельности страхового брокера</t>
  </si>
  <si>
    <t>13.3</t>
  </si>
  <si>
    <t>14</t>
  </si>
  <si>
    <t>Расходы по созданию резервов на возможные потери по финансовым активам</t>
  </si>
  <si>
    <t>15</t>
  </si>
  <si>
    <t>16</t>
  </si>
  <si>
    <t>Расходы по операционной аренде</t>
  </si>
  <si>
    <t>17</t>
  </si>
  <si>
    <t>18</t>
  </si>
  <si>
    <t>Итого расходов</t>
  </si>
  <si>
    <t>19</t>
  </si>
  <si>
    <t>Чистая прибыль (убыток) до уплаты корпоративного подоходного налога</t>
  </si>
  <si>
    <t>20</t>
  </si>
  <si>
    <t>21</t>
  </si>
  <si>
    <t>Чистая прибыль (убыток) после уплаты корпоративного подоходного налога</t>
  </si>
  <si>
    <t>22</t>
  </si>
  <si>
    <t>23</t>
  </si>
  <si>
    <t>Итого чистая прибыль (убыток) за период</t>
  </si>
  <si>
    <t>24</t>
  </si>
  <si>
    <t>амортизационные отчисления</t>
  </si>
  <si>
    <t>ломбардов Республики Казахстан (международные стандарты финансовой отчетности)</t>
  </si>
  <si>
    <t>ломбардов Республики Казахстан (международные стандарты финансовой отчетности для малого и среднего бизнеса)</t>
  </si>
  <si>
    <t>по текущим счетам</t>
  </si>
  <si>
    <t>7.1</t>
  </si>
  <si>
    <t>по полученной финансовой аренде</t>
  </si>
  <si>
    <t>7.2</t>
  </si>
  <si>
    <t>7.3</t>
  </si>
  <si>
    <t>10.1</t>
  </si>
  <si>
    <t>амортизационные отчисления и износ</t>
  </si>
  <si>
    <t>10.2</t>
  </si>
  <si>
    <t>расходы по операционной аренде</t>
  </si>
  <si>
    <t>10.3</t>
  </si>
  <si>
    <t>10.4</t>
  </si>
  <si>
    <t>Информация подготовлена на основании отчетности, представленной ломбардами</t>
  </si>
  <si>
    <t>Прочие операционные расходы</t>
  </si>
  <si>
    <t>10.5</t>
  </si>
  <si>
    <t>На 01.01.2024г.*
(за  2023г.)</t>
  </si>
  <si>
    <t>На 01.07.2024г.</t>
  </si>
  <si>
    <t>На 01.10.2024г.</t>
  </si>
  <si>
    <t>* в связи с внесением по инициативе респондентов изменений в отчетные данные, обновлены отчеты по состоянию на 01.01.2024г. Дата последнего обновления - 05.03.2025г.</t>
  </si>
  <si>
    <t>На 01.04.2024г.</t>
  </si>
  <si>
    <t>На 01.10.2024г.*</t>
  </si>
  <si>
    <t>На 01.04.2024г.*</t>
  </si>
  <si>
    <t>На 01.07.2024г.*</t>
  </si>
  <si>
    <t>* в связи с внесением по инициативе респондентов изменений в отчетные данные, обновлены отчеты по состоянию на 01.04.2024г. Дата последнего обновления - 05.06.2025г.</t>
  </si>
  <si>
    <t>* в связи с внесением по инициативе респондентов изменений в отчетные данные, обновлены отчеты по состоянию на 01.07.2024г. Дата последнего обновления - 05.06.2025г.</t>
  </si>
  <si>
    <t>* в связи с внесением по инициативе респондентов изменений в отчетные данные, обновлены отчеты по состоянию на 01.10.2024г. Дата последнего обновления - 05.06.2025г.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</si>
</sst>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4" x14ac:knownFonts="1">
    <font>
      <sz val="10"/>
      <name val="Arial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0"/>
      <name val="Helv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10"/>
      <name val="Arial"/>
      <family val="2"/>
      <charset val="204"/>
    </font>
    <font>
      <i/>
      <sz val="12"/>
      <name val="Cambria"/>
      <family val="1"/>
      <charset val="204"/>
    </font>
    <font>
      <i/>
      <sz val="10"/>
      <name val="Cambria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" fillId="0" borderId="0"/>
    <xf numFmtId="0" fontId="8" fillId="0" borderId="0">
      <alignment horizontal="center" vertical="top"/>
    </xf>
    <xf numFmtId="0" fontId="33" fillId="0" borderId="0">
      <alignment horizontal="center" vertical="top"/>
    </xf>
    <xf numFmtId="0" fontId="33" fillId="0" borderId="0">
      <alignment horizontal="center" vertical="center"/>
    </xf>
    <xf numFmtId="0" fontId="33" fillId="0" borderId="0">
      <alignment horizontal="center" vertical="top"/>
    </xf>
    <xf numFmtId="0" fontId="8" fillId="0" borderId="0">
      <alignment horizontal="center" vertical="top"/>
    </xf>
    <xf numFmtId="0" fontId="9" fillId="0" borderId="0">
      <alignment horizontal="left" vertical="top"/>
    </xf>
    <xf numFmtId="0" fontId="34" fillId="0" borderId="0">
      <alignment horizontal="center" vertical="top"/>
    </xf>
    <xf numFmtId="0" fontId="34" fillId="0" borderId="0">
      <alignment horizontal="left" vertical="top"/>
    </xf>
    <xf numFmtId="0" fontId="34" fillId="0" borderId="0">
      <alignment horizontal="left" vertical="top"/>
    </xf>
    <xf numFmtId="0" fontId="34" fillId="0" borderId="0">
      <alignment horizontal="right" vertical="top"/>
    </xf>
    <xf numFmtId="0" fontId="35" fillId="0" borderId="0">
      <alignment horizontal="left" vertical="top"/>
    </xf>
    <xf numFmtId="0" fontId="36" fillId="0" borderId="0">
      <alignment horizontal="right" vertical="top"/>
    </xf>
    <xf numFmtId="0" fontId="37" fillId="0" borderId="0">
      <alignment horizontal="right" vertical="center"/>
    </xf>
    <xf numFmtId="0" fontId="37" fillId="0" borderId="0">
      <alignment horizontal="left" vertical="center"/>
    </xf>
    <xf numFmtId="0" fontId="36" fillId="0" borderId="0">
      <alignment horizontal="left" vertical="top"/>
    </xf>
    <xf numFmtId="0" fontId="34" fillId="0" borderId="0">
      <alignment horizontal="center" vertical="center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right"/>
    </xf>
    <xf numFmtId="0" fontId="33" fillId="0" borderId="0">
      <alignment horizontal="left" vertical="center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34" fillId="0" borderId="0">
      <alignment horizontal="left" vertical="top"/>
    </xf>
    <xf numFmtId="0" fontId="33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left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4" fillId="0" borderId="0">
      <alignment horizontal="center" vertical="top"/>
    </xf>
    <xf numFmtId="0" fontId="36" fillId="0" borderId="0">
      <alignment horizontal="center" vertical="top"/>
    </xf>
    <xf numFmtId="0" fontId="36" fillId="0" borderId="0">
      <alignment horizontal="center" vertical="top"/>
    </xf>
    <xf numFmtId="0" fontId="33" fillId="0" borderId="0">
      <alignment horizontal="center" vertical="center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left" vertical="center"/>
    </xf>
    <xf numFmtId="0" fontId="36" fillId="0" borderId="0">
      <alignment horizontal="center" vertical="center"/>
    </xf>
    <xf numFmtId="0" fontId="33" fillId="0" borderId="0">
      <alignment horizontal="left" vertical="center"/>
    </xf>
    <xf numFmtId="0" fontId="8" fillId="0" borderId="0">
      <alignment horizontal="center" vertical="center"/>
    </xf>
    <xf numFmtId="0" fontId="4" fillId="0" borderId="0">
      <alignment horizontal="center" vertical="center"/>
    </xf>
    <xf numFmtId="0" fontId="36" fillId="0" borderId="0">
      <alignment horizontal="left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left" vertical="top"/>
    </xf>
    <xf numFmtId="0" fontId="4" fillId="0" borderId="0">
      <alignment horizontal="right" vertical="center"/>
    </xf>
    <xf numFmtId="0" fontId="36" fillId="0" borderId="0">
      <alignment horizontal="right" vertical="center"/>
    </xf>
    <xf numFmtId="0" fontId="10" fillId="16" borderId="0">
      <alignment horizontal="right" vertical="center"/>
    </xf>
    <xf numFmtId="0" fontId="33" fillId="0" borderId="0">
      <alignment horizontal="center" vertical="top"/>
    </xf>
    <xf numFmtId="0" fontId="36" fillId="0" borderId="0">
      <alignment horizontal="center" vertical="center"/>
    </xf>
    <xf numFmtId="0" fontId="36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right" vertical="center"/>
    </xf>
    <xf numFmtId="0" fontId="8" fillId="0" borderId="0">
      <alignment horizontal="center" vertical="center"/>
    </xf>
    <xf numFmtId="0" fontId="4" fillId="0" borderId="0">
      <alignment horizontal="left" vertical="top"/>
    </xf>
    <xf numFmtId="0" fontId="36" fillId="0" borderId="0">
      <alignment horizontal="left" vertical="top"/>
    </xf>
    <xf numFmtId="0" fontId="36" fillId="0" borderId="0">
      <alignment horizontal="right"/>
    </xf>
    <xf numFmtId="0" fontId="36" fillId="0" borderId="0">
      <alignment horizontal="right"/>
    </xf>
    <xf numFmtId="0" fontId="36" fillId="0" borderId="0">
      <alignment horizontal="center" vertical="center"/>
    </xf>
    <xf numFmtId="0" fontId="10" fillId="16" borderId="0">
      <alignment horizontal="right" vertical="center"/>
    </xf>
    <xf numFmtId="0" fontId="36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left" vertical="top"/>
    </xf>
    <xf numFmtId="0" fontId="10" fillId="16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right" vertical="center"/>
    </xf>
    <xf numFmtId="0" fontId="36" fillId="0" borderId="0">
      <alignment horizontal="left" vertical="center"/>
    </xf>
    <xf numFmtId="0" fontId="4" fillId="0" borderId="0">
      <alignment horizontal="right" vertical="center"/>
    </xf>
    <xf numFmtId="0" fontId="8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center" vertical="top"/>
    </xf>
    <xf numFmtId="0" fontId="36" fillId="0" borderId="0">
      <alignment horizontal="right"/>
    </xf>
    <xf numFmtId="0" fontId="33" fillId="0" borderId="0">
      <alignment horizontal="center" vertical="center"/>
    </xf>
    <xf numFmtId="0" fontId="4" fillId="0" borderId="0">
      <alignment horizontal="right"/>
    </xf>
    <xf numFmtId="0" fontId="4" fillId="0" borderId="0">
      <alignment horizontal="right"/>
    </xf>
    <xf numFmtId="0" fontId="8" fillId="0" borderId="0">
      <alignment horizontal="left" vertical="top"/>
    </xf>
    <xf numFmtId="0" fontId="33" fillId="0" borderId="0">
      <alignment horizontal="left" vertical="top"/>
    </xf>
    <xf numFmtId="0" fontId="33" fillId="0" borderId="0">
      <alignment horizontal="right" vertical="center"/>
    </xf>
    <xf numFmtId="0" fontId="33" fillId="0" borderId="0">
      <alignment horizontal="left" vertical="top"/>
    </xf>
    <xf numFmtId="0" fontId="38" fillId="0" borderId="0">
      <alignment horizontal="right" vertical="center"/>
    </xf>
    <xf numFmtId="0" fontId="36" fillId="0" borderId="0">
      <alignment horizontal="right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/>
    </xf>
    <xf numFmtId="0" fontId="33" fillId="0" borderId="0">
      <alignment horizontal="right"/>
    </xf>
    <xf numFmtId="0" fontId="33" fillId="0" borderId="0">
      <alignment horizontal="left" vertical="top"/>
    </xf>
    <xf numFmtId="0" fontId="36" fillId="0" borderId="0">
      <alignment horizontal="center" vertical="center"/>
    </xf>
    <xf numFmtId="0" fontId="33" fillId="0" borderId="0">
      <alignment horizontal="center" vertical="center"/>
    </xf>
    <xf numFmtId="0" fontId="36" fillId="0" borderId="0">
      <alignment horizontal="center" vertical="center"/>
    </xf>
    <xf numFmtId="0" fontId="8" fillId="0" borderId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1" fillId="7" borderId="1" applyNumberFormat="0" applyAlignment="0" applyProtection="0"/>
    <xf numFmtId="0" fontId="12" fillId="21" borderId="2" applyNumberFormat="0" applyAlignment="0" applyProtection="0"/>
    <xf numFmtId="0" fontId="13" fillId="2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2" borderId="7" applyNumberFormat="0" applyAlignment="0" applyProtection="0"/>
    <xf numFmtId="0" fontId="19" fillId="23" borderId="0" applyNumberFormat="0" applyBorder="0" applyAlignment="0" applyProtection="0"/>
    <xf numFmtId="0" fontId="1" fillId="0" borderId="0"/>
    <xf numFmtId="0" fontId="3" fillId="0" borderId="0"/>
    <xf numFmtId="0" fontId="39" fillId="0" borderId="0"/>
    <xf numFmtId="0" fontId="40" fillId="0" borderId="0"/>
    <xf numFmtId="0" fontId="32" fillId="0" borderId="0"/>
    <xf numFmtId="0" fontId="3" fillId="0" borderId="0"/>
    <xf numFmtId="0" fontId="40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3" fillId="24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9" applyNumberFormat="0" applyFill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6" fillId="4" borderId="0" applyNumberFormat="0" applyBorder="0" applyAlignment="0" applyProtection="0"/>
  </cellStyleXfs>
  <cellXfs count="67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 vertical="center"/>
    </xf>
    <xf numFmtId="0" fontId="41" fillId="0" borderId="0" xfId="0" applyFont="1" applyFill="1" applyAlignment="1">
      <alignment horizontal="right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41" fillId="0" borderId="0" xfId="0" applyFont="1" applyBorder="1"/>
    <xf numFmtId="0" fontId="42" fillId="0" borderId="10" xfId="0" applyFont="1" applyBorder="1" applyAlignment="1">
      <alignment horizontal="center" vertical="top" wrapText="1"/>
    </xf>
    <xf numFmtId="0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2" xfId="0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1" fillId="0" borderId="15" xfId="0" applyFont="1" applyFill="1" applyBorder="1" applyAlignment="1">
      <alignment vertical="center" wrapText="1"/>
    </xf>
    <xf numFmtId="0" fontId="41" fillId="0" borderId="13" xfId="0" applyFont="1" applyBorder="1"/>
    <xf numFmtId="0" fontId="42" fillId="0" borderId="16" xfId="0" applyFont="1" applyBorder="1" applyAlignment="1">
      <alignment horizontal="left" vertical="center" wrapText="1"/>
    </xf>
    <xf numFmtId="3" fontId="42" fillId="0" borderId="14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horizontal="left" vertical="center" wrapText="1"/>
    </xf>
    <xf numFmtId="0" fontId="42" fillId="0" borderId="17" xfId="151" applyFont="1" applyBorder="1" applyAlignment="1">
      <alignment horizontal="left" vertical="center" wrapText="1"/>
    </xf>
    <xf numFmtId="0" fontId="42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11" xfId="153" applyNumberFormat="1" applyFont="1" applyBorder="1" applyAlignment="1">
      <alignment horizontal="right" vertical="center"/>
    </xf>
    <xf numFmtId="3" fontId="41" fillId="0" borderId="13" xfId="153" applyNumberFormat="1" applyFont="1" applyBorder="1" applyAlignment="1">
      <alignment horizontal="right" vertical="center"/>
    </xf>
    <xf numFmtId="3" fontId="41" fillId="0" borderId="12" xfId="153" applyNumberFormat="1" applyFont="1" applyBorder="1" applyAlignment="1">
      <alignment horizontal="right" vertical="center"/>
    </xf>
    <xf numFmtId="3" fontId="42" fillId="0" borderId="14" xfId="153" applyNumberFormat="1" applyFont="1" applyBorder="1" applyAlignment="1">
      <alignment horizontal="right" vertical="center"/>
    </xf>
    <xf numFmtId="3" fontId="41" fillId="0" borderId="15" xfId="153" applyNumberFormat="1" applyFont="1" applyBorder="1" applyAlignment="1">
      <alignment horizontal="right" vertical="center"/>
    </xf>
    <xf numFmtId="0" fontId="41" fillId="0" borderId="26" xfId="0" applyFont="1" applyBorder="1" applyAlignment="1">
      <alignment horizontal="left" vertical="center" wrapText="1"/>
    </xf>
    <xf numFmtId="3" fontId="41" fillId="0" borderId="26" xfId="153" applyNumberFormat="1" applyFont="1" applyBorder="1" applyAlignment="1">
      <alignment horizontal="right" vertical="center"/>
    </xf>
    <xf numFmtId="0" fontId="41" fillId="0" borderId="27" xfId="151" applyFont="1" applyBorder="1" applyAlignment="1">
      <alignment horizontal="center" vertical="center"/>
    </xf>
    <xf numFmtId="0" fontId="41" fillId="0" borderId="26" xfId="151" applyFont="1" applyBorder="1" applyAlignment="1">
      <alignment horizontal="center" vertical="center"/>
    </xf>
    <xf numFmtId="0" fontId="41" fillId="0" borderId="23" xfId="151" applyFont="1" applyBorder="1" applyAlignment="1">
      <alignment horizontal="center" vertical="center"/>
    </xf>
    <xf numFmtId="0" fontId="41" fillId="0" borderId="26" xfId="151" applyFont="1" applyBorder="1" applyAlignment="1">
      <alignment horizontal="left" vertical="center" wrapText="1"/>
    </xf>
    <xf numFmtId="0" fontId="41" fillId="0" borderId="28" xfId="151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center" vertical="center" wrapText="1"/>
    </xf>
    <xf numFmtId="3" fontId="42" fillId="0" borderId="15" xfId="0" applyNumberFormat="1" applyFont="1" applyBorder="1" applyAlignment="1">
      <alignment horizontal="right" vertical="center"/>
    </xf>
    <xf numFmtId="3" fontId="41" fillId="0" borderId="0" xfId="0" applyNumberFormat="1" applyFont="1"/>
    <xf numFmtId="3" fontId="41" fillId="0" borderId="26" xfId="153" applyNumberFormat="1" applyFont="1" applyBorder="1" applyAlignment="1">
      <alignment horizontal="right" vertical="center"/>
    </xf>
    <xf numFmtId="0" fontId="43" fillId="0" borderId="11" xfId="153" applyFont="1" applyBorder="1" applyAlignment="1">
      <alignment horizontal="center" vertical="center"/>
    </xf>
    <xf numFmtId="0" fontId="43" fillId="0" borderId="13" xfId="153" applyFont="1" applyBorder="1" applyAlignment="1">
      <alignment horizontal="center" vertical="center"/>
    </xf>
    <xf numFmtId="0" fontId="43" fillId="0" borderId="12" xfId="153" applyFont="1" applyBorder="1" applyAlignment="1">
      <alignment horizontal="center" vertical="center"/>
    </xf>
    <xf numFmtId="0" fontId="43" fillId="0" borderId="15" xfId="153" applyFont="1" applyBorder="1" applyAlignment="1">
      <alignment horizontal="center" vertical="center"/>
    </xf>
    <xf numFmtId="3" fontId="0" fillId="0" borderId="0" xfId="0" applyNumberFormat="1"/>
    <xf numFmtId="0" fontId="2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42" fillId="0" borderId="0" xfId="0" applyFont="1" applyAlignment="1">
      <alignment horizontal="center" vertical="center" wrapText="1"/>
    </xf>
    <xf numFmtId="0" fontId="42" fillId="0" borderId="0" xfId="0" quotePrefix="1" applyFont="1" applyAlignment="1">
      <alignment horizontal="center" vertical="center" wrapText="1"/>
    </xf>
    <xf numFmtId="0" fontId="42" fillId="0" borderId="0" xfId="0" applyFont="1" applyFill="1" applyAlignment="1" applyProtection="1">
      <alignment horizontal="center" vertical="top"/>
      <protection locked="0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/>
  </cellXfs>
  <cellStyles count="17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Form 7,7a, pril1-1" xfId="19"/>
    <cellStyle name="S0" xfId="20"/>
    <cellStyle name="S0 102" xfId="21"/>
    <cellStyle name="S0 2" xfId="22"/>
    <cellStyle name="S0 3" xfId="23"/>
    <cellStyle name="S0 4" xfId="24"/>
    <cellStyle name="S1" xfId="25"/>
    <cellStyle name="S1 10" xfId="26"/>
    <cellStyle name="S1 109" xfId="27"/>
    <cellStyle name="S1 2" xfId="28"/>
    <cellStyle name="S1 3" xfId="29"/>
    <cellStyle name="S1 4" xfId="30"/>
    <cellStyle name="S1 5" xfId="31"/>
    <cellStyle name="S1 6" xfId="32"/>
    <cellStyle name="S1 7" xfId="33"/>
    <cellStyle name="S1 8" xfId="34"/>
    <cellStyle name="S1 9" xfId="35"/>
    <cellStyle name="S10" xfId="36"/>
    <cellStyle name="S10 2" xfId="37"/>
    <cellStyle name="S10 3" xfId="38"/>
    <cellStyle name="S10 4" xfId="39"/>
    <cellStyle name="S10 5" xfId="40"/>
    <cellStyle name="S11" xfId="41"/>
    <cellStyle name="S11 2" xfId="42"/>
    <cellStyle name="S11 3" xfId="43"/>
    <cellStyle name="S12" xfId="44"/>
    <cellStyle name="S12 2" xfId="45"/>
    <cellStyle name="S12 3" xfId="46"/>
    <cellStyle name="S12 4" xfId="47"/>
    <cellStyle name="S13" xfId="48"/>
    <cellStyle name="S14" xfId="49"/>
    <cellStyle name="S15" xfId="50"/>
    <cellStyle name="S16" xfId="51"/>
    <cellStyle name="S17" xfId="52"/>
    <cellStyle name="S18" xfId="53"/>
    <cellStyle name="S19" xfId="54"/>
    <cellStyle name="S2" xfId="55"/>
    <cellStyle name="S2 100" xfId="56"/>
    <cellStyle name="S2 2" xfId="57"/>
    <cellStyle name="S2 3" xfId="58"/>
    <cellStyle name="S2 4" xfId="59"/>
    <cellStyle name="S2 5" xfId="60"/>
    <cellStyle name="S2 6" xfId="61"/>
    <cellStyle name="S2 7" xfId="62"/>
    <cellStyle name="S2 8" xfId="63"/>
    <cellStyle name="S2_инв" xfId="64"/>
    <cellStyle name="S20" xfId="65"/>
    <cellStyle name="S21" xfId="66"/>
    <cellStyle name="S22" xfId="67"/>
    <cellStyle name="S3" xfId="68"/>
    <cellStyle name="S3 108" xfId="69"/>
    <cellStyle name="S3 2" xfId="70"/>
    <cellStyle name="S3 3" xfId="71"/>
    <cellStyle name="S3 4" xfId="72"/>
    <cellStyle name="S3 5" xfId="73"/>
    <cellStyle name="S3 6" xfId="74"/>
    <cellStyle name="S3 7" xfId="75"/>
    <cellStyle name="S3 8" xfId="76"/>
    <cellStyle name="S3_mis_НПС(объем)" xfId="77"/>
    <cellStyle name="S4" xfId="78"/>
    <cellStyle name="S4 10" xfId="79"/>
    <cellStyle name="S4 11" xfId="80"/>
    <cellStyle name="S4 110" xfId="81"/>
    <cellStyle name="S4 2" xfId="82"/>
    <cellStyle name="S4 3" xfId="83"/>
    <cellStyle name="S4 3 2" xfId="84"/>
    <cellStyle name="S4 4" xfId="85"/>
    <cellStyle name="S4 5" xfId="86"/>
    <cellStyle name="S4 6" xfId="87"/>
    <cellStyle name="S4 7" xfId="88"/>
    <cellStyle name="S4 8" xfId="89"/>
    <cellStyle name="S4 9" xfId="90"/>
    <cellStyle name="S4_mis_НПС(объем)" xfId="91"/>
    <cellStyle name="S5" xfId="92"/>
    <cellStyle name="S5 100" xfId="93"/>
    <cellStyle name="S5 2" xfId="94"/>
    <cellStyle name="S5 2 2" xfId="95"/>
    <cellStyle name="S5 3" xfId="96"/>
    <cellStyle name="S5 4" xfId="97"/>
    <cellStyle name="S5 5" xfId="98"/>
    <cellStyle name="S5 6" xfId="99"/>
    <cellStyle name="S5 7" xfId="100"/>
    <cellStyle name="S5_mis_НПС(объем)" xfId="101"/>
    <cellStyle name="S6" xfId="102"/>
    <cellStyle name="S6 103" xfId="103"/>
    <cellStyle name="S6 2" xfId="104"/>
    <cellStyle name="S6 3" xfId="105"/>
    <cellStyle name="S6 4" xfId="106"/>
    <cellStyle name="S6 5" xfId="107"/>
    <cellStyle name="S6 6" xfId="108"/>
    <cellStyle name="S6 7" xfId="109"/>
    <cellStyle name="S6_Выплаты" xfId="110"/>
    <cellStyle name="S7" xfId="111"/>
    <cellStyle name="S7 100" xfId="112"/>
    <cellStyle name="S7 2" xfId="113"/>
    <cellStyle name="S7 3" xfId="114"/>
    <cellStyle name="S7 4" xfId="115"/>
    <cellStyle name="S7 5" xfId="116"/>
    <cellStyle name="S7 6" xfId="117"/>
    <cellStyle name="S7_mis_НПС(млн)" xfId="118"/>
    <cellStyle name="S8" xfId="119"/>
    <cellStyle name="S8 101" xfId="120"/>
    <cellStyle name="S8 2" xfId="121"/>
    <cellStyle name="S8 3" xfId="122"/>
    <cellStyle name="S8 4" xfId="123"/>
    <cellStyle name="S8 5" xfId="124"/>
    <cellStyle name="S8 6" xfId="125"/>
    <cellStyle name="S8 7" xfId="126"/>
    <cellStyle name="S8_mis_НПС(объем)" xfId="127"/>
    <cellStyle name="S9" xfId="128"/>
    <cellStyle name="S9 2" xfId="129"/>
    <cellStyle name="S9 26" xfId="130"/>
    <cellStyle name="S9 3" xfId="131"/>
    <cellStyle name="S9 4" xfId="132"/>
    <cellStyle name="S9 5" xfId="133"/>
    <cellStyle name="S9_mis_НПС(объем)" xfId="134"/>
    <cellStyle name="Акцент1 2" xfId="135"/>
    <cellStyle name="Акцент2 2" xfId="136"/>
    <cellStyle name="Акцент3 2" xfId="137"/>
    <cellStyle name="Акцент4 2" xfId="138"/>
    <cellStyle name="Акцент5 2" xfId="139"/>
    <cellStyle name="Акцент6 2" xfId="140"/>
    <cellStyle name="Ввод  2" xfId="141"/>
    <cellStyle name="Вывод 2" xfId="142"/>
    <cellStyle name="Вычисление 2" xfId="143"/>
    <cellStyle name="Заголовок 1 2" xfId="144"/>
    <cellStyle name="Заголовок 2 2" xfId="145"/>
    <cellStyle name="Заголовок 3 2" xfId="146"/>
    <cellStyle name="Заголовок 4 2" xfId="147"/>
    <cellStyle name="Итог 2" xfId="148"/>
    <cellStyle name="Контрольная ячейка 2" xfId="149"/>
    <cellStyle name="Нейтральный 2" xfId="150"/>
    <cellStyle name="Обычный" xfId="0" builtinId="0"/>
    <cellStyle name="Обычный 2" xfId="151"/>
    <cellStyle name="Обычный 2 2" xfId="152"/>
    <cellStyle name="Обычный 2 3" xfId="153"/>
    <cellStyle name="Обычный 21" xfId="154"/>
    <cellStyle name="Обычный 3" xfId="155"/>
    <cellStyle name="Обычный 4" xfId="156"/>
    <cellStyle name="Обычный 5" xfId="157"/>
    <cellStyle name="Плохой 2" xfId="158"/>
    <cellStyle name="Пояснение 2" xfId="159"/>
    <cellStyle name="Примечание 2" xfId="160"/>
    <cellStyle name="Процентный 2" xfId="161"/>
    <cellStyle name="Процентный 3" xfId="162"/>
    <cellStyle name="Процентный 4" xfId="163"/>
    <cellStyle name="Связанная ячейка 2" xfId="164"/>
    <cellStyle name="Стиль 1" xfId="165"/>
    <cellStyle name="Стиль 2" xfId="166"/>
    <cellStyle name="Текст предупреждения 2" xfId="167"/>
    <cellStyle name="Финансовый 2" xfId="168"/>
    <cellStyle name="Финансовый 2 2" xfId="169"/>
    <cellStyle name="Финансовый 3" xfId="170"/>
    <cellStyle name="Финансовый 3 2" xfId="171"/>
    <cellStyle name="Финансовый 4" xfId="172"/>
    <cellStyle name="Хороший 2" xfId="1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zoomScaleNormal="100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135</v>
      </c>
      <c r="E6" s="4" t="s">
        <v>2</v>
      </c>
      <c r="F6" s="4" t="s">
        <v>0</v>
      </c>
      <c r="G6" s="5" t="str">
        <f>C6</f>
        <v>На 01.01.2024г.*
(за  2023г.)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82660522</v>
      </c>
      <c r="E8" s="42" t="s">
        <v>3</v>
      </c>
      <c r="F8" s="24" t="s">
        <v>84</v>
      </c>
      <c r="G8" s="43">
        <v>55064052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37"/>
    </row>
    <row r="10" spans="1:7" x14ac:dyDescent="0.2">
      <c r="A10" s="12" t="s">
        <v>6</v>
      </c>
      <c r="B10" s="26" t="s">
        <v>5</v>
      </c>
      <c r="C10" s="37">
        <v>614874</v>
      </c>
      <c r="E10" s="12" t="s">
        <v>121</v>
      </c>
      <c r="F10" s="26" t="s">
        <v>5</v>
      </c>
      <c r="G10" s="37">
        <v>204399</v>
      </c>
    </row>
    <row r="11" spans="1:7" x14ac:dyDescent="0.2">
      <c r="A11" s="12" t="s">
        <v>8</v>
      </c>
      <c r="B11" s="26" t="s">
        <v>7</v>
      </c>
      <c r="C11" s="37">
        <v>77675589</v>
      </c>
      <c r="E11" s="12" t="s">
        <v>6</v>
      </c>
      <c r="F11" s="26" t="s">
        <v>7</v>
      </c>
      <c r="G11" s="37">
        <v>549892</v>
      </c>
    </row>
    <row r="12" spans="1:7" x14ac:dyDescent="0.2">
      <c r="A12" s="12" t="s">
        <v>10</v>
      </c>
      <c r="B12" s="26" t="s">
        <v>9</v>
      </c>
      <c r="C12" s="37">
        <v>19825</v>
      </c>
      <c r="E12" s="12" t="s">
        <v>8</v>
      </c>
      <c r="F12" s="26" t="s">
        <v>9</v>
      </c>
      <c r="G12" s="37">
        <v>52354497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38993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4350234</v>
      </c>
      <c r="E15" s="12" t="s">
        <v>16</v>
      </c>
      <c r="F15" s="26" t="s">
        <v>15</v>
      </c>
      <c r="G15" s="37">
        <v>1916271</v>
      </c>
    </row>
    <row r="16" spans="1:7" x14ac:dyDescent="0.2">
      <c r="A16" s="12" t="s">
        <v>17</v>
      </c>
      <c r="B16" s="26" t="s">
        <v>85</v>
      </c>
      <c r="C16" s="37">
        <v>0</v>
      </c>
      <c r="E16" s="12" t="s">
        <v>17</v>
      </c>
      <c r="F16" s="26" t="s">
        <v>85</v>
      </c>
      <c r="G16" s="37">
        <v>2798067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2799952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37"/>
    </row>
    <row r="19" spans="1:7" ht="31.5" x14ac:dyDescent="0.2">
      <c r="A19" s="12" t="s">
        <v>18</v>
      </c>
      <c r="B19" s="26" t="s">
        <v>87</v>
      </c>
      <c r="C19" s="37">
        <v>0</v>
      </c>
      <c r="E19" s="12" t="s">
        <v>31</v>
      </c>
      <c r="F19" s="26" t="s">
        <v>20</v>
      </c>
      <c r="G19" s="37">
        <v>2290256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509696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1024106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11768964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73455141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39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3199029</v>
      </c>
    </row>
    <row r="26" spans="1:7" ht="47.25" x14ac:dyDescent="0.2">
      <c r="A26" s="12" t="s">
        <v>81</v>
      </c>
      <c r="B26" s="26" t="s">
        <v>29</v>
      </c>
      <c r="C26" s="37">
        <v>0</v>
      </c>
      <c r="E26" s="12" t="s">
        <v>4</v>
      </c>
      <c r="F26" s="26"/>
      <c r="G26" s="37"/>
    </row>
    <row r="27" spans="1:7" x14ac:dyDescent="0.2">
      <c r="A27" s="12" t="s">
        <v>30</v>
      </c>
      <c r="B27" s="26" t="s">
        <v>88</v>
      </c>
      <c r="C27" s="37">
        <v>40221</v>
      </c>
      <c r="E27" s="12" t="s">
        <v>43</v>
      </c>
      <c r="F27" s="26" t="s">
        <v>122</v>
      </c>
      <c r="G27" s="37">
        <v>2642976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24752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531301</v>
      </c>
    </row>
    <row r="30" spans="1:7" ht="47.25" x14ac:dyDescent="0.2">
      <c r="A30" s="12" t="s">
        <v>33</v>
      </c>
      <c r="B30" s="26" t="s">
        <v>34</v>
      </c>
      <c r="C30" s="37">
        <v>40221</v>
      </c>
      <c r="E30" s="12" t="s">
        <v>52</v>
      </c>
      <c r="F30" s="26" t="s">
        <v>92</v>
      </c>
      <c r="G30" s="37">
        <v>33822</v>
      </c>
    </row>
    <row r="31" spans="1:7" ht="31.5" x14ac:dyDescent="0.2">
      <c r="A31" s="12" t="s">
        <v>35</v>
      </c>
      <c r="B31" s="26" t="s">
        <v>89</v>
      </c>
      <c r="C31" s="37">
        <v>540957</v>
      </c>
      <c r="E31" s="12" t="s">
        <v>102</v>
      </c>
      <c r="F31" s="26" t="s">
        <v>93</v>
      </c>
      <c r="G31" s="37">
        <v>4255612</v>
      </c>
    </row>
    <row r="32" spans="1:7" ht="31.5" x14ac:dyDescent="0.2">
      <c r="A32" s="12" t="s">
        <v>82</v>
      </c>
      <c r="B32" s="26" t="s">
        <v>90</v>
      </c>
      <c r="C32" s="37">
        <v>49981</v>
      </c>
      <c r="E32" s="12" t="s">
        <v>68</v>
      </c>
      <c r="F32" s="26" t="s">
        <v>94</v>
      </c>
      <c r="G32" s="37">
        <v>25528589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37"/>
    </row>
    <row r="34" spans="1:7" ht="31.5" x14ac:dyDescent="0.2">
      <c r="A34" s="12" t="s">
        <v>37</v>
      </c>
      <c r="B34" s="26" t="s">
        <v>92</v>
      </c>
      <c r="C34" s="37">
        <v>20540</v>
      </c>
      <c r="E34" s="12" t="s">
        <v>69</v>
      </c>
      <c r="F34" s="26" t="s">
        <v>126</v>
      </c>
      <c r="G34" s="37">
        <v>14769413</v>
      </c>
    </row>
    <row r="35" spans="1:7" x14ac:dyDescent="0.2">
      <c r="A35" s="12" t="s">
        <v>38</v>
      </c>
      <c r="B35" s="26" t="s">
        <v>93</v>
      </c>
      <c r="C35" s="37">
        <v>14773820</v>
      </c>
      <c r="E35" s="12" t="s">
        <v>127</v>
      </c>
      <c r="F35" s="26" t="s">
        <v>128</v>
      </c>
      <c r="G35" s="37">
        <v>852715</v>
      </c>
    </row>
    <row r="36" spans="1:7" x14ac:dyDescent="0.2">
      <c r="A36" s="15" t="s">
        <v>39</v>
      </c>
      <c r="B36" s="27" t="s">
        <v>94</v>
      </c>
      <c r="C36" s="37">
        <v>70648289</v>
      </c>
      <c r="E36" s="12" t="s">
        <v>129</v>
      </c>
      <c r="F36" s="26" t="s">
        <v>130</v>
      </c>
      <c r="G36" s="37">
        <v>6481719</v>
      </c>
    </row>
    <row r="37" spans="1:7" ht="31.5" x14ac:dyDescent="0.2">
      <c r="A37" s="16" t="s">
        <v>83</v>
      </c>
      <c r="B37" s="28" t="s">
        <v>95</v>
      </c>
      <c r="C37" s="20">
        <v>168734330</v>
      </c>
      <c r="E37" s="12" t="s">
        <v>73</v>
      </c>
      <c r="F37" s="26" t="s">
        <v>131</v>
      </c>
      <c r="G37" s="37">
        <v>1948364</v>
      </c>
    </row>
    <row r="38" spans="1:7" x14ac:dyDescent="0.2">
      <c r="A38" s="14"/>
      <c r="B38" s="29"/>
      <c r="C38" s="37"/>
      <c r="E38" s="15" t="s">
        <v>76</v>
      </c>
      <c r="F38" s="27" t="s">
        <v>95</v>
      </c>
      <c r="G38" s="38">
        <v>20968080</v>
      </c>
    </row>
    <row r="39" spans="1:7" x14ac:dyDescent="0.2">
      <c r="A39" s="12" t="s">
        <v>40</v>
      </c>
      <c r="B39" s="26" t="s">
        <v>96</v>
      </c>
      <c r="C39" s="37">
        <v>5942111</v>
      </c>
      <c r="E39" s="22" t="s">
        <v>108</v>
      </c>
      <c r="F39" s="23">
        <v>12</v>
      </c>
      <c r="G39" s="40">
        <v>53985132</v>
      </c>
    </row>
    <row r="40" spans="1:7" x14ac:dyDescent="0.2">
      <c r="A40" s="12" t="s">
        <v>4</v>
      </c>
      <c r="B40" s="25"/>
      <c r="C40" s="37"/>
      <c r="E40" s="44"/>
      <c r="F40" s="34"/>
      <c r="G40" s="41"/>
    </row>
    <row r="41" spans="1:7" ht="31.5" x14ac:dyDescent="0.2">
      <c r="A41" s="12" t="s">
        <v>41</v>
      </c>
      <c r="B41" s="26" t="s">
        <v>42</v>
      </c>
      <c r="C41" s="37">
        <v>0</v>
      </c>
      <c r="E41" s="22" t="s">
        <v>110</v>
      </c>
      <c r="F41" s="23" t="s">
        <v>98</v>
      </c>
      <c r="G41" s="40">
        <v>19470009</v>
      </c>
    </row>
    <row r="42" spans="1:7" x14ac:dyDescent="0.2">
      <c r="A42" s="12" t="s">
        <v>43</v>
      </c>
      <c r="B42" s="26" t="s">
        <v>44</v>
      </c>
      <c r="C42" s="37">
        <v>5535898</v>
      </c>
      <c r="E42" s="45"/>
      <c r="F42" s="35"/>
      <c r="G42" s="39"/>
    </row>
    <row r="43" spans="1:7" x14ac:dyDescent="0.2">
      <c r="A43" s="12" t="s">
        <v>97</v>
      </c>
      <c r="B43" s="26" t="s">
        <v>45</v>
      </c>
      <c r="C43" s="37">
        <v>405577</v>
      </c>
      <c r="E43" s="15" t="s">
        <v>77</v>
      </c>
      <c r="F43" s="27" t="s">
        <v>101</v>
      </c>
      <c r="G43" s="37">
        <v>3108635</v>
      </c>
    </row>
    <row r="44" spans="1:7" x14ac:dyDescent="0.2">
      <c r="A44" s="12" t="s">
        <v>46</v>
      </c>
      <c r="B44" s="26" t="s">
        <v>47</v>
      </c>
      <c r="C44" s="37">
        <v>636</v>
      </c>
      <c r="E44" s="46"/>
      <c r="F44" s="34"/>
      <c r="G44" s="38"/>
    </row>
    <row r="45" spans="1:7" ht="31.5" x14ac:dyDescent="0.2">
      <c r="A45" s="12" t="s">
        <v>48</v>
      </c>
      <c r="B45" s="26" t="s">
        <v>49</v>
      </c>
      <c r="C45" s="37">
        <v>0</v>
      </c>
      <c r="E45" s="22" t="s">
        <v>113</v>
      </c>
      <c r="F45" s="23" t="s">
        <v>103</v>
      </c>
      <c r="G45" s="40">
        <v>16361374</v>
      </c>
    </row>
    <row r="46" spans="1:7" x14ac:dyDescent="0.2">
      <c r="A46" s="12" t="s">
        <v>50</v>
      </c>
      <c r="B46" s="26" t="s">
        <v>51</v>
      </c>
      <c r="C46" s="37">
        <v>0</v>
      </c>
      <c r="E46" s="47" t="s">
        <v>78</v>
      </c>
      <c r="F46" s="35" t="s">
        <v>104</v>
      </c>
      <c r="G46" s="39">
        <v>-4989</v>
      </c>
    </row>
    <row r="47" spans="1:7" x14ac:dyDescent="0.2">
      <c r="A47" s="12" t="s">
        <v>52</v>
      </c>
      <c r="B47" s="26" t="s">
        <v>98</v>
      </c>
      <c r="C47" s="37">
        <v>0</v>
      </c>
      <c r="E47" s="48"/>
      <c r="F47" s="36"/>
      <c r="G47" s="38"/>
    </row>
    <row r="48" spans="1:7" x14ac:dyDescent="0.2">
      <c r="A48" s="12" t="s">
        <v>4</v>
      </c>
      <c r="B48" s="25"/>
      <c r="C48" s="37"/>
      <c r="E48" s="22" t="s">
        <v>116</v>
      </c>
      <c r="F48" s="23" t="s">
        <v>106</v>
      </c>
      <c r="G48" s="40">
        <v>16356385</v>
      </c>
    </row>
    <row r="49" spans="1:7" x14ac:dyDescent="0.25">
      <c r="A49" s="12" t="s">
        <v>53</v>
      </c>
      <c r="B49" s="26" t="s">
        <v>54</v>
      </c>
      <c r="C49" s="37">
        <v>0</v>
      </c>
      <c r="G49" s="52"/>
    </row>
    <row r="50" spans="1:7" x14ac:dyDescent="0.2">
      <c r="A50" s="12" t="s">
        <v>55</v>
      </c>
      <c r="B50" s="26" t="s">
        <v>56</v>
      </c>
      <c r="C50" s="37">
        <v>0</v>
      </c>
      <c r="E50" s="64"/>
      <c r="F50" s="65"/>
      <c r="G50" s="66"/>
    </row>
    <row r="51" spans="1:7" ht="31.5" x14ac:dyDescent="0.2">
      <c r="A51" s="12" t="s">
        <v>99</v>
      </c>
      <c r="B51" s="26" t="s">
        <v>100</v>
      </c>
      <c r="C51" s="37">
        <v>0</v>
      </c>
      <c r="E51" s="64"/>
      <c r="F51" s="65"/>
      <c r="G51" s="66"/>
    </row>
    <row r="52" spans="1:7" ht="31.5" x14ac:dyDescent="0.25">
      <c r="A52" s="12" t="s">
        <v>57</v>
      </c>
      <c r="B52" s="26" t="s">
        <v>101</v>
      </c>
      <c r="C52" s="37">
        <v>219211</v>
      </c>
      <c r="G52" s="52"/>
    </row>
    <row r="53" spans="1:7" x14ac:dyDescent="0.25">
      <c r="A53" s="12" t="s">
        <v>4</v>
      </c>
      <c r="B53" s="25"/>
      <c r="C53" s="37"/>
      <c r="G53" s="52"/>
    </row>
    <row r="54" spans="1:7" x14ac:dyDescent="0.25">
      <c r="A54" s="12" t="s">
        <v>58</v>
      </c>
      <c r="B54" s="26" t="s">
        <v>59</v>
      </c>
      <c r="C54" s="37">
        <v>96031</v>
      </c>
    </row>
    <row r="55" spans="1:7" x14ac:dyDescent="0.25">
      <c r="A55" s="12" t="s">
        <v>60</v>
      </c>
      <c r="B55" s="26" t="s">
        <v>61</v>
      </c>
      <c r="C55" s="37">
        <v>0</v>
      </c>
    </row>
    <row r="56" spans="1:7" x14ac:dyDescent="0.25">
      <c r="A56" s="12" t="s">
        <v>62</v>
      </c>
      <c r="B56" s="26" t="s">
        <v>63</v>
      </c>
      <c r="C56" s="37">
        <v>123180</v>
      </c>
    </row>
    <row r="57" spans="1:7" x14ac:dyDescent="0.25">
      <c r="A57" s="12" t="s">
        <v>64</v>
      </c>
      <c r="B57" s="26" t="s">
        <v>65</v>
      </c>
      <c r="C57" s="37">
        <v>0</v>
      </c>
    </row>
    <row r="58" spans="1:7" x14ac:dyDescent="0.25">
      <c r="A58" s="12" t="s">
        <v>66</v>
      </c>
      <c r="B58" s="26" t="s">
        <v>67</v>
      </c>
      <c r="C58" s="37">
        <v>0</v>
      </c>
    </row>
    <row r="59" spans="1:7" ht="31.5" x14ac:dyDescent="0.25">
      <c r="A59" s="12" t="s">
        <v>102</v>
      </c>
      <c r="B59" s="26" t="s">
        <v>103</v>
      </c>
      <c r="C59" s="37">
        <v>1054324</v>
      </c>
    </row>
    <row r="60" spans="1:7" x14ac:dyDescent="0.25">
      <c r="A60" s="12" t="s">
        <v>68</v>
      </c>
      <c r="B60" s="26" t="s">
        <v>104</v>
      </c>
      <c r="C60" s="37">
        <v>24245438</v>
      </c>
    </row>
    <row r="61" spans="1:7" x14ac:dyDescent="0.25">
      <c r="A61" s="12" t="s">
        <v>4</v>
      </c>
      <c r="B61" s="25"/>
      <c r="C61" s="37"/>
    </row>
    <row r="62" spans="1:7" x14ac:dyDescent="0.25">
      <c r="A62" s="12" t="s">
        <v>69</v>
      </c>
      <c r="B62" s="26" t="s">
        <v>70</v>
      </c>
      <c r="C62" s="37">
        <v>16181355</v>
      </c>
    </row>
    <row r="63" spans="1:7" x14ac:dyDescent="0.25">
      <c r="A63" s="12" t="s">
        <v>118</v>
      </c>
      <c r="B63" s="26" t="s">
        <v>71</v>
      </c>
      <c r="C63" s="37">
        <v>2329389</v>
      </c>
    </row>
    <row r="64" spans="1:7" ht="31.5" x14ac:dyDescent="0.25">
      <c r="A64" s="12" t="s">
        <v>73</v>
      </c>
      <c r="B64" s="26" t="s">
        <v>72</v>
      </c>
      <c r="C64" s="37">
        <v>1562770</v>
      </c>
    </row>
    <row r="65" spans="1:3" x14ac:dyDescent="0.25">
      <c r="A65" s="12" t="s">
        <v>105</v>
      </c>
      <c r="B65" s="26" t="s">
        <v>74</v>
      </c>
      <c r="C65" s="37">
        <v>3997973</v>
      </c>
    </row>
    <row r="66" spans="1:3" x14ac:dyDescent="0.25">
      <c r="A66" s="12" t="s">
        <v>75</v>
      </c>
      <c r="B66" s="26" t="s">
        <v>106</v>
      </c>
      <c r="C66" s="37">
        <v>15246056</v>
      </c>
    </row>
    <row r="67" spans="1:3" x14ac:dyDescent="0.25">
      <c r="A67" s="15" t="s">
        <v>76</v>
      </c>
      <c r="B67" s="27" t="s">
        <v>107</v>
      </c>
      <c r="C67" s="37">
        <v>78492868</v>
      </c>
    </row>
    <row r="68" spans="1:3" x14ac:dyDescent="0.25">
      <c r="A68" s="16" t="s">
        <v>108</v>
      </c>
      <c r="B68" s="28" t="s">
        <v>109</v>
      </c>
      <c r="C68" s="20">
        <v>125200008</v>
      </c>
    </row>
    <row r="69" spans="1:3" x14ac:dyDescent="0.25">
      <c r="A69" s="17"/>
      <c r="B69" s="30"/>
      <c r="C69" s="38"/>
    </row>
    <row r="70" spans="1:3" ht="31.5" x14ac:dyDescent="0.25">
      <c r="A70" s="16" t="s">
        <v>110</v>
      </c>
      <c r="B70" s="28" t="s">
        <v>111</v>
      </c>
      <c r="C70" s="40">
        <v>43534322</v>
      </c>
    </row>
    <row r="71" spans="1:3" x14ac:dyDescent="0.25">
      <c r="A71" s="14"/>
      <c r="B71" s="29"/>
      <c r="C71" s="39"/>
    </row>
    <row r="72" spans="1:3" x14ac:dyDescent="0.25">
      <c r="A72" s="15" t="s">
        <v>77</v>
      </c>
      <c r="B72" s="27" t="s">
        <v>112</v>
      </c>
      <c r="C72" s="37">
        <v>8701815</v>
      </c>
    </row>
    <row r="73" spans="1:3" x14ac:dyDescent="0.25">
      <c r="A73" s="21"/>
      <c r="B73" s="31"/>
      <c r="C73" s="38"/>
    </row>
    <row r="74" spans="1:3" ht="31.5" x14ac:dyDescent="0.25">
      <c r="A74" s="16" t="s">
        <v>113</v>
      </c>
      <c r="B74" s="28" t="s">
        <v>114</v>
      </c>
      <c r="C74" s="40">
        <v>34832507</v>
      </c>
    </row>
    <row r="75" spans="1:3" x14ac:dyDescent="0.25">
      <c r="A75" s="13" t="s">
        <v>78</v>
      </c>
      <c r="B75" s="32" t="s">
        <v>115</v>
      </c>
      <c r="C75" s="39">
        <v>0</v>
      </c>
    </row>
    <row r="76" spans="1:3" x14ac:dyDescent="0.25">
      <c r="A76" s="18"/>
      <c r="B76" s="33"/>
      <c r="C76" s="38"/>
    </row>
    <row r="77" spans="1:3" x14ac:dyDescent="0.25">
      <c r="A77" s="19" t="s">
        <v>116</v>
      </c>
      <c r="B77" s="28" t="s">
        <v>117</v>
      </c>
      <c r="C77" s="40">
        <v>34832507</v>
      </c>
    </row>
    <row r="78" spans="1:3" x14ac:dyDescent="0.25">
      <c r="A78" s="6"/>
      <c r="B78" s="7"/>
      <c r="C78" s="8"/>
    </row>
    <row r="79" spans="1:3" x14ac:dyDescent="0.25">
      <c r="A79" s="64" t="s">
        <v>132</v>
      </c>
      <c r="B79" s="65"/>
      <c r="C79" s="66"/>
    </row>
    <row r="80" spans="1:3" ht="29.25" customHeight="1" x14ac:dyDescent="0.25">
      <c r="A80" s="64" t="s">
        <v>138</v>
      </c>
      <c r="B80" s="65"/>
      <c r="C80" s="66"/>
    </row>
    <row r="81" spans="1:3" x14ac:dyDescent="0.25">
      <c r="C81" s="52"/>
    </row>
    <row r="82" spans="1:3" x14ac:dyDescent="0.25">
      <c r="A82" s="59"/>
      <c r="B82" s="60"/>
    </row>
  </sheetData>
  <mergeCells count="11">
    <mergeCell ref="A82:B82"/>
    <mergeCell ref="A2:C2"/>
    <mergeCell ref="E2:G2"/>
    <mergeCell ref="A3:C3"/>
    <mergeCell ref="E3:G3"/>
    <mergeCell ref="A4:B4"/>
    <mergeCell ref="E4:F4"/>
    <mergeCell ref="E51:G51"/>
    <mergeCell ref="A80:C80"/>
    <mergeCell ref="E50:G50"/>
    <mergeCell ref="A79:C7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zoomScale="90" zoomScaleNormal="90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  <col min="8" max="8" width="10.28515625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139</v>
      </c>
      <c r="E6" s="4" t="s">
        <v>2</v>
      </c>
      <c r="F6" s="4" t="s">
        <v>0</v>
      </c>
      <c r="G6" s="5" t="s">
        <v>141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22959346</v>
      </c>
      <c r="E8" s="42" t="s">
        <v>3</v>
      </c>
      <c r="F8" s="24" t="s">
        <v>84</v>
      </c>
      <c r="G8" s="43">
        <v>16878158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37"/>
    </row>
    <row r="10" spans="1:7" x14ac:dyDescent="0.2">
      <c r="A10" s="12" t="s">
        <v>6</v>
      </c>
      <c r="B10" s="26" t="s">
        <v>5</v>
      </c>
      <c r="C10" s="37">
        <v>226769</v>
      </c>
      <c r="E10" s="12" t="s">
        <v>121</v>
      </c>
      <c r="F10" s="26" t="s">
        <v>5</v>
      </c>
      <c r="G10" s="37">
        <v>74330</v>
      </c>
    </row>
    <row r="11" spans="1:7" x14ac:dyDescent="0.2">
      <c r="A11" s="12" t="s">
        <v>8</v>
      </c>
      <c r="B11" s="26" t="s">
        <v>7</v>
      </c>
      <c r="C11" s="37">
        <v>21267160</v>
      </c>
      <c r="E11" s="12" t="s">
        <v>6</v>
      </c>
      <c r="F11" s="26" t="s">
        <v>7</v>
      </c>
      <c r="G11" s="37">
        <v>351802</v>
      </c>
    </row>
    <row r="12" spans="1:7" x14ac:dyDescent="0.2">
      <c r="A12" s="12" t="s">
        <v>10</v>
      </c>
      <c r="B12" s="26" t="s">
        <v>9</v>
      </c>
      <c r="C12" s="37">
        <v>303</v>
      </c>
      <c r="E12" s="12" t="s">
        <v>8</v>
      </c>
      <c r="F12" s="26" t="s">
        <v>9</v>
      </c>
      <c r="G12" s="37">
        <v>14403176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40715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1465114</v>
      </c>
      <c r="E15" s="12" t="s">
        <v>16</v>
      </c>
      <c r="F15" s="26" t="s">
        <v>15</v>
      </c>
      <c r="G15" s="37">
        <v>2008135</v>
      </c>
    </row>
    <row r="16" spans="1:7" x14ac:dyDescent="0.2">
      <c r="A16" s="12" t="s">
        <v>17</v>
      </c>
      <c r="B16" s="26" t="s">
        <v>85</v>
      </c>
      <c r="C16" s="37">
        <v>6252</v>
      </c>
      <c r="E16" s="12" t="s">
        <v>17</v>
      </c>
      <c r="F16" s="26" t="s">
        <v>85</v>
      </c>
      <c r="G16" s="37">
        <v>612994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398369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37"/>
    </row>
    <row r="19" spans="1:7" ht="31.5" x14ac:dyDescent="0.2">
      <c r="A19" s="12" t="s">
        <v>18</v>
      </c>
      <c r="B19" s="26" t="s">
        <v>87</v>
      </c>
      <c r="C19" s="37">
        <v>0</v>
      </c>
      <c r="E19" s="12" t="s">
        <v>31</v>
      </c>
      <c r="F19" s="26" t="s">
        <v>20</v>
      </c>
      <c r="G19" s="37">
        <v>29288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369081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96639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2390589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20376749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39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793448</v>
      </c>
    </row>
    <row r="26" spans="1:7" ht="47.25" x14ac:dyDescent="0.2">
      <c r="A26" s="12" t="s">
        <v>81</v>
      </c>
      <c r="B26" s="26" t="s">
        <v>29</v>
      </c>
      <c r="C26" s="37">
        <v>0</v>
      </c>
      <c r="E26" s="12" t="s">
        <v>4</v>
      </c>
      <c r="F26" s="26"/>
      <c r="G26" s="37"/>
    </row>
    <row r="27" spans="1:7" x14ac:dyDescent="0.2">
      <c r="A27" s="12" t="s">
        <v>30</v>
      </c>
      <c r="B27" s="26" t="s">
        <v>88</v>
      </c>
      <c r="C27" s="37">
        <v>16982</v>
      </c>
      <c r="E27" s="12" t="s">
        <v>43</v>
      </c>
      <c r="F27" s="26" t="s">
        <v>122</v>
      </c>
      <c r="G27" s="37">
        <v>608677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2259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182512</v>
      </c>
    </row>
    <row r="30" spans="1:7" ht="47.25" x14ac:dyDescent="0.2">
      <c r="A30" s="12" t="s">
        <v>33</v>
      </c>
      <c r="B30" s="26" t="s">
        <v>34</v>
      </c>
      <c r="C30" s="37">
        <v>16981</v>
      </c>
      <c r="E30" s="12" t="s">
        <v>52</v>
      </c>
      <c r="F30" s="26" t="s">
        <v>92</v>
      </c>
      <c r="G30" s="37">
        <v>6658</v>
      </c>
    </row>
    <row r="31" spans="1:7" ht="31.5" x14ac:dyDescent="0.2">
      <c r="A31" s="12" t="s">
        <v>35</v>
      </c>
      <c r="B31" s="26" t="s">
        <v>89</v>
      </c>
      <c r="C31" s="37">
        <v>1047305</v>
      </c>
      <c r="E31" s="12" t="s">
        <v>102</v>
      </c>
      <c r="F31" s="26" t="s">
        <v>93</v>
      </c>
      <c r="G31" s="37">
        <v>1775145</v>
      </c>
    </row>
    <row r="32" spans="1:7" ht="31.5" x14ac:dyDescent="0.2">
      <c r="A32" s="12" t="s">
        <v>82</v>
      </c>
      <c r="B32" s="26" t="s">
        <v>90</v>
      </c>
      <c r="C32" s="37">
        <v>15027</v>
      </c>
      <c r="E32" s="12" t="s">
        <v>68</v>
      </c>
      <c r="F32" s="26" t="s">
        <v>94</v>
      </c>
      <c r="G32" s="37">
        <v>8982499</v>
      </c>
    </row>
    <row r="33" spans="1:8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37"/>
    </row>
    <row r="34" spans="1:8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4437501</v>
      </c>
    </row>
    <row r="35" spans="1:8" x14ac:dyDescent="0.2">
      <c r="A35" s="12" t="s">
        <v>38</v>
      </c>
      <c r="B35" s="26" t="s">
        <v>93</v>
      </c>
      <c r="C35" s="37">
        <v>4819477</v>
      </c>
      <c r="E35" s="12" t="s">
        <v>127</v>
      </c>
      <c r="F35" s="26" t="s">
        <v>128</v>
      </c>
      <c r="G35" s="37">
        <v>174864</v>
      </c>
    </row>
    <row r="36" spans="1:8" x14ac:dyDescent="0.2">
      <c r="A36" s="15" t="s">
        <v>39</v>
      </c>
      <c r="B36" s="27" t="s">
        <v>94</v>
      </c>
      <c r="C36" s="37">
        <v>19785272</v>
      </c>
      <c r="E36" s="12" t="s">
        <v>129</v>
      </c>
      <c r="F36" s="26" t="s">
        <v>130</v>
      </c>
      <c r="G36" s="37">
        <v>1675463</v>
      </c>
    </row>
    <row r="37" spans="1:8" ht="31.5" x14ac:dyDescent="0.2">
      <c r="A37" s="16" t="s">
        <v>83</v>
      </c>
      <c r="B37" s="28" t="s">
        <v>95</v>
      </c>
      <c r="C37" s="20">
        <v>48649661</v>
      </c>
      <c r="E37" s="12" t="s">
        <v>73</v>
      </c>
      <c r="F37" s="26" t="s">
        <v>131</v>
      </c>
      <c r="G37" s="37">
        <v>501080</v>
      </c>
    </row>
    <row r="38" spans="1:8" x14ac:dyDescent="0.2">
      <c r="A38" s="49"/>
      <c r="B38" s="50"/>
      <c r="C38" s="51"/>
      <c r="E38" s="15" t="s">
        <v>133</v>
      </c>
      <c r="F38" s="26" t="s">
        <v>134</v>
      </c>
      <c r="G38" s="38">
        <v>2193591</v>
      </c>
    </row>
    <row r="39" spans="1:8" x14ac:dyDescent="0.2">
      <c r="A39" s="14"/>
      <c r="B39" s="29"/>
      <c r="C39" s="37"/>
      <c r="E39" s="15" t="s">
        <v>76</v>
      </c>
      <c r="F39" s="27" t="s">
        <v>95</v>
      </c>
      <c r="G39" s="38">
        <v>2669300</v>
      </c>
    </row>
    <row r="40" spans="1:8" x14ac:dyDescent="0.2">
      <c r="A40" s="12" t="s">
        <v>40</v>
      </c>
      <c r="B40" s="26" t="s">
        <v>96</v>
      </c>
      <c r="C40" s="37">
        <v>1482938</v>
      </c>
      <c r="E40" s="22" t="s">
        <v>108</v>
      </c>
      <c r="F40" s="23">
        <v>12</v>
      </c>
      <c r="G40" s="40">
        <v>14227050</v>
      </c>
    </row>
    <row r="41" spans="1:8" x14ac:dyDescent="0.2">
      <c r="A41" s="12" t="s">
        <v>4</v>
      </c>
      <c r="B41" s="25"/>
      <c r="C41" s="37"/>
      <c r="E41" s="44"/>
      <c r="F41" s="34"/>
      <c r="G41" s="41"/>
    </row>
    <row r="42" spans="1:8" ht="31.5" x14ac:dyDescent="0.2">
      <c r="A42" s="12" t="s">
        <v>41</v>
      </c>
      <c r="B42" s="26" t="s">
        <v>42</v>
      </c>
      <c r="C42" s="37">
        <v>550940</v>
      </c>
      <c r="E42" s="22" t="s">
        <v>110</v>
      </c>
      <c r="F42" s="23" t="s">
        <v>98</v>
      </c>
      <c r="G42" s="40">
        <v>6149699</v>
      </c>
    </row>
    <row r="43" spans="1:8" x14ac:dyDescent="0.2">
      <c r="A43" s="12" t="s">
        <v>43</v>
      </c>
      <c r="B43" s="26" t="s">
        <v>44</v>
      </c>
      <c r="C43" s="37">
        <v>730621</v>
      </c>
      <c r="E43" s="45"/>
      <c r="F43" s="35"/>
      <c r="G43" s="39"/>
    </row>
    <row r="44" spans="1:8" x14ac:dyDescent="0.2">
      <c r="A44" s="12" t="s">
        <v>97</v>
      </c>
      <c r="B44" s="26" t="s">
        <v>45</v>
      </c>
      <c r="C44" s="37">
        <v>4181</v>
      </c>
      <c r="E44" s="15" t="s">
        <v>77</v>
      </c>
      <c r="F44" s="27" t="s">
        <v>101</v>
      </c>
      <c r="G44" s="37">
        <v>618805</v>
      </c>
    </row>
    <row r="45" spans="1:8" x14ac:dyDescent="0.2">
      <c r="A45" s="12" t="s">
        <v>46</v>
      </c>
      <c r="B45" s="26" t="s">
        <v>47</v>
      </c>
      <c r="C45" s="37">
        <v>197196</v>
      </c>
      <c r="E45" s="46"/>
      <c r="F45" s="34"/>
      <c r="G45" s="38"/>
    </row>
    <row r="46" spans="1:8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5530894</v>
      </c>
      <c r="H46" s="58"/>
    </row>
    <row r="47" spans="1:8" x14ac:dyDescent="0.2">
      <c r="A47" s="12" t="s">
        <v>50</v>
      </c>
      <c r="B47" s="26" t="s">
        <v>51</v>
      </c>
      <c r="C47" s="37">
        <v>0</v>
      </c>
      <c r="E47" s="47" t="s">
        <v>78</v>
      </c>
      <c r="F47" s="35" t="s">
        <v>104</v>
      </c>
      <c r="G47" s="39">
        <v>2476</v>
      </c>
    </row>
    <row r="48" spans="1:8" x14ac:dyDescent="0.2">
      <c r="A48" s="12" t="s">
        <v>52</v>
      </c>
      <c r="B48" s="26" t="s">
        <v>98</v>
      </c>
      <c r="C48" s="37">
        <v>0</v>
      </c>
      <c r="E48" s="48"/>
      <c r="F48" s="36"/>
      <c r="G48" s="38"/>
    </row>
    <row r="49" spans="1:8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5533370</v>
      </c>
      <c r="H49" s="58"/>
    </row>
    <row r="50" spans="1:8" x14ac:dyDescent="0.25">
      <c r="A50" s="12" t="s">
        <v>53</v>
      </c>
      <c r="B50" s="26" t="s">
        <v>54</v>
      </c>
      <c r="C50" s="37">
        <v>0</v>
      </c>
    </row>
    <row r="51" spans="1:8" x14ac:dyDescent="0.2">
      <c r="A51" s="12" t="s">
        <v>55</v>
      </c>
      <c r="B51" s="26" t="s">
        <v>56</v>
      </c>
      <c r="C51" s="37">
        <v>0</v>
      </c>
      <c r="E51" s="64"/>
      <c r="F51" s="65"/>
      <c r="G51" s="66"/>
    </row>
    <row r="52" spans="1:8" ht="31.5" x14ac:dyDescent="0.2">
      <c r="A52" s="12" t="s">
        <v>99</v>
      </c>
      <c r="B52" s="26" t="s">
        <v>100</v>
      </c>
      <c r="C52" s="37">
        <v>0</v>
      </c>
      <c r="E52" s="64"/>
      <c r="F52" s="65"/>
      <c r="G52" s="66"/>
    </row>
    <row r="53" spans="1:8" ht="31.5" x14ac:dyDescent="0.25">
      <c r="A53" s="12" t="s">
        <v>57</v>
      </c>
      <c r="B53" s="26" t="s">
        <v>101</v>
      </c>
      <c r="C53" s="37">
        <v>69560</v>
      </c>
    </row>
    <row r="54" spans="1:8" x14ac:dyDescent="0.25">
      <c r="A54" s="12" t="s">
        <v>4</v>
      </c>
      <c r="B54" s="25"/>
      <c r="C54" s="37"/>
    </row>
    <row r="55" spans="1:8" x14ac:dyDescent="0.25">
      <c r="A55" s="12" t="s">
        <v>58</v>
      </c>
      <c r="B55" s="26" t="s">
        <v>59</v>
      </c>
      <c r="C55" s="37">
        <v>10426</v>
      </c>
    </row>
    <row r="56" spans="1:8" x14ac:dyDescent="0.25">
      <c r="A56" s="12" t="s">
        <v>60</v>
      </c>
      <c r="B56" s="26" t="s">
        <v>61</v>
      </c>
      <c r="C56" s="37">
        <v>0</v>
      </c>
    </row>
    <row r="57" spans="1:8" x14ac:dyDescent="0.25">
      <c r="A57" s="12" t="s">
        <v>62</v>
      </c>
      <c r="B57" s="26" t="s">
        <v>63</v>
      </c>
      <c r="C57" s="37">
        <v>59054</v>
      </c>
    </row>
    <row r="58" spans="1:8" x14ac:dyDescent="0.25">
      <c r="A58" s="12" t="s">
        <v>64</v>
      </c>
      <c r="B58" s="26" t="s">
        <v>65</v>
      </c>
      <c r="C58" s="37">
        <v>0</v>
      </c>
    </row>
    <row r="59" spans="1:8" x14ac:dyDescent="0.25">
      <c r="A59" s="12" t="s">
        <v>66</v>
      </c>
      <c r="B59" s="26" t="s">
        <v>67</v>
      </c>
      <c r="C59" s="37">
        <v>0</v>
      </c>
    </row>
    <row r="60" spans="1:8" ht="31.5" x14ac:dyDescent="0.25">
      <c r="A60" s="12" t="s">
        <v>102</v>
      </c>
      <c r="B60" s="26" t="s">
        <v>103</v>
      </c>
      <c r="C60" s="37">
        <v>8231915</v>
      </c>
    </row>
    <row r="61" spans="1:8" x14ac:dyDescent="0.25">
      <c r="A61" s="12" t="s">
        <v>68</v>
      </c>
      <c r="B61" s="26" t="s">
        <v>104</v>
      </c>
      <c r="C61" s="37">
        <v>6791504</v>
      </c>
    </row>
    <row r="62" spans="1:8" x14ac:dyDescent="0.25">
      <c r="A62" s="12" t="s">
        <v>4</v>
      </c>
      <c r="B62" s="25"/>
      <c r="C62" s="37"/>
    </row>
    <row r="63" spans="1:8" x14ac:dyDescent="0.25">
      <c r="A63" s="12" t="s">
        <v>69</v>
      </c>
      <c r="B63" s="26" t="s">
        <v>70</v>
      </c>
      <c r="C63" s="37">
        <v>4649376</v>
      </c>
    </row>
    <row r="64" spans="1:8" x14ac:dyDescent="0.25">
      <c r="A64" s="12" t="s">
        <v>118</v>
      </c>
      <c r="B64" s="26" t="s">
        <v>71</v>
      </c>
      <c r="C64" s="37">
        <v>519959</v>
      </c>
    </row>
    <row r="65" spans="1:3" ht="31.5" x14ac:dyDescent="0.25">
      <c r="A65" s="12" t="s">
        <v>73</v>
      </c>
      <c r="B65" s="26" t="s">
        <v>72</v>
      </c>
      <c r="C65" s="37">
        <v>503881</v>
      </c>
    </row>
    <row r="66" spans="1:3" x14ac:dyDescent="0.25">
      <c r="A66" s="12" t="s">
        <v>105</v>
      </c>
      <c r="B66" s="26" t="s">
        <v>74</v>
      </c>
      <c r="C66" s="37">
        <v>1075174</v>
      </c>
    </row>
    <row r="67" spans="1:3" x14ac:dyDescent="0.25">
      <c r="A67" s="12" t="s">
        <v>75</v>
      </c>
      <c r="B67" s="26" t="s">
        <v>106</v>
      </c>
      <c r="C67" s="37">
        <v>5247685</v>
      </c>
    </row>
    <row r="68" spans="1:3" x14ac:dyDescent="0.25">
      <c r="A68" s="15" t="s">
        <v>76</v>
      </c>
      <c r="B68" s="27" t="s">
        <v>107</v>
      </c>
      <c r="C68" s="37">
        <v>21788921</v>
      </c>
    </row>
    <row r="69" spans="1:3" x14ac:dyDescent="0.25">
      <c r="A69" s="16" t="s">
        <v>108</v>
      </c>
      <c r="B69" s="28" t="s">
        <v>109</v>
      </c>
      <c r="C69" s="20">
        <v>43612523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5037138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1877515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3159623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3159623</v>
      </c>
    </row>
    <row r="79" spans="1:3" x14ac:dyDescent="0.25">
      <c r="A79" s="6"/>
      <c r="B79" s="7"/>
      <c r="C79" s="8"/>
    </row>
    <row r="80" spans="1:3" x14ac:dyDescent="0.25">
      <c r="A80" s="64" t="s">
        <v>132</v>
      </c>
      <c r="B80" s="65"/>
      <c r="C80" s="66"/>
    </row>
    <row r="81" spans="1:3" ht="33.75" customHeight="1" x14ac:dyDescent="0.25">
      <c r="A81" s="64" t="s">
        <v>143</v>
      </c>
      <c r="B81" s="65"/>
      <c r="C81" s="66"/>
    </row>
    <row r="83" spans="1:3" x14ac:dyDescent="0.25">
      <c r="A83" s="59"/>
      <c r="B83" s="60"/>
    </row>
  </sheetData>
  <mergeCells count="11">
    <mergeCell ref="A81:C81"/>
    <mergeCell ref="E52:G52"/>
    <mergeCell ref="E51:G51"/>
    <mergeCell ref="A80:C80"/>
    <mergeCell ref="A83:B83"/>
    <mergeCell ref="A2:C2"/>
    <mergeCell ref="E2:G2"/>
    <mergeCell ref="A3:C3"/>
    <mergeCell ref="E3:G3"/>
    <mergeCell ref="A4:B4"/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zoomScaleNormal="100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136</v>
      </c>
      <c r="E6" s="4" t="s">
        <v>2</v>
      </c>
      <c r="F6" s="4" t="s">
        <v>0</v>
      </c>
      <c r="G6" s="5" t="s">
        <v>142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49259477</v>
      </c>
      <c r="E8" s="42" t="s">
        <v>3</v>
      </c>
      <c r="F8" s="24" t="s">
        <v>84</v>
      </c>
      <c r="G8" s="53">
        <v>32945407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4"/>
    </row>
    <row r="10" spans="1:7" x14ac:dyDescent="0.2">
      <c r="A10" s="12" t="s">
        <v>6</v>
      </c>
      <c r="B10" s="26" t="s">
        <v>5</v>
      </c>
      <c r="C10" s="37">
        <v>359165</v>
      </c>
      <c r="E10" s="12" t="s">
        <v>121</v>
      </c>
      <c r="F10" s="26" t="s">
        <v>5</v>
      </c>
      <c r="G10" s="37">
        <v>102451</v>
      </c>
    </row>
    <row r="11" spans="1:7" x14ac:dyDescent="0.2">
      <c r="A11" s="12" t="s">
        <v>8</v>
      </c>
      <c r="B11" s="26" t="s">
        <v>7</v>
      </c>
      <c r="C11" s="37">
        <v>45772542</v>
      </c>
      <c r="E11" s="12" t="s">
        <v>6</v>
      </c>
      <c r="F11" s="26" t="s">
        <v>7</v>
      </c>
      <c r="G11" s="37">
        <v>322202</v>
      </c>
    </row>
    <row r="12" spans="1:7" x14ac:dyDescent="0.2">
      <c r="A12" s="12" t="s">
        <v>10</v>
      </c>
      <c r="B12" s="26" t="s">
        <v>9</v>
      </c>
      <c r="C12" s="37">
        <v>52377</v>
      </c>
      <c r="E12" s="12" t="s">
        <v>8</v>
      </c>
      <c r="F12" s="26" t="s">
        <v>9</v>
      </c>
      <c r="G12" s="37">
        <v>29353967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79895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3075393</v>
      </c>
      <c r="E15" s="12" t="s">
        <v>16</v>
      </c>
      <c r="F15" s="26" t="s">
        <v>15</v>
      </c>
      <c r="G15" s="37">
        <v>3086892</v>
      </c>
    </row>
    <row r="16" spans="1:7" x14ac:dyDescent="0.2">
      <c r="A16" s="12" t="s">
        <v>17</v>
      </c>
      <c r="B16" s="26" t="s">
        <v>85</v>
      </c>
      <c r="C16" s="37">
        <v>6338</v>
      </c>
      <c r="E16" s="12" t="s">
        <v>17</v>
      </c>
      <c r="F16" s="26" t="s">
        <v>85</v>
      </c>
      <c r="G16" s="37">
        <v>1265245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681678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4"/>
    </row>
    <row r="19" spans="1:7" ht="31.5" x14ac:dyDescent="0.2">
      <c r="A19" s="12" t="s">
        <v>18</v>
      </c>
      <c r="B19" s="26" t="s">
        <v>87</v>
      </c>
      <c r="C19" s="37">
        <v>0</v>
      </c>
      <c r="E19" s="12" t="s">
        <v>31</v>
      </c>
      <c r="F19" s="26" t="s">
        <v>20</v>
      </c>
      <c r="G19" s="37">
        <v>57379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624299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-147076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5168457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39913711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6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1632378</v>
      </c>
    </row>
    <row r="26" spans="1:7" ht="47.25" x14ac:dyDescent="0.2">
      <c r="A26" s="12" t="s">
        <v>81</v>
      </c>
      <c r="B26" s="26" t="s">
        <v>29</v>
      </c>
      <c r="C26" s="37">
        <v>0</v>
      </c>
      <c r="E26" s="12" t="s">
        <v>4</v>
      </c>
      <c r="F26" s="26"/>
      <c r="G26" s="54"/>
    </row>
    <row r="27" spans="1:7" x14ac:dyDescent="0.2">
      <c r="A27" s="12" t="s">
        <v>30</v>
      </c>
      <c r="B27" s="26" t="s">
        <v>88</v>
      </c>
      <c r="C27" s="37">
        <v>58842</v>
      </c>
      <c r="E27" s="12" t="s">
        <v>43</v>
      </c>
      <c r="F27" s="26" t="s">
        <v>122</v>
      </c>
      <c r="G27" s="37">
        <v>1252972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11117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368289</v>
      </c>
    </row>
    <row r="30" spans="1:7" ht="47.25" x14ac:dyDescent="0.2">
      <c r="A30" s="12" t="s">
        <v>33</v>
      </c>
      <c r="B30" s="26" t="s">
        <v>34</v>
      </c>
      <c r="C30" s="37">
        <v>58842</v>
      </c>
      <c r="E30" s="12" t="s">
        <v>52</v>
      </c>
      <c r="F30" s="26" t="s">
        <v>92</v>
      </c>
      <c r="G30" s="37">
        <v>18542</v>
      </c>
    </row>
    <row r="31" spans="1:7" ht="31.5" x14ac:dyDescent="0.2">
      <c r="A31" s="12" t="s">
        <v>35</v>
      </c>
      <c r="B31" s="26" t="s">
        <v>89</v>
      </c>
      <c r="C31" s="37">
        <v>-1269117</v>
      </c>
      <c r="E31" s="12" t="s">
        <v>102</v>
      </c>
      <c r="F31" s="26" t="s">
        <v>93</v>
      </c>
      <c r="G31" s="37">
        <v>3696944</v>
      </c>
    </row>
    <row r="32" spans="1:7" ht="31.5" x14ac:dyDescent="0.2">
      <c r="A32" s="12" t="s">
        <v>82</v>
      </c>
      <c r="B32" s="26" t="s">
        <v>90</v>
      </c>
      <c r="C32" s="37">
        <v>7930354</v>
      </c>
      <c r="E32" s="12" t="s">
        <v>68</v>
      </c>
      <c r="F32" s="26" t="s">
        <v>94</v>
      </c>
      <c r="G32" s="37">
        <v>18603998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4"/>
    </row>
    <row r="34" spans="1:7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9097233</v>
      </c>
    </row>
    <row r="35" spans="1:7" x14ac:dyDescent="0.2">
      <c r="A35" s="12" t="s">
        <v>38</v>
      </c>
      <c r="B35" s="26" t="s">
        <v>93</v>
      </c>
      <c r="C35" s="37">
        <v>11548370</v>
      </c>
      <c r="E35" s="12" t="s">
        <v>127</v>
      </c>
      <c r="F35" s="26" t="s">
        <v>128</v>
      </c>
      <c r="G35" s="37">
        <v>394465</v>
      </c>
    </row>
    <row r="36" spans="1:7" x14ac:dyDescent="0.2">
      <c r="A36" s="15" t="s">
        <v>39</v>
      </c>
      <c r="B36" s="27" t="s">
        <v>94</v>
      </c>
      <c r="C36" s="37">
        <v>47692765</v>
      </c>
      <c r="E36" s="12" t="s">
        <v>129</v>
      </c>
      <c r="F36" s="26" t="s">
        <v>130</v>
      </c>
      <c r="G36" s="37">
        <v>3600201</v>
      </c>
    </row>
    <row r="37" spans="1:7" ht="31.5" x14ac:dyDescent="0.2">
      <c r="A37" s="16" t="s">
        <v>83</v>
      </c>
      <c r="B37" s="28" t="s">
        <v>95</v>
      </c>
      <c r="C37" s="20">
        <v>115227029</v>
      </c>
      <c r="E37" s="12" t="s">
        <v>73</v>
      </c>
      <c r="F37" s="26" t="s">
        <v>131</v>
      </c>
      <c r="G37" s="37">
        <v>1031534</v>
      </c>
    </row>
    <row r="38" spans="1:7" x14ac:dyDescent="0.2">
      <c r="A38" s="49"/>
      <c r="B38" s="50"/>
      <c r="C38" s="51"/>
      <c r="E38" s="15" t="s">
        <v>133</v>
      </c>
      <c r="F38" s="26" t="s">
        <v>134</v>
      </c>
      <c r="G38" s="37">
        <v>4480565</v>
      </c>
    </row>
    <row r="39" spans="1:7" x14ac:dyDescent="0.2">
      <c r="A39" s="14"/>
      <c r="B39" s="29"/>
      <c r="C39" s="37"/>
      <c r="E39" s="15" t="s">
        <v>76</v>
      </c>
      <c r="F39" s="27" t="s">
        <v>95</v>
      </c>
      <c r="G39" s="38">
        <v>5046148</v>
      </c>
    </row>
    <row r="40" spans="1:7" x14ac:dyDescent="0.2">
      <c r="A40" s="12" t="s">
        <v>40</v>
      </c>
      <c r="B40" s="26" t="s">
        <v>96</v>
      </c>
      <c r="C40" s="37">
        <v>2927822</v>
      </c>
      <c r="E40" s="22" t="s">
        <v>108</v>
      </c>
      <c r="F40" s="23">
        <v>12</v>
      </c>
      <c r="G40" s="40">
        <v>28998010</v>
      </c>
    </row>
    <row r="41" spans="1:7" x14ac:dyDescent="0.2">
      <c r="A41" s="12" t="s">
        <v>4</v>
      </c>
      <c r="B41" s="25"/>
      <c r="C41" s="37"/>
      <c r="E41" s="44"/>
      <c r="F41" s="34"/>
      <c r="G41" s="57"/>
    </row>
    <row r="42" spans="1:7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10915701</v>
      </c>
    </row>
    <row r="43" spans="1:7" x14ac:dyDescent="0.2">
      <c r="A43" s="12" t="s">
        <v>43</v>
      </c>
      <c r="B43" s="26" t="s">
        <v>44</v>
      </c>
      <c r="C43" s="37">
        <v>2648475</v>
      </c>
      <c r="E43" s="45"/>
      <c r="F43" s="35"/>
      <c r="G43" s="56"/>
    </row>
    <row r="44" spans="1:7" x14ac:dyDescent="0.2">
      <c r="A44" s="12" t="s">
        <v>97</v>
      </c>
      <c r="B44" s="26" t="s">
        <v>45</v>
      </c>
      <c r="C44" s="37">
        <v>12718</v>
      </c>
      <c r="E44" s="15" t="s">
        <v>77</v>
      </c>
      <c r="F44" s="27" t="s">
        <v>101</v>
      </c>
      <c r="G44" s="37">
        <v>1157282</v>
      </c>
    </row>
    <row r="45" spans="1:7" x14ac:dyDescent="0.2">
      <c r="A45" s="12" t="s">
        <v>46</v>
      </c>
      <c r="B45" s="26" t="s">
        <v>47</v>
      </c>
      <c r="C45" s="37">
        <v>223734</v>
      </c>
      <c r="E45" s="46"/>
      <c r="F45" s="34"/>
      <c r="G45" s="55"/>
    </row>
    <row r="46" spans="1:7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9758419</v>
      </c>
    </row>
    <row r="47" spans="1:7" x14ac:dyDescent="0.2">
      <c r="A47" s="12" t="s">
        <v>50</v>
      </c>
      <c r="B47" s="26" t="s">
        <v>51</v>
      </c>
      <c r="C47" s="37">
        <v>42895</v>
      </c>
      <c r="E47" s="47" t="s">
        <v>78</v>
      </c>
      <c r="F47" s="35" t="s">
        <v>104</v>
      </c>
      <c r="G47" s="39">
        <v>2510</v>
      </c>
    </row>
    <row r="48" spans="1:7" x14ac:dyDescent="0.2">
      <c r="A48" s="12" t="s">
        <v>52</v>
      </c>
      <c r="B48" s="26" t="s">
        <v>98</v>
      </c>
      <c r="C48" s="37">
        <v>0</v>
      </c>
      <c r="E48" s="48"/>
      <c r="F48" s="36"/>
      <c r="G48" s="55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9760929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64"/>
      <c r="F51" s="65"/>
      <c r="G51" s="66"/>
    </row>
    <row r="52" spans="1:7" ht="31.5" x14ac:dyDescent="0.2">
      <c r="A52" s="12" t="s">
        <v>99</v>
      </c>
      <c r="B52" s="26" t="s">
        <v>100</v>
      </c>
      <c r="C52" s="37">
        <v>0</v>
      </c>
      <c r="E52" s="64"/>
      <c r="F52" s="65"/>
      <c r="G52" s="66"/>
    </row>
    <row r="53" spans="1:7" ht="31.5" x14ac:dyDescent="0.25">
      <c r="A53" s="12" t="s">
        <v>57</v>
      </c>
      <c r="B53" s="26" t="s">
        <v>101</v>
      </c>
      <c r="C53" s="37">
        <v>147690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57002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90633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9359482</v>
      </c>
    </row>
    <row r="61" spans="1:7" x14ac:dyDescent="0.25">
      <c r="A61" s="12" t="s">
        <v>68</v>
      </c>
      <c r="B61" s="26" t="s">
        <v>104</v>
      </c>
      <c r="C61" s="37">
        <v>13902323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9571850</v>
      </c>
    </row>
    <row r="64" spans="1:7" x14ac:dyDescent="0.25">
      <c r="A64" s="12" t="s">
        <v>118</v>
      </c>
      <c r="B64" s="26" t="s">
        <v>71</v>
      </c>
      <c r="C64" s="37">
        <v>1054271</v>
      </c>
    </row>
    <row r="65" spans="1:3" ht="31.5" x14ac:dyDescent="0.25">
      <c r="A65" s="12" t="s">
        <v>73</v>
      </c>
      <c r="B65" s="26" t="s">
        <v>72</v>
      </c>
      <c r="C65" s="37">
        <v>1036274</v>
      </c>
    </row>
    <row r="66" spans="1:3" x14ac:dyDescent="0.25">
      <c r="A66" s="12" t="s">
        <v>105</v>
      </c>
      <c r="B66" s="26" t="s">
        <v>74</v>
      </c>
      <c r="C66" s="37">
        <v>2160769</v>
      </c>
    </row>
    <row r="67" spans="1:3" x14ac:dyDescent="0.25">
      <c r="A67" s="12" t="s">
        <v>75</v>
      </c>
      <c r="B67" s="26" t="s">
        <v>106</v>
      </c>
      <c r="C67" s="37">
        <v>11912629</v>
      </c>
    </row>
    <row r="68" spans="1:3" x14ac:dyDescent="0.25">
      <c r="A68" s="15" t="s">
        <v>76</v>
      </c>
      <c r="B68" s="27" t="s">
        <v>107</v>
      </c>
      <c r="C68" s="37">
        <v>50691742</v>
      </c>
    </row>
    <row r="69" spans="1:3" x14ac:dyDescent="0.25">
      <c r="A69" s="16" t="s">
        <v>108</v>
      </c>
      <c r="B69" s="28" t="s">
        <v>109</v>
      </c>
      <c r="C69" s="40">
        <v>88941688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26285341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4064889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22220452</v>
      </c>
    </row>
    <row r="76" spans="1:3" x14ac:dyDescent="0.25">
      <c r="A76" s="13" t="s">
        <v>78</v>
      </c>
      <c r="B76" s="32" t="s">
        <v>115</v>
      </c>
      <c r="C76" s="39">
        <v>0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22220452</v>
      </c>
    </row>
    <row r="79" spans="1:3" x14ac:dyDescent="0.25">
      <c r="A79" s="6"/>
      <c r="B79" s="7"/>
      <c r="C79" s="8"/>
    </row>
    <row r="80" spans="1:3" x14ac:dyDescent="0.25">
      <c r="A80" s="64" t="s">
        <v>132</v>
      </c>
      <c r="B80" s="65"/>
      <c r="C80" s="66"/>
    </row>
    <row r="81" spans="1:3" ht="33.75" customHeight="1" x14ac:dyDescent="0.25">
      <c r="A81" s="64" t="s">
        <v>144</v>
      </c>
      <c r="B81" s="65"/>
      <c r="C81" s="66"/>
    </row>
    <row r="83" spans="1:3" x14ac:dyDescent="0.25">
      <c r="A83" s="59"/>
      <c r="B83" s="60"/>
    </row>
  </sheetData>
  <mergeCells count="11">
    <mergeCell ref="A83:B83"/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workbookViewId="0"/>
  </sheetViews>
  <sheetFormatPr defaultRowHeight="15.75" x14ac:dyDescent="0.25"/>
  <cols>
    <col min="1" max="1" width="71.7109375" style="1" customWidth="1"/>
    <col min="2" max="2" width="11.5703125" style="2" customWidth="1"/>
    <col min="3" max="3" width="22.28515625" style="1" customWidth="1"/>
    <col min="5" max="5" width="71.7109375" style="1" customWidth="1"/>
    <col min="6" max="6" width="11.5703125" style="2" customWidth="1"/>
    <col min="7" max="7" width="22.28515625" style="1" customWidth="1"/>
  </cols>
  <sheetData>
    <row r="2" spans="1:7" x14ac:dyDescent="0.2">
      <c r="A2" s="61" t="s">
        <v>79</v>
      </c>
      <c r="B2" s="61"/>
      <c r="C2" s="61"/>
      <c r="E2" s="61" t="s">
        <v>79</v>
      </c>
      <c r="F2" s="61"/>
      <c r="G2" s="61"/>
    </row>
    <row r="3" spans="1:7" ht="35.25" customHeight="1" x14ac:dyDescent="0.2">
      <c r="A3" s="62" t="s">
        <v>119</v>
      </c>
      <c r="B3" s="62"/>
      <c r="C3" s="62"/>
      <c r="E3" s="62" t="s">
        <v>120</v>
      </c>
      <c r="F3" s="62"/>
      <c r="G3" s="62"/>
    </row>
    <row r="4" spans="1:7" x14ac:dyDescent="0.25">
      <c r="A4" s="63"/>
      <c r="B4" s="63"/>
      <c r="E4" s="63"/>
      <c r="F4" s="63"/>
    </row>
    <row r="5" spans="1:7" x14ac:dyDescent="0.25">
      <c r="C5" s="3" t="s">
        <v>1</v>
      </c>
      <c r="G5" s="3" t="s">
        <v>1</v>
      </c>
    </row>
    <row r="6" spans="1:7" ht="31.5" x14ac:dyDescent="0.2">
      <c r="A6" s="4" t="s">
        <v>2</v>
      </c>
      <c r="B6" s="4" t="s">
        <v>0</v>
      </c>
      <c r="C6" s="5" t="s">
        <v>137</v>
      </c>
      <c r="E6" s="4" t="s">
        <v>2</v>
      </c>
      <c r="F6" s="4" t="s">
        <v>0</v>
      </c>
      <c r="G6" s="5" t="s">
        <v>140</v>
      </c>
    </row>
    <row r="7" spans="1:7" x14ac:dyDescent="0.2">
      <c r="A7" s="9">
        <v>1</v>
      </c>
      <c r="B7" s="10">
        <v>2</v>
      </c>
      <c r="C7" s="11">
        <v>3</v>
      </c>
      <c r="E7" s="9">
        <v>1</v>
      </c>
      <c r="F7" s="10">
        <v>2</v>
      </c>
      <c r="G7" s="11">
        <v>3</v>
      </c>
    </row>
    <row r="8" spans="1:7" x14ac:dyDescent="0.2">
      <c r="A8" s="13" t="s">
        <v>3</v>
      </c>
      <c r="B8" s="24" t="s">
        <v>84</v>
      </c>
      <c r="C8" s="37">
        <v>76830457</v>
      </c>
      <c r="E8" s="42" t="s">
        <v>3</v>
      </c>
      <c r="F8" s="24" t="s">
        <v>84</v>
      </c>
      <c r="G8" s="53">
        <v>50001279</v>
      </c>
    </row>
    <row r="9" spans="1:7" x14ac:dyDescent="0.2">
      <c r="A9" s="12" t="s">
        <v>4</v>
      </c>
      <c r="B9" s="25"/>
      <c r="C9" s="37"/>
      <c r="E9" s="12" t="s">
        <v>4</v>
      </c>
      <c r="F9" s="26"/>
      <c r="G9" s="54"/>
    </row>
    <row r="10" spans="1:7" x14ac:dyDescent="0.2">
      <c r="A10" s="12" t="s">
        <v>6</v>
      </c>
      <c r="B10" s="26" t="s">
        <v>5</v>
      </c>
      <c r="C10" s="37">
        <v>1228766</v>
      </c>
      <c r="E10" s="12" t="s">
        <v>121</v>
      </c>
      <c r="F10" s="26" t="s">
        <v>5</v>
      </c>
      <c r="G10" s="37">
        <v>139576</v>
      </c>
    </row>
    <row r="11" spans="1:7" x14ac:dyDescent="0.2">
      <c r="A11" s="12" t="s">
        <v>8</v>
      </c>
      <c r="B11" s="26" t="s">
        <v>7</v>
      </c>
      <c r="C11" s="37">
        <v>70779824</v>
      </c>
      <c r="E11" s="12" t="s">
        <v>6</v>
      </c>
      <c r="F11" s="26" t="s">
        <v>7</v>
      </c>
      <c r="G11" s="37">
        <v>1242376</v>
      </c>
    </row>
    <row r="12" spans="1:7" x14ac:dyDescent="0.2">
      <c r="A12" s="12" t="s">
        <v>10</v>
      </c>
      <c r="B12" s="26" t="s">
        <v>9</v>
      </c>
      <c r="C12" s="37">
        <v>0</v>
      </c>
      <c r="E12" s="12" t="s">
        <v>8</v>
      </c>
      <c r="F12" s="26" t="s">
        <v>9</v>
      </c>
      <c r="G12" s="37">
        <v>44941027</v>
      </c>
    </row>
    <row r="13" spans="1:7" x14ac:dyDescent="0.2">
      <c r="A13" s="12" t="s">
        <v>12</v>
      </c>
      <c r="B13" s="26" t="s">
        <v>11</v>
      </c>
      <c r="C13" s="37">
        <v>0</v>
      </c>
      <c r="E13" s="12" t="s">
        <v>10</v>
      </c>
      <c r="F13" s="26" t="s">
        <v>11</v>
      </c>
      <c r="G13" s="37">
        <v>34150</v>
      </c>
    </row>
    <row r="14" spans="1:7" x14ac:dyDescent="0.2">
      <c r="A14" s="12" t="s">
        <v>14</v>
      </c>
      <c r="B14" s="26" t="s">
        <v>13</v>
      </c>
      <c r="C14" s="37">
        <v>0</v>
      </c>
      <c r="E14" s="12" t="s">
        <v>12</v>
      </c>
      <c r="F14" s="26" t="s">
        <v>13</v>
      </c>
      <c r="G14" s="37">
        <v>0</v>
      </c>
    </row>
    <row r="15" spans="1:7" x14ac:dyDescent="0.2">
      <c r="A15" s="12" t="s">
        <v>16</v>
      </c>
      <c r="B15" s="26" t="s">
        <v>15</v>
      </c>
      <c r="C15" s="37">
        <v>4821867</v>
      </c>
      <c r="E15" s="12" t="s">
        <v>16</v>
      </c>
      <c r="F15" s="26" t="s">
        <v>15</v>
      </c>
      <c r="G15" s="37">
        <v>3644150</v>
      </c>
    </row>
    <row r="16" spans="1:7" x14ac:dyDescent="0.2">
      <c r="A16" s="12" t="s">
        <v>17</v>
      </c>
      <c r="B16" s="26" t="s">
        <v>85</v>
      </c>
      <c r="C16" s="37">
        <v>14815</v>
      </c>
      <c r="E16" s="12" t="s">
        <v>17</v>
      </c>
      <c r="F16" s="26" t="s">
        <v>85</v>
      </c>
      <c r="G16" s="37">
        <v>1976912</v>
      </c>
    </row>
    <row r="17" spans="1:7" x14ac:dyDescent="0.2">
      <c r="A17" s="12" t="s">
        <v>4</v>
      </c>
      <c r="B17" s="25"/>
      <c r="C17" s="37"/>
      <c r="E17" s="12" t="s">
        <v>30</v>
      </c>
      <c r="F17" s="26" t="s">
        <v>87</v>
      </c>
      <c r="G17" s="37">
        <v>1141738</v>
      </c>
    </row>
    <row r="18" spans="1:7" ht="31.5" x14ac:dyDescent="0.2">
      <c r="A18" s="12" t="s">
        <v>80</v>
      </c>
      <c r="B18" s="26" t="s">
        <v>86</v>
      </c>
      <c r="C18" s="37">
        <v>0</v>
      </c>
      <c r="E18" s="12" t="s">
        <v>4</v>
      </c>
      <c r="F18" s="26"/>
      <c r="G18" s="54"/>
    </row>
    <row r="19" spans="1:7" ht="31.5" x14ac:dyDescent="0.2">
      <c r="A19" s="12" t="s">
        <v>18</v>
      </c>
      <c r="B19" s="26" t="s">
        <v>87</v>
      </c>
      <c r="C19" s="37">
        <v>0</v>
      </c>
      <c r="E19" s="12" t="s">
        <v>31</v>
      </c>
      <c r="F19" s="26" t="s">
        <v>20</v>
      </c>
      <c r="G19" s="37">
        <v>106470</v>
      </c>
    </row>
    <row r="20" spans="1:7" ht="47.25" x14ac:dyDescent="0.2">
      <c r="A20" s="12" t="s">
        <v>4</v>
      </c>
      <c r="B20" s="25"/>
      <c r="C20" s="37"/>
      <c r="E20" s="12" t="s">
        <v>33</v>
      </c>
      <c r="F20" s="26" t="s">
        <v>22</v>
      </c>
      <c r="G20" s="37">
        <v>1035268</v>
      </c>
    </row>
    <row r="21" spans="1:7" x14ac:dyDescent="0.2">
      <c r="A21" s="12" t="s">
        <v>19</v>
      </c>
      <c r="B21" s="26" t="s">
        <v>20</v>
      </c>
      <c r="C21" s="37">
        <v>0</v>
      </c>
      <c r="E21" s="12" t="s">
        <v>35</v>
      </c>
      <c r="F21" s="26" t="s">
        <v>88</v>
      </c>
      <c r="G21" s="37">
        <v>-15976</v>
      </c>
    </row>
    <row r="22" spans="1:7" x14ac:dyDescent="0.2">
      <c r="A22" s="12" t="s">
        <v>21</v>
      </c>
      <c r="B22" s="26" t="s">
        <v>22</v>
      </c>
      <c r="C22" s="37">
        <v>0</v>
      </c>
      <c r="E22" s="12" t="s">
        <v>39</v>
      </c>
      <c r="F22" s="26" t="s">
        <v>89</v>
      </c>
      <c r="G22" s="38">
        <v>8642413</v>
      </c>
    </row>
    <row r="23" spans="1:7" x14ac:dyDescent="0.2">
      <c r="A23" s="12" t="s">
        <v>23</v>
      </c>
      <c r="B23" s="26" t="s">
        <v>24</v>
      </c>
      <c r="C23" s="37">
        <v>0</v>
      </c>
      <c r="E23" s="22" t="s">
        <v>83</v>
      </c>
      <c r="F23" s="28" t="s">
        <v>90</v>
      </c>
      <c r="G23" s="40">
        <v>61746366</v>
      </c>
    </row>
    <row r="24" spans="1:7" x14ac:dyDescent="0.2">
      <c r="A24" s="12" t="s">
        <v>25</v>
      </c>
      <c r="B24" s="26" t="s">
        <v>26</v>
      </c>
      <c r="C24" s="37">
        <v>0</v>
      </c>
      <c r="E24" s="12"/>
      <c r="F24" s="26"/>
      <c r="G24" s="56"/>
    </row>
    <row r="25" spans="1:7" x14ac:dyDescent="0.2">
      <c r="A25" s="12" t="s">
        <v>27</v>
      </c>
      <c r="B25" s="26" t="s">
        <v>28</v>
      </c>
      <c r="C25" s="37">
        <v>0</v>
      </c>
      <c r="E25" s="12" t="s">
        <v>40</v>
      </c>
      <c r="F25" s="26" t="s">
        <v>91</v>
      </c>
      <c r="G25" s="37">
        <v>2367398</v>
      </c>
    </row>
    <row r="26" spans="1:7" ht="47.25" x14ac:dyDescent="0.2">
      <c r="A26" s="12" t="s">
        <v>81</v>
      </c>
      <c r="B26" s="26" t="s">
        <v>29</v>
      </c>
      <c r="C26" s="37">
        <v>0</v>
      </c>
      <c r="E26" s="12" t="s">
        <v>4</v>
      </c>
      <c r="F26" s="26"/>
      <c r="G26" s="54"/>
    </row>
    <row r="27" spans="1:7" x14ac:dyDescent="0.2">
      <c r="A27" s="12" t="s">
        <v>30</v>
      </c>
      <c r="B27" s="26" t="s">
        <v>88</v>
      </c>
      <c r="C27" s="37">
        <v>126206</v>
      </c>
      <c r="E27" s="12" t="s">
        <v>43</v>
      </c>
      <c r="F27" s="26" t="s">
        <v>122</v>
      </c>
      <c r="G27" s="37">
        <v>1868695</v>
      </c>
    </row>
    <row r="28" spans="1:7" x14ac:dyDescent="0.2">
      <c r="A28" s="12" t="s">
        <v>4</v>
      </c>
      <c r="B28" s="25"/>
      <c r="C28" s="37"/>
      <c r="E28" s="12" t="s">
        <v>123</v>
      </c>
      <c r="F28" s="26" t="s">
        <v>124</v>
      </c>
      <c r="G28" s="37">
        <v>25775</v>
      </c>
    </row>
    <row r="29" spans="1:7" ht="31.5" x14ac:dyDescent="0.2">
      <c r="A29" s="12" t="s">
        <v>31</v>
      </c>
      <c r="B29" s="26" t="s">
        <v>32</v>
      </c>
      <c r="C29" s="37">
        <v>0</v>
      </c>
      <c r="E29" s="12" t="s">
        <v>50</v>
      </c>
      <c r="F29" s="26" t="s">
        <v>125</v>
      </c>
      <c r="G29" s="37">
        <v>472928</v>
      </c>
    </row>
    <row r="30" spans="1:7" ht="47.25" x14ac:dyDescent="0.2">
      <c r="A30" s="12" t="s">
        <v>33</v>
      </c>
      <c r="B30" s="26" t="s">
        <v>34</v>
      </c>
      <c r="C30" s="37">
        <v>126206</v>
      </c>
      <c r="E30" s="12" t="s">
        <v>52</v>
      </c>
      <c r="F30" s="26" t="s">
        <v>92</v>
      </c>
      <c r="G30" s="37">
        <v>26082</v>
      </c>
    </row>
    <row r="31" spans="1:7" ht="31.5" x14ac:dyDescent="0.2">
      <c r="A31" s="12" t="s">
        <v>35</v>
      </c>
      <c r="B31" s="26" t="s">
        <v>89</v>
      </c>
      <c r="C31" s="37">
        <v>-2292281</v>
      </c>
      <c r="E31" s="12" t="s">
        <v>102</v>
      </c>
      <c r="F31" s="26" t="s">
        <v>93</v>
      </c>
      <c r="G31" s="37">
        <v>5250900</v>
      </c>
    </row>
    <row r="32" spans="1:7" ht="31.5" x14ac:dyDescent="0.2">
      <c r="A32" s="12" t="s">
        <v>82</v>
      </c>
      <c r="B32" s="26" t="s">
        <v>90</v>
      </c>
      <c r="C32" s="37">
        <v>7933388</v>
      </c>
      <c r="E32" s="12" t="s">
        <v>68</v>
      </c>
      <c r="F32" s="26" t="s">
        <v>94</v>
      </c>
      <c r="G32" s="37">
        <v>28135105</v>
      </c>
    </row>
    <row r="33" spans="1:7" x14ac:dyDescent="0.2">
      <c r="A33" s="12" t="s">
        <v>36</v>
      </c>
      <c r="B33" s="26" t="s">
        <v>91</v>
      </c>
      <c r="C33" s="37">
        <v>0</v>
      </c>
      <c r="E33" s="12" t="s">
        <v>4</v>
      </c>
      <c r="F33" s="26"/>
      <c r="G33" s="54"/>
    </row>
    <row r="34" spans="1:7" ht="31.5" x14ac:dyDescent="0.2">
      <c r="A34" s="12" t="s">
        <v>37</v>
      </c>
      <c r="B34" s="26" t="s">
        <v>92</v>
      </c>
      <c r="C34" s="37">
        <v>0</v>
      </c>
      <c r="E34" s="12" t="s">
        <v>69</v>
      </c>
      <c r="F34" s="26" t="s">
        <v>126</v>
      </c>
      <c r="G34" s="37">
        <v>13871528</v>
      </c>
    </row>
    <row r="35" spans="1:7" x14ac:dyDescent="0.2">
      <c r="A35" s="12" t="s">
        <v>38</v>
      </c>
      <c r="B35" s="26" t="s">
        <v>93</v>
      </c>
      <c r="C35" s="37">
        <v>19713299</v>
      </c>
      <c r="E35" s="12" t="s">
        <v>127</v>
      </c>
      <c r="F35" s="26" t="s">
        <v>128</v>
      </c>
      <c r="G35" s="37">
        <v>609749</v>
      </c>
    </row>
    <row r="36" spans="1:7" x14ac:dyDescent="0.2">
      <c r="A36" s="15" t="s">
        <v>39</v>
      </c>
      <c r="B36" s="27" t="s">
        <v>94</v>
      </c>
      <c r="C36" s="37">
        <v>79304180</v>
      </c>
      <c r="E36" s="12" t="s">
        <v>129</v>
      </c>
      <c r="F36" s="26" t="s">
        <v>130</v>
      </c>
      <c r="G36" s="37">
        <v>5534429</v>
      </c>
    </row>
    <row r="37" spans="1:7" ht="31.5" x14ac:dyDescent="0.2">
      <c r="A37" s="16" t="s">
        <v>83</v>
      </c>
      <c r="B37" s="28" t="s">
        <v>95</v>
      </c>
      <c r="C37" s="20">
        <v>181630064</v>
      </c>
      <c r="E37" s="12" t="s">
        <v>73</v>
      </c>
      <c r="F37" s="26" t="s">
        <v>131</v>
      </c>
      <c r="G37" s="37">
        <v>1595679</v>
      </c>
    </row>
    <row r="38" spans="1:7" x14ac:dyDescent="0.2">
      <c r="A38" s="49"/>
      <c r="B38" s="50"/>
      <c r="C38" s="51"/>
      <c r="E38" s="15" t="s">
        <v>133</v>
      </c>
      <c r="F38" s="26" t="s">
        <v>134</v>
      </c>
      <c r="G38" s="37">
        <v>6523720</v>
      </c>
    </row>
    <row r="39" spans="1:7" x14ac:dyDescent="0.2">
      <c r="A39" s="14"/>
      <c r="B39" s="29"/>
      <c r="C39" s="37"/>
      <c r="E39" s="15" t="s">
        <v>76</v>
      </c>
      <c r="F39" s="27" t="s">
        <v>95</v>
      </c>
      <c r="G39" s="38">
        <v>8031211</v>
      </c>
    </row>
    <row r="40" spans="1:7" x14ac:dyDescent="0.2">
      <c r="A40" s="12" t="s">
        <v>40</v>
      </c>
      <c r="B40" s="26" t="s">
        <v>96</v>
      </c>
      <c r="C40" s="37">
        <v>4599967</v>
      </c>
      <c r="E40" s="22" t="s">
        <v>108</v>
      </c>
      <c r="F40" s="23">
        <v>12</v>
      </c>
      <c r="G40" s="40">
        <v>43810696</v>
      </c>
    </row>
    <row r="41" spans="1:7" x14ac:dyDescent="0.2">
      <c r="A41" s="12" t="s">
        <v>4</v>
      </c>
      <c r="B41" s="25"/>
      <c r="C41" s="37"/>
      <c r="E41" s="44"/>
      <c r="F41" s="34"/>
      <c r="G41" s="57"/>
    </row>
    <row r="42" spans="1:7" ht="31.5" x14ac:dyDescent="0.2">
      <c r="A42" s="12" t="s">
        <v>41</v>
      </c>
      <c r="B42" s="26" t="s">
        <v>42</v>
      </c>
      <c r="C42" s="37">
        <v>0</v>
      </c>
      <c r="E42" s="22" t="s">
        <v>110</v>
      </c>
      <c r="F42" s="23" t="s">
        <v>98</v>
      </c>
      <c r="G42" s="40">
        <v>17935670</v>
      </c>
    </row>
    <row r="43" spans="1:7" x14ac:dyDescent="0.2">
      <c r="A43" s="12" t="s">
        <v>43</v>
      </c>
      <c r="B43" s="26" t="s">
        <v>44</v>
      </c>
      <c r="C43" s="37">
        <v>4257812</v>
      </c>
      <c r="E43" s="45"/>
      <c r="F43" s="35"/>
      <c r="G43" s="56"/>
    </row>
    <row r="44" spans="1:7" x14ac:dyDescent="0.2">
      <c r="A44" s="12" t="s">
        <v>97</v>
      </c>
      <c r="B44" s="26" t="s">
        <v>45</v>
      </c>
      <c r="C44" s="37">
        <v>21020</v>
      </c>
      <c r="E44" s="15" t="s">
        <v>77</v>
      </c>
      <c r="F44" s="27" t="s">
        <v>101</v>
      </c>
      <c r="G44" s="37">
        <v>1566620</v>
      </c>
    </row>
    <row r="45" spans="1:7" x14ac:dyDescent="0.2">
      <c r="A45" s="12" t="s">
        <v>46</v>
      </c>
      <c r="B45" s="26" t="s">
        <v>47</v>
      </c>
      <c r="C45" s="37">
        <v>258459</v>
      </c>
      <c r="E45" s="46"/>
      <c r="F45" s="34"/>
      <c r="G45" s="55"/>
    </row>
    <row r="46" spans="1:7" ht="31.5" x14ac:dyDescent="0.2">
      <c r="A46" s="12" t="s">
        <v>48</v>
      </c>
      <c r="B46" s="26" t="s">
        <v>49</v>
      </c>
      <c r="C46" s="37">
        <v>0</v>
      </c>
      <c r="E46" s="22" t="s">
        <v>113</v>
      </c>
      <c r="F46" s="23" t="s">
        <v>103</v>
      </c>
      <c r="G46" s="40">
        <v>16369050</v>
      </c>
    </row>
    <row r="47" spans="1:7" x14ac:dyDescent="0.2">
      <c r="A47" s="12" t="s">
        <v>50</v>
      </c>
      <c r="B47" s="26" t="s">
        <v>51</v>
      </c>
      <c r="C47" s="37">
        <v>62676</v>
      </c>
      <c r="E47" s="47" t="s">
        <v>78</v>
      </c>
      <c r="F47" s="35" t="s">
        <v>104</v>
      </c>
      <c r="G47" s="39">
        <v>2324</v>
      </c>
    </row>
    <row r="48" spans="1:7" x14ac:dyDescent="0.2">
      <c r="A48" s="12" t="s">
        <v>52</v>
      </c>
      <c r="B48" s="26" t="s">
        <v>98</v>
      </c>
      <c r="C48" s="37">
        <v>59</v>
      </c>
      <c r="E48" s="48"/>
      <c r="F48" s="36"/>
      <c r="G48" s="55"/>
    </row>
    <row r="49" spans="1:7" x14ac:dyDescent="0.2">
      <c r="A49" s="12" t="s">
        <v>4</v>
      </c>
      <c r="B49" s="25"/>
      <c r="C49" s="37"/>
      <c r="E49" s="22" t="s">
        <v>116</v>
      </c>
      <c r="F49" s="23" t="s">
        <v>106</v>
      </c>
      <c r="G49" s="40">
        <v>16371374</v>
      </c>
    </row>
    <row r="50" spans="1:7" x14ac:dyDescent="0.25">
      <c r="A50" s="12" t="s">
        <v>53</v>
      </c>
      <c r="B50" s="26" t="s">
        <v>54</v>
      </c>
      <c r="C50" s="37">
        <v>0</v>
      </c>
    </row>
    <row r="51" spans="1:7" x14ac:dyDescent="0.2">
      <c r="A51" s="12" t="s">
        <v>55</v>
      </c>
      <c r="B51" s="26" t="s">
        <v>56</v>
      </c>
      <c r="C51" s="37">
        <v>0</v>
      </c>
      <c r="E51" s="64"/>
      <c r="F51" s="65"/>
      <c r="G51" s="66"/>
    </row>
    <row r="52" spans="1:7" ht="31.5" x14ac:dyDescent="0.2">
      <c r="A52" s="12" t="s">
        <v>99</v>
      </c>
      <c r="B52" s="26" t="s">
        <v>100</v>
      </c>
      <c r="C52" s="37">
        <v>0</v>
      </c>
      <c r="E52" s="64"/>
      <c r="F52" s="65"/>
      <c r="G52" s="66"/>
    </row>
    <row r="53" spans="1:7" ht="31.5" x14ac:dyDescent="0.25">
      <c r="A53" s="12" t="s">
        <v>57</v>
      </c>
      <c r="B53" s="26" t="s">
        <v>101</v>
      </c>
      <c r="C53" s="37">
        <v>241353</v>
      </c>
    </row>
    <row r="54" spans="1:7" x14ac:dyDescent="0.25">
      <c r="A54" s="12" t="s">
        <v>4</v>
      </c>
      <c r="B54" s="25"/>
      <c r="C54" s="37"/>
    </row>
    <row r="55" spans="1:7" x14ac:dyDescent="0.25">
      <c r="A55" s="12" t="s">
        <v>58</v>
      </c>
      <c r="B55" s="26" t="s">
        <v>59</v>
      </c>
      <c r="C55" s="37">
        <v>91957</v>
      </c>
    </row>
    <row r="56" spans="1:7" x14ac:dyDescent="0.25">
      <c r="A56" s="12" t="s">
        <v>60</v>
      </c>
      <c r="B56" s="26" t="s">
        <v>61</v>
      </c>
      <c r="C56" s="37">
        <v>0</v>
      </c>
    </row>
    <row r="57" spans="1:7" x14ac:dyDescent="0.25">
      <c r="A57" s="12" t="s">
        <v>62</v>
      </c>
      <c r="B57" s="26" t="s">
        <v>63</v>
      </c>
      <c r="C57" s="37">
        <v>149396</v>
      </c>
    </row>
    <row r="58" spans="1:7" x14ac:dyDescent="0.25">
      <c r="A58" s="12" t="s">
        <v>64</v>
      </c>
      <c r="B58" s="26" t="s">
        <v>65</v>
      </c>
      <c r="C58" s="37">
        <v>0</v>
      </c>
    </row>
    <row r="59" spans="1:7" x14ac:dyDescent="0.25">
      <c r="A59" s="12" t="s">
        <v>66</v>
      </c>
      <c r="B59" s="26" t="s">
        <v>67</v>
      </c>
      <c r="C59" s="37">
        <v>0</v>
      </c>
    </row>
    <row r="60" spans="1:7" ht="31.5" x14ac:dyDescent="0.25">
      <c r="A60" s="12" t="s">
        <v>102</v>
      </c>
      <c r="B60" s="26" t="s">
        <v>103</v>
      </c>
      <c r="C60" s="37">
        <v>10526065</v>
      </c>
    </row>
    <row r="61" spans="1:7" x14ac:dyDescent="0.25">
      <c r="A61" s="12" t="s">
        <v>68</v>
      </c>
      <c r="B61" s="26" t="s">
        <v>104</v>
      </c>
      <c r="C61" s="37">
        <v>21354253</v>
      </c>
    </row>
    <row r="62" spans="1:7" x14ac:dyDescent="0.25">
      <c r="A62" s="12" t="s">
        <v>4</v>
      </c>
      <c r="B62" s="25"/>
      <c r="C62" s="37"/>
    </row>
    <row r="63" spans="1:7" x14ac:dyDescent="0.25">
      <c r="A63" s="12" t="s">
        <v>69</v>
      </c>
      <c r="B63" s="26" t="s">
        <v>70</v>
      </c>
      <c r="C63" s="37">
        <v>14661861</v>
      </c>
    </row>
    <row r="64" spans="1:7" x14ac:dyDescent="0.25">
      <c r="A64" s="12" t="s">
        <v>118</v>
      </c>
      <c r="B64" s="26" t="s">
        <v>71</v>
      </c>
      <c r="C64" s="37">
        <v>1611481</v>
      </c>
    </row>
    <row r="65" spans="1:3" ht="31.5" x14ac:dyDescent="0.25">
      <c r="A65" s="12" t="s">
        <v>73</v>
      </c>
      <c r="B65" s="26" t="s">
        <v>72</v>
      </c>
      <c r="C65" s="37">
        <v>1586149</v>
      </c>
    </row>
    <row r="66" spans="1:3" x14ac:dyDescent="0.25">
      <c r="A66" s="12" t="s">
        <v>105</v>
      </c>
      <c r="B66" s="26" t="s">
        <v>74</v>
      </c>
      <c r="C66" s="37">
        <v>3380046</v>
      </c>
    </row>
    <row r="67" spans="1:3" x14ac:dyDescent="0.25">
      <c r="A67" s="12" t="s">
        <v>75</v>
      </c>
      <c r="B67" s="26" t="s">
        <v>106</v>
      </c>
      <c r="C67" s="37">
        <v>19730114</v>
      </c>
    </row>
    <row r="68" spans="1:3" x14ac:dyDescent="0.25">
      <c r="A68" s="15" t="s">
        <v>76</v>
      </c>
      <c r="B68" s="27" t="s">
        <v>107</v>
      </c>
      <c r="C68" s="37">
        <v>80511178</v>
      </c>
    </row>
    <row r="69" spans="1:3" x14ac:dyDescent="0.25">
      <c r="A69" s="16" t="s">
        <v>108</v>
      </c>
      <c r="B69" s="28" t="s">
        <v>109</v>
      </c>
      <c r="C69" s="40">
        <v>136962989</v>
      </c>
    </row>
    <row r="70" spans="1:3" x14ac:dyDescent="0.25">
      <c r="A70" s="17"/>
      <c r="B70" s="30"/>
      <c r="C70" s="38"/>
    </row>
    <row r="71" spans="1:3" ht="31.5" x14ac:dyDescent="0.25">
      <c r="A71" s="16" t="s">
        <v>110</v>
      </c>
      <c r="B71" s="28" t="s">
        <v>111</v>
      </c>
      <c r="C71" s="40">
        <v>44667075</v>
      </c>
    </row>
    <row r="72" spans="1:3" x14ac:dyDescent="0.25">
      <c r="A72" s="14"/>
      <c r="B72" s="29"/>
      <c r="C72" s="39"/>
    </row>
    <row r="73" spans="1:3" x14ac:dyDescent="0.25">
      <c r="A73" s="15" t="s">
        <v>77</v>
      </c>
      <c r="B73" s="27" t="s">
        <v>112</v>
      </c>
      <c r="C73" s="37">
        <v>7149273</v>
      </c>
    </row>
    <row r="74" spans="1:3" x14ac:dyDescent="0.25">
      <c r="A74" s="21"/>
      <c r="B74" s="31"/>
      <c r="C74" s="38"/>
    </row>
    <row r="75" spans="1:3" ht="31.5" x14ac:dyDescent="0.25">
      <c r="A75" s="16" t="s">
        <v>113</v>
      </c>
      <c r="B75" s="28" t="s">
        <v>114</v>
      </c>
      <c r="C75" s="40">
        <v>37517802</v>
      </c>
    </row>
    <row r="76" spans="1:3" x14ac:dyDescent="0.25">
      <c r="A76" s="13" t="s">
        <v>78</v>
      </c>
      <c r="B76" s="32" t="s">
        <v>115</v>
      </c>
      <c r="C76" s="39">
        <v>6529</v>
      </c>
    </row>
    <row r="77" spans="1:3" x14ac:dyDescent="0.25">
      <c r="A77" s="18"/>
      <c r="B77" s="33"/>
      <c r="C77" s="38"/>
    </row>
    <row r="78" spans="1:3" x14ac:dyDescent="0.25">
      <c r="A78" s="19" t="s">
        <v>116</v>
      </c>
      <c r="B78" s="28" t="s">
        <v>117</v>
      </c>
      <c r="C78" s="40">
        <v>37524331</v>
      </c>
    </row>
    <row r="79" spans="1:3" x14ac:dyDescent="0.25">
      <c r="A79" s="6"/>
      <c r="B79" s="7"/>
      <c r="C79" s="8"/>
    </row>
    <row r="80" spans="1:3" x14ac:dyDescent="0.25">
      <c r="A80" s="64" t="s">
        <v>132</v>
      </c>
      <c r="B80" s="65"/>
      <c r="C80" s="66"/>
    </row>
    <row r="81" spans="1:3" ht="33.75" customHeight="1" x14ac:dyDescent="0.25">
      <c r="A81" s="64" t="s">
        <v>145</v>
      </c>
      <c r="B81" s="65"/>
      <c r="C81" s="66"/>
    </row>
    <row r="83" spans="1:3" x14ac:dyDescent="0.25">
      <c r="A83" s="59"/>
      <c r="B83" s="60"/>
    </row>
  </sheetData>
  <mergeCells count="11">
    <mergeCell ref="A2:C2"/>
    <mergeCell ref="E2:G2"/>
    <mergeCell ref="A3:C3"/>
    <mergeCell ref="E3:G3"/>
    <mergeCell ref="A4:B4"/>
    <mergeCell ref="E4:F4"/>
    <mergeCell ref="E51:G51"/>
    <mergeCell ref="E52:G52"/>
    <mergeCell ref="A80:C80"/>
    <mergeCell ref="A81:C81"/>
    <mergeCell ref="A83:B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01.01.2024</vt:lpstr>
      <vt:lpstr>01.04.2024</vt:lpstr>
      <vt:lpstr>01.07.2024</vt:lpstr>
      <vt:lpstr>01.10.2024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Ashin.A</dc:creator>
  <cp:lastModifiedBy>Балнур Айбусинова</cp:lastModifiedBy>
  <cp:lastPrinted>2012-11-20T04:30:54Z</cp:lastPrinted>
  <dcterms:created xsi:type="dcterms:W3CDTF">2008-12-19T08:51:06Z</dcterms:created>
  <dcterms:modified xsi:type="dcterms:W3CDTF">2025-05-19T09:59:28Z</dcterms:modified>
</cp:coreProperties>
</file>