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Внешний долг\ИНТЕРНЕТ\4кв2024\"/>
    </mc:Choice>
  </mc:AlternateContent>
  <bookViews>
    <workbookView xWindow="0" yWindow="0" windowWidth="12810" windowHeight="10785"/>
  </bookViews>
  <sheets>
    <sheet name="Содержание " sheetId="2" r:id="rId1"/>
    <sheet name="1. страны " sheetId="8" r:id="rId2"/>
    <sheet name="2. отрасли " sheetId="7" r:id="rId3"/>
    <sheet name="3. по валютам" sheetId="1" r:id="rId4"/>
    <sheet name="4. кредиторы" sheetId="5" r:id="rId5"/>
    <sheet name="5. по ставкам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1" hidden="1">'1. страны '!$A$6:$H$6</definedName>
    <definedName name="_xlnm._FilterDatabase" localSheetId="2" hidden="1">'2. отрасли '!$A$7:$H$63</definedName>
    <definedName name="Agency_List">[1]Control!$H$17:$H$19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Coordinator_List">[1]Control!$J$20:$J$21</definedName>
    <definedName name="Country">[3]Control!$C$1</definedName>
    <definedName name="ctylist">#REF!</definedName>
    <definedName name="Currency_Def">[1]Control!$BA$330:$BA$487</definedName>
    <definedName name="DelKreditor">#REF!,#REF!</definedName>
    <definedName name="delstr">#REF!,#REF!,#REF!</definedName>
    <definedName name="DELVD">#REF!,#REF!,#REF!,#REF!,#REF!,#REF!,#REF!,#REF!,#REF!,#REF!,#REF!,#REF!,#REF!,#REF!,#REF!,#REF!,#REF!</definedName>
    <definedName name="DelVd1">#REF!,#REF!,#REF!,#REF!,#REF!,#REF!,#REF!,#REF!,#REF!,#REF!,#REF!,#REF!</definedName>
    <definedName name="DelZaim">#REF!</definedName>
    <definedName name="fullpilot">#REF!</definedName>
    <definedName name="IIPpilot">#REF!</definedName>
    <definedName name="p1_ACCRUED_INTEREST" localSheetId="0">'[4]рег кред 1'!#REF!</definedName>
    <definedName name="p1_ACCRUED_INTEREST">'[5]рег кред 1'!#REF!</definedName>
    <definedName name="p1_AGREEMENT_CURRENCY" localSheetId="0">'[4]рег кред 1'!#REF!</definedName>
    <definedName name="p1_AGREEMENT_CURRENCY">'[5]рег кред 1'!#REF!</definedName>
    <definedName name="p1_AGREEMENT_DATE" localSheetId="0">'[4]рег кред 1'!#REF!</definedName>
    <definedName name="p1_AGREEMENT_DATE">'[5]рег кред 1'!#REF!</definedName>
    <definedName name="p1_AGREEMENT_NAME" localSheetId="0">'[4]рег кред 1'!#REF!</definedName>
    <definedName name="p1_AGREEMENT_NAME">'[5]рег кред 1'!#REF!</definedName>
    <definedName name="p1_AGREEMENT_NUMBER" localSheetId="0">'[4]рег кред 1'!#REF!</definedName>
    <definedName name="p1_AGREEMENT_NUMBER">'[5]рег кред 1'!#REF!</definedName>
    <definedName name="p1_AGREEMENT_PERIOD" localSheetId="0">'[4]рег кред 1'!#REF!</definedName>
    <definedName name="p1_AGREEMENT_PERIOD">'[5]рег кред 1'!#REF!</definedName>
    <definedName name="p1_AGREEMENT_SUM" localSheetId="0">'[4]рег кред 1'!#REF!</definedName>
    <definedName name="p1_AGREEMENT_SUM">'[5]рег кред 1'!#REF!</definedName>
    <definedName name="p1_AGREEMENT_TYPE_NAME" localSheetId="0">'[4]рег кред 1'!#REF!</definedName>
    <definedName name="p1_AGREEMENT_TYPE_NAME">'[5]рег кред 1'!#REF!</definedName>
    <definedName name="p1_CAPITAL_AMOUNT" localSheetId="0">'[4]рег кред 1'!#REF!</definedName>
    <definedName name="p1_CAPITAL_AMOUNT">'[5]рег кред 1'!#REF!</definedName>
    <definedName name="p1_CAPITALIZED_FEE" localSheetId="0">'[4]рег кред 1'!#REF!</definedName>
    <definedName name="p1_CAPITALIZED_FEE">'[5]рег кред 1'!#REF!</definedName>
    <definedName name="p1_CERTIFICATE_TYPE" localSheetId="0">'[4]рег кред 1'!#REF!</definedName>
    <definedName name="p1_CERTIFICATE_TYPE">'[5]рег кред 1'!#REF!</definedName>
    <definedName name="p1_COMMENTARY" localSheetId="0">'[4]рег кред 1'!#REF!</definedName>
    <definedName name="p1_COMMENTARY">'[5]рег кред 1'!#REF!</definedName>
    <definedName name="p1_COUNT_CONTRACTS" localSheetId="0">'[4]рег кред 1'!#REF!</definedName>
    <definedName name="p1_COUNT_CONTRACTS">'[5]рег кред 1'!#REF!</definedName>
    <definedName name="p1_COUNT_PAYMENTS" localSheetId="0">'[4]рег кред 1'!#REF!</definedName>
    <definedName name="p1_COUNT_PAYMENTS">'[5]рег кред 1'!#REF!</definedName>
    <definedName name="p1_CREDIT_PURPOSE_NAME" localSheetId="0">'[4]рег кред 1'!#REF!</definedName>
    <definedName name="p1_CREDIT_PURPOSE_NAME">'[5]рег кред 1'!#REF!</definedName>
    <definedName name="p1_CREDIT_TYPE_NAME" localSheetId="0">'[4]рег кред 1'!#REF!</definedName>
    <definedName name="p1_CREDIT_TYPE_NAME">'[5]рег кред 1'!#REF!</definedName>
    <definedName name="p1_data" localSheetId="0">'[4]рег кред 1'!#REF!</definedName>
    <definedName name="p1_data">'[5]рег кред 1'!#REF!</definedName>
    <definedName name="p1_DEAL_PASSPORT_NUMBER" localSheetId="0">'[4]рег кред 1'!#REF!</definedName>
    <definedName name="p1_DEAL_PASSPORT_NUMBER">'[5]рег кред 1'!#REF!</definedName>
    <definedName name="p1_DEBT_CAPITAL" localSheetId="0">'[4]рег кред 1'!#REF!</definedName>
    <definedName name="p1_DEBT_CAPITAL">'[5]рег кред 1'!#REF!</definedName>
    <definedName name="p1_EXECUTOR" localSheetId="0">'[4]рег кред 1'!#REF!</definedName>
    <definedName name="p1_EXECUTOR">'[5]рег кред 1'!#REF!</definedName>
    <definedName name="p1_FEE_RATE" localSheetId="0">'[4]рег кред 1'!#REF!</definedName>
    <definedName name="p1_FEE_RATE">'[5]рег кред 1'!#REF!</definedName>
    <definedName name="p1_FEE_RATE_BASIS_NAME" localSheetId="0">'[4]рег кред 1'!#REF!</definedName>
    <definedName name="p1_FEE_RATE_BASIS_NAME">'[5]рег кред 1'!#REF!</definedName>
    <definedName name="p1_FILIAL_NAME" localSheetId="0">'[4]рег кред 1'!#REF!</definedName>
    <definedName name="p1_FILIAL_NAME">'[5]рег кред 1'!#REF!</definedName>
    <definedName name="p1_IS_FIXED_FEE_RATE" localSheetId="0">'[4]рег кред 1'!#REF!</definedName>
    <definedName name="p1_IS_FIXED_FEE_RATE">'[5]рег кред 1'!#REF!</definedName>
    <definedName name="p1_LATE_PAYMENT_RATE" localSheetId="0">'[4]рег кред 1'!#REF!</definedName>
    <definedName name="p1_LATE_PAYMENT_RATE">'[5]рег кред 1'!#REF!</definedName>
    <definedName name="p1_NONRESID_COUNTRY_NAME" localSheetId="0">'[4]рег кред 1'!#REF!</definedName>
    <definedName name="p1_NONRESID_COUNTRY_NAME">'[5]рег кред 1'!#REF!</definedName>
    <definedName name="p1_NONRESID_ECON_SECTOR_NAME" localSheetId="0">'[4]рег кред 1'!#REF!</definedName>
    <definedName name="p1_NONRESID_ECON_SECTOR_NAME">'[5]рег кред 1'!#REF!</definedName>
    <definedName name="p1_NONRESID_NAME" localSheetId="0">'[4]рег кред 1'!#REF!</definedName>
    <definedName name="p1_NONRESID_NAME">'[5]рег кред 1'!#REF!</definedName>
    <definedName name="p1_NUM_ORDER" localSheetId="0">'[4]рег кред 1'!#REF!</definedName>
    <definedName name="p1_NUM_ORDER">'[5]рег кред 1'!#REF!</definedName>
    <definedName name="p1_OLD_CREDIT_REGNUM" localSheetId="0">'[4]рег кред 1'!#REF!</definedName>
    <definedName name="p1_OLD_CREDIT_REGNUM">'[5]рег кред 1'!#REF!</definedName>
    <definedName name="p1_OLD_LICENCES" localSheetId="0">'[4]рег кред 1'!#REF!</definedName>
    <definedName name="p1_OLD_LICENCES">'[5]рег кред 1'!#REF!</definedName>
    <definedName name="p1_OLD_RC" localSheetId="0">'[4]рег кред 1'!#REF!</definedName>
    <definedName name="p1_OLD_RC">'[5]рег кред 1'!#REF!</definedName>
    <definedName name="p1_OPERATION_TYPE" localSheetId="0">'[4]рег кред 1'!#REF!</definedName>
    <definedName name="p1_OPERATION_TYPE">'[5]рег кред 1'!#REF!</definedName>
    <definedName name="p1_PAYMENT_SUM" localSheetId="0">'[4]рег кред 1'!#REF!</definedName>
    <definedName name="p1_PAYMENT_SUM">'[5]рег кред 1'!#REF!</definedName>
    <definedName name="p1_PERIOD_NAME" localSheetId="0">'[4]рег кред 1'!#REF!</definedName>
    <definedName name="p1_PERIOD_NAME">'[5]рег кред 1'!#REF!</definedName>
    <definedName name="p1_RC_STATE_NAME" localSheetId="0">'[4]рег кред 1'!#REF!</definedName>
    <definedName name="p1_RC_STATE_NAME">'[5]рег кред 1'!#REF!</definedName>
    <definedName name="p1_RECEIPTS_TYPE_NAME" localSheetId="0">'[4]рег кред 1'!#REF!</definedName>
    <definedName name="p1_RECEIPTS_TYPE_NAME">'[5]рег кред 1'!#REF!</definedName>
    <definedName name="p1_REGISTRATION_DATE" localSheetId="0">'[4]рег кред 1'!#REF!</definedName>
    <definedName name="p1_REGISTRATION_DATE">'[5]рег кред 1'!#REF!</definedName>
    <definedName name="p1_REGISTRATION_NUMBER" localSheetId="0">'[4]рег кред 1'!#REF!</definedName>
    <definedName name="p1_REGISTRATION_NUMBER">'[5]рег кред 1'!#REF!</definedName>
    <definedName name="p1_RELATION_NAME" localSheetId="0">'[4]рег кред 1'!#REF!</definedName>
    <definedName name="p1_RELATION_NAME">'[5]рег кред 1'!#REF!</definedName>
    <definedName name="p1_REORG_DEBT_TYPE_NAME" localSheetId="0">'[4]рег кред 1'!#REF!</definedName>
    <definedName name="p1_REORG_DEBT_TYPE_NAME">'[5]рег кред 1'!#REF!</definedName>
    <definedName name="p1_REPAY_TYPE_NAME" localSheetId="0">'[4]рег кред 1'!#REF!</definedName>
    <definedName name="p1_REPAY_TYPE_NAME">'[5]рег кред 1'!#REF!</definedName>
    <definedName name="p1_RESID_ADDRESS" localSheetId="0">'[4]рег кред 1'!#REF!</definedName>
    <definedName name="p1_RESID_ADDRESS">'[5]рег кред 1'!#REF!</definedName>
    <definedName name="p1_RESID_BANK_NAME" localSheetId="0">'[4]рег кред 1'!#REF!</definedName>
    <definedName name="p1_RESID_BANK_NAME">'[5]рег кред 1'!#REF!</definedName>
    <definedName name="p1_RESID_CODE" localSheetId="0">'[4]рег кред 1'!#REF!</definedName>
    <definedName name="p1_RESID_CODE">'[5]рег кред 1'!#REF!</definedName>
    <definedName name="p1_RESID_ECONOMIC_BRANCH_NAME" localSheetId="0">'[4]рег кред 1'!#REF!</definedName>
    <definedName name="p1_RESID_ECONOMIC_BRANCH_NAME">'[5]рег кред 1'!#REF!</definedName>
    <definedName name="p1_RESID_ECONOMICS_SECTOR" localSheetId="0">'[4]рег кред 1'!#REF!</definedName>
    <definedName name="p1_RESID_ECONOMICS_SECTOR">'[5]рег кред 1'!#REF!</definedName>
    <definedName name="p1_RESID_FILIAL" localSheetId="0">'[4]рег кред 1'!#REF!</definedName>
    <definedName name="p1_RESID_FILIAL">'[5]рег кред 1'!#REF!</definedName>
    <definedName name="p1_RESID_NAME" localSheetId="0">'[4]рег кред 1'!#REF!</definedName>
    <definedName name="p1_RESID_NAME">'[5]рег кред 1'!#REF!</definedName>
    <definedName name="p1_RESID_RNN" localSheetId="0">'[4]рег кред 1'!#REF!</definedName>
    <definedName name="p1_RESID_RNN">'[5]рег кред 1'!#REF!</definedName>
    <definedName name="p1_STATE_CHANGE_DATE" localSheetId="0">'[4]рег кред 1'!#REF!</definedName>
    <definedName name="p1_STATE_CHANGE_DATE">'[5]рег кред 1'!#REF!</definedName>
    <definedName name="p2_AMOUNT" localSheetId="0">#REF!</definedName>
    <definedName name="p2_AMOUNT">#REF!</definedName>
    <definedName name="p2_COMMISSION_TYPE_NAME" localSheetId="0">#REF!</definedName>
    <definedName name="p2_COMMISSION_TYPE_NAME">#REF!</definedName>
    <definedName name="p2_data" localSheetId="0">#REF!</definedName>
    <definedName name="p2_data">#REF!</definedName>
    <definedName name="p2_NUM_ORDER" localSheetId="0">#REF!</definedName>
    <definedName name="p2_NUM_ORDER">#REF!</definedName>
    <definedName name="p2_REGISTRATION_NUMBER" localSheetId="0">#REF!</definedName>
    <definedName name="p2_REGISTRATION_NUMBER">#REF!</definedName>
    <definedName name="p3_APPL_CODE" localSheetId="0">#REF!</definedName>
    <definedName name="p3_APPL_CODE">#REF!</definedName>
    <definedName name="p3_APPL_COUNTRY_NAME" localSheetId="0">#REF!</definedName>
    <definedName name="p3_APPL_COUNTRY_NAME">#REF!</definedName>
    <definedName name="p3_APPL_FILIAL" localSheetId="0">#REF!</definedName>
    <definedName name="p3_APPL_FILIAL">#REF!</definedName>
    <definedName name="p3_APPL_NAME" localSheetId="0">#REF!</definedName>
    <definedName name="p3_APPL_NAME">#REF!</definedName>
    <definedName name="p3_BENEF_CODE" localSheetId="0">#REF!</definedName>
    <definedName name="p3_BENEF_CODE">#REF!</definedName>
    <definedName name="p3_BENEF_COUNTRY_NAME" localSheetId="0">#REF!</definedName>
    <definedName name="p3_BENEF_COUNTRY_NAME">#REF!</definedName>
    <definedName name="p3_BENEF_FILIAL" localSheetId="0">#REF!</definedName>
    <definedName name="p3_BENEF_FILIAL">#REF!</definedName>
    <definedName name="p3_BENEF_NAME" localSheetId="0">#REF!</definedName>
    <definedName name="p3_BENEF_NAME">#REF!</definedName>
    <definedName name="p3_COMMENTARY" localSheetId="0">#REF!</definedName>
    <definedName name="p3_COMMENTARY">#REF!</definedName>
    <definedName name="p3_CONTRACT_AMOUNT" localSheetId="0">#REF!</definedName>
    <definedName name="p3_CONTRACT_AMOUNT">#REF!</definedName>
    <definedName name="p3_CONTRACT_DATE" localSheetId="0">#REF!</definedName>
    <definedName name="p3_CONTRACT_DATE">#REF!</definedName>
    <definedName name="p3_CONTRACT_NUMBER" localSheetId="0">#REF!</definedName>
    <definedName name="p3_CONTRACT_NUMBER">#REF!</definedName>
    <definedName name="p3_CURRENCY_NAME" localSheetId="0">#REF!</definedName>
    <definedName name="p3_CURRENCY_NAME">#REF!</definedName>
    <definedName name="p3_data" localSheetId="0">#REF!</definedName>
    <definedName name="p3_data">#REF!</definedName>
    <definedName name="p3_NUM_ORDER" localSheetId="0">#REF!</definedName>
    <definedName name="p3_NUM_ORDER">#REF!</definedName>
    <definedName name="p3_PURPOSE" localSheetId="0">#REF!</definedName>
    <definedName name="p3_PURPOSE">#REF!</definedName>
    <definedName name="p3_REGISTRATION_NUMBER" localSheetId="0">#REF!</definedName>
    <definedName name="p3_REGISTRATION_NUMBER">#REF!</definedName>
    <definedName name="pilot">#REF!</definedName>
    <definedName name="Range_DownloadAnnual">[2]Control!$C$4</definedName>
    <definedName name="Range_DownloadMonth">[2]Control!$C$2</definedName>
    <definedName name="Range_DownloadQuarter">[2]Control!$C$3</definedName>
    <definedName name="Range_DSTNotes">#REF!</definedName>
    <definedName name="Range_InValidResultsStart">#REF!</definedName>
    <definedName name="Range_NumberofFailuresStart">#REF!</definedName>
    <definedName name="Range_ValidationResultsStart">#REF!</definedName>
    <definedName name="Range_ValidationRulesStart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rrrr">[6]Control!$A$19:$A$20</definedName>
    <definedName name="rrrrrrrrrr">[6]Control!$C$4</definedName>
    <definedName name="Scale_Def">[1]Control!$V$42:$V$45</definedName>
    <definedName name="Test">#REF!</definedName>
    <definedName name="Test1">#REF!</definedName>
    <definedName name="Uploaded_Currency">[3]Control!$F$17</definedName>
    <definedName name="Uploaded_Scale">[3]Control!$F$18</definedName>
    <definedName name="www">[7]Control!$B$13</definedName>
    <definedName name="Year">[3]Control!$C$3</definedName>
    <definedName name="вапр">#REF!</definedName>
    <definedName name="_xlnm.Print_Titles" localSheetId="1">'1. страны '!$4:$6</definedName>
    <definedName name="_xlnm.Print_Titles" localSheetId="2">'2. отрасли '!$4:$6</definedName>
    <definedName name="_xlnm.Print_Area" localSheetId="4">'4. кредиторы'!$A$1:$H$29</definedName>
    <definedName name="_xlnm.Print_Area" localSheetId="5">'5. по ставкам'!$A$1:$I$24</definedName>
    <definedName name="_xlnm.Print_Area" localSheetId="0">'Содержание '!$A$1:$B$17</definedName>
    <definedName name="р2_графа1_сравн_пред_гр7">#REF!</definedName>
    <definedName name="р2_графа7_контроль">#REF!</definedName>
    <definedName name="рр1">'[8]р1 СНГ'!#REF!</definedName>
  </definedNames>
  <calcPr calcId="162913"/>
</workbook>
</file>

<file path=xl/calcChain.xml><?xml version="1.0" encoding="utf-8"?>
<calcChain xmlns="http://schemas.openxmlformats.org/spreadsheetml/2006/main">
  <c r="C6" i="1" l="1"/>
  <c r="H7" i="8"/>
  <c r="C7" i="8"/>
  <c r="D7" i="8"/>
  <c r="E7" i="8"/>
  <c r="F7" i="8"/>
  <c r="G7" i="8"/>
  <c r="B7" i="8"/>
  <c r="D6" i="1"/>
  <c r="E6" i="1"/>
  <c r="F6" i="1"/>
  <c r="G6" i="1"/>
  <c r="H6" i="1"/>
</calcChain>
</file>

<file path=xl/sharedStrings.xml><?xml version="1.0" encoding="utf-8"?>
<sst xmlns="http://schemas.openxmlformats.org/spreadsheetml/2006/main" count="454" uniqueCount="389">
  <si>
    <t>млн. долл. США</t>
  </si>
  <si>
    <t>в том числе по секторам</t>
  </si>
  <si>
    <t>Органы государственного управления</t>
  </si>
  <si>
    <t>Центральный банк</t>
  </si>
  <si>
    <t>Банки</t>
  </si>
  <si>
    <t>Другие сектора</t>
  </si>
  <si>
    <t>Прямые инвестиции: межфирменная задолженность</t>
  </si>
  <si>
    <t>Всего</t>
  </si>
  <si>
    <t>в т.ч. по валютам:</t>
  </si>
  <si>
    <t>Доллар США</t>
  </si>
  <si>
    <t>USD</t>
  </si>
  <si>
    <t>Евро</t>
  </si>
  <si>
    <t>EUR</t>
  </si>
  <si>
    <t>Японская йена</t>
  </si>
  <si>
    <t>JPY</t>
  </si>
  <si>
    <t>Английский фунт стерлингов</t>
  </si>
  <si>
    <t>GBP</t>
  </si>
  <si>
    <t>Российский рубль</t>
  </si>
  <si>
    <t>RUB</t>
  </si>
  <si>
    <t>Швейцарский франк</t>
  </si>
  <si>
    <t>CHF</t>
  </si>
  <si>
    <t>Дирхам ОАЭ</t>
  </si>
  <si>
    <t>AED</t>
  </si>
  <si>
    <t>Кувейтский динар</t>
  </si>
  <si>
    <t>KWD</t>
  </si>
  <si>
    <t>СДР</t>
  </si>
  <si>
    <t>XDR</t>
  </si>
  <si>
    <t>Корейская вона</t>
  </si>
  <si>
    <t>KRW</t>
  </si>
  <si>
    <t>Канадский доллар</t>
  </si>
  <si>
    <t>CAD</t>
  </si>
  <si>
    <t>Китайский юань</t>
  </si>
  <si>
    <t>CNY</t>
  </si>
  <si>
    <t>Чешская крона</t>
  </si>
  <si>
    <t>SZK</t>
  </si>
  <si>
    <r>
      <rPr>
        <vertAlign val="superscript"/>
        <sz val="10"/>
        <rFont val="Times New Roman Cyr"/>
        <charset val="204"/>
      </rPr>
      <t xml:space="preserve">1 </t>
    </r>
    <r>
      <rPr>
        <sz val="10"/>
        <rFont val="Times New Roman Cyr"/>
        <charset val="204"/>
      </rPr>
      <t>Включает долг в иностранной валюте, источник информации по которому не позволяет классифицировать долг по видам валют</t>
    </r>
  </si>
  <si>
    <t>Содержание</t>
  </si>
  <si>
    <t>Лист 1</t>
  </si>
  <si>
    <t>Внешний долг по странам</t>
  </si>
  <si>
    <t>Лист 2</t>
  </si>
  <si>
    <t>Внешний долг по видам экономической деятельности резидентов</t>
  </si>
  <si>
    <t>Лист 3</t>
  </si>
  <si>
    <t>Лист 4</t>
  </si>
  <si>
    <t>Внешний долг на конец периода по секторам кредиторов и заемщиков</t>
  </si>
  <si>
    <t>Лист 5</t>
  </si>
  <si>
    <t>Внешний долг по виду ставок вознаграждения</t>
  </si>
  <si>
    <r>
      <t>Внешний долг на конец периода по секторам кредиторов и заемщиков</t>
    </r>
    <r>
      <rPr>
        <b/>
        <vertAlign val="superscript"/>
        <sz val="12"/>
        <rFont val="Times New Roman"/>
        <family val="1"/>
        <charset val="204"/>
      </rPr>
      <t xml:space="preserve">1 </t>
    </r>
  </si>
  <si>
    <t>в том числе по секторам кредиторов</t>
  </si>
  <si>
    <t>нет информации</t>
  </si>
  <si>
    <t>Международные финансовые организации</t>
  </si>
  <si>
    <t>Центральные Банки</t>
  </si>
  <si>
    <t>Внешний долг</t>
  </si>
  <si>
    <t>Краткосрочный</t>
  </si>
  <si>
    <t>Долгосрочный</t>
  </si>
  <si>
    <t>в том числе по долговым ценным бумагам</t>
  </si>
  <si>
    <r>
      <rPr>
        <vertAlign val="superscript"/>
        <sz val="10"/>
        <color indexed="8"/>
        <rFont val="Times New Roman"/>
        <family val="1"/>
        <charset val="204"/>
      </rPr>
      <t>1</t>
    </r>
    <r>
      <rPr>
        <sz val="10"/>
        <color indexed="8"/>
        <rFont val="Times New Roman"/>
        <family val="1"/>
        <charset val="204"/>
      </rPr>
      <t xml:space="preserve">  долговые ценные бумаги, выпущенные в соответствии с законодательством других государств и на их территории, отражаются по сектору доверительного управляющего - нерезидента, при наличии нескольких доверительных управляющих с разными секторами - по сектору "другие сектора"</t>
    </r>
  </si>
  <si>
    <t>В графе 8 "нет информации" отражается задолженность, по которой у Национального Банка РК нет информации о кредиторе-нерезиденте:
    • по сектору «Банки» указана информация по прочим обязательствам; 
    • по «Другим секторам»  содержится информация по задолженности резидентов по займам на сумму менее 500 тыс. долл. США, представленным нерезидентами, а также по прочим обязательствам.</t>
  </si>
  <si>
    <t>в том числе по видам  ставок вознаграждения</t>
  </si>
  <si>
    <t>По фиксированной ставке</t>
  </si>
  <si>
    <t>По нулевой ставке</t>
  </si>
  <si>
    <t>По плавающей ставке</t>
  </si>
  <si>
    <t>Сумма</t>
  </si>
  <si>
    <t xml:space="preserve">Процент от общей суммы </t>
  </si>
  <si>
    <t>Всего внешний долг</t>
  </si>
  <si>
    <t>-</t>
  </si>
  <si>
    <t>В графе  "нет информации" отражается остаток внешнего долга, по которому у Национального Банка РК нет информации о виде и ставке  вознаграждения:
       • По сектору «Банки» указана информация по прочим обязательствам.
       • по «Другим секторам»  содержится информация по задолженности резидентов по займам на сумму менее 500 тыс. долл. США, представленным нерезидентами, а также по прочим обязательствам.</t>
  </si>
  <si>
    <t>Казахстанский тенге</t>
  </si>
  <si>
    <t>KZT</t>
  </si>
  <si>
    <t>Нет информации</t>
  </si>
  <si>
    <t>В графе "нет информации" отражается:
- По сектору Органы государственного управления - задолженность по торговым (коммерческим) кредитам, предоставленным нерезидентами
- По сектору Банки - сумма прочих обязательств перед нерезидентами, по которым отсутствует информация о валюте номинации;
- По Другим секторам и межфирменной задолженности - в основном содержится информация по задолженности резидентов по торговым (коммерческим) кредитам, предоставленным нерезидентами и прочим обязательствам перед нерезидентами, по которым отсутствует информация о валюте номинации</t>
  </si>
  <si>
    <t>Внешний долг по видам валют</t>
  </si>
  <si>
    <t>млн.долл.США</t>
  </si>
  <si>
    <t>Наименование отраслей</t>
  </si>
  <si>
    <t>Код отрасли</t>
  </si>
  <si>
    <t>Сектор государственного управления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</si>
  <si>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</si>
  <si>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</si>
  <si>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</si>
  <si>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</si>
  <si>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В</t>
  </si>
  <si>
    <t>Добыча угля и лигнита</t>
  </si>
  <si>
    <t>BA</t>
  </si>
  <si>
    <t>Добыча сырой нефти и природного газа</t>
  </si>
  <si>
    <t>BB</t>
  </si>
  <si>
    <t>Добыча металлических руд</t>
  </si>
  <si>
    <t>BC</t>
  </si>
  <si>
    <t>Прочие отрасли горнодобывающей промышленности</t>
  </si>
  <si>
    <t>BD</t>
  </si>
  <si>
    <t>Технические услуги в области горнодобывающей промышленности</t>
  </si>
  <si>
    <t>BE</t>
  </si>
  <si>
    <t>ОБРАБАТЫВАЮЩАЯ ПРОМЫШЛЕННОСТЬ</t>
  </si>
  <si>
    <t>С</t>
  </si>
  <si>
    <t>Производство пищевых продуктов, напитков и табачных изделий</t>
  </si>
  <si>
    <t>CA</t>
  </si>
  <si>
    <t>Производство текстиля, одежды, кожи и сопутствующих товаров</t>
  </si>
  <si>
    <t>CB</t>
  </si>
  <si>
    <t>Производство деревянных и бумажных изделий, и печать</t>
  </si>
  <si>
    <t>CC</t>
  </si>
  <si>
    <t>Производство кокса и продуктов нефтепереработки</t>
  </si>
  <si>
    <t>CD</t>
  </si>
  <si>
    <t>Производство продуктов химической промышленности</t>
  </si>
  <si>
    <t>CE</t>
  </si>
  <si>
    <t>Производство основных фармацевтических продуктов и препаратов</t>
  </si>
  <si>
    <t>CF</t>
  </si>
  <si>
    <t>Производство резиновых и пластмассовых изделий, а также прочей не металлической минеральной продукции</t>
  </si>
  <si>
    <t>CG</t>
  </si>
  <si>
    <t>Металлургическая промышленность и производство готовых металлических изделий, кроме машин и оборудования</t>
  </si>
  <si>
    <t>CH</t>
  </si>
  <si>
    <t>Производство компьютеров, электронной и оптической продукции</t>
  </si>
  <si>
    <t>CI</t>
  </si>
  <si>
    <t>Производство электрического оборудования</t>
  </si>
  <si>
    <t>CJ</t>
  </si>
  <si>
    <t>Производство машин и оборудования, не включенных в другие категории</t>
  </si>
  <si>
    <t>CK</t>
  </si>
  <si>
    <t>Производство транспортных средств и оборудования</t>
  </si>
  <si>
    <t>CL</t>
  </si>
  <si>
    <t>Прочее производство, ремонт и монтаж машин и оборудования</t>
  </si>
  <si>
    <t>CM</t>
  </si>
  <si>
    <t>ЭЛЕКТРОСНАБЖЕНИЕ, ПОДАЧА ГАЗА, ПАРА И ВОЗДУШНОЕ КОНДИЦИОНИРОВАНИЕ</t>
  </si>
  <si>
    <t>D</t>
  </si>
  <si>
    <t>ВОДОСНАБЖЕНИЕ; КАНАЛИЗАЦИОННАЯ СИСТЕМА, КОНТРОЛЬ НАД СБОРОМ И РАСПРЕДЕЛЕНИЕМ ОТХОДОВ</t>
  </si>
  <si>
    <t>E</t>
  </si>
  <si>
    <t>СТРОИТЕЛЬСТВО</t>
  </si>
  <si>
    <t>F</t>
  </si>
  <si>
    <t>ОПТОВАЯ И РОЗНИЧНАЯ ТОРГОВЛЯ; РЕМОНТ АВТОМОБИЛЕЙ И МОТОЦИКЛОВ</t>
  </si>
  <si>
    <t>G</t>
  </si>
  <si>
    <t>Оптовая торговля твердым, жидким и газообразным топливом и подобными продуктами</t>
  </si>
  <si>
    <t>GB1</t>
  </si>
  <si>
    <t>ТРАНСПОРТ И СКЛАДИРОВАНИЕ</t>
  </si>
  <si>
    <t>H</t>
  </si>
  <si>
    <t>Сухопутный транспорт и транспортирование по трубопроводам</t>
  </si>
  <si>
    <t>HA</t>
  </si>
  <si>
    <t>Транспортирование по трубопроводу</t>
  </si>
  <si>
    <t>HA1</t>
  </si>
  <si>
    <t>Водный транспорт</t>
  </si>
  <si>
    <t>HB</t>
  </si>
  <si>
    <t>Воздушный транспорт</t>
  </si>
  <si>
    <t>HC</t>
  </si>
  <si>
    <t>Складское хозяйство и вспомогательная транспортная деятельность</t>
  </si>
  <si>
    <t>HD</t>
  </si>
  <si>
    <t>Почтовая и курьерская деятельность</t>
  </si>
  <si>
    <t>HE</t>
  </si>
  <si>
    <t>УСЛУГИ ПО ПРОЖИВАНИЮ И ПИТАНИЮ</t>
  </si>
  <si>
    <t>I</t>
  </si>
  <si>
    <t>ИНФОРМАЦИЯ И СВЯЗЬ</t>
  </si>
  <si>
    <t>J</t>
  </si>
  <si>
    <t>Издательское дело, аудиовизуальная и радиовещательная деятельность</t>
  </si>
  <si>
    <t>JA</t>
  </si>
  <si>
    <t>Связь</t>
  </si>
  <si>
    <t>JB</t>
  </si>
  <si>
    <t>IT и другие информационные услуги</t>
  </si>
  <si>
    <t>JC</t>
  </si>
  <si>
    <t>ФИНАНСОВАЯ И СТРАХОВАЯ ДЕЯТЕЛЬНОСТЬ</t>
  </si>
  <si>
    <t>K</t>
  </si>
  <si>
    <t>Финансовые услуги, за исключением услуг страховых и пенсионных фондов</t>
  </si>
  <si>
    <t>KA</t>
  </si>
  <si>
    <t>Страхование, перестрахование и деятельность пенсионных фондов, кроме обязательного социального страхования</t>
  </si>
  <si>
    <t>KB</t>
  </si>
  <si>
    <t>Вспомогательная деятельность по предоставлению финансовых услуг и страхования</t>
  </si>
  <si>
    <t>KC</t>
  </si>
  <si>
    <t>ОПЕРАЦИИ С НЕДВИЖИМЫМ ИМУЩЕСТВОМ</t>
  </si>
  <si>
    <t>L</t>
  </si>
  <si>
    <t>ПРОФЕССИОНАЛЬНАЯ, НАУЧНАЯ И ТЕХНИЧЕСКАЯ ДЕЯТЕЛЬНОСТЬ</t>
  </si>
  <si>
    <t>M</t>
  </si>
  <si>
    <t>Деятельность в области права и бухгалтерского учета</t>
  </si>
  <si>
    <t>MA</t>
  </si>
  <si>
    <t xml:space="preserve">Деятельность головных компаний; консультации по вопросам управления </t>
  </si>
  <si>
    <t>MB</t>
  </si>
  <si>
    <t>Деятельность в области архитектуры, инженерных изысканий; технических испытаний и анализа</t>
  </si>
  <si>
    <t>MC</t>
  </si>
  <si>
    <t>деятельность по проведению геологической разведки и изысканий</t>
  </si>
  <si>
    <t>MC1</t>
  </si>
  <si>
    <t>Научные исследования и разработки</t>
  </si>
  <si>
    <t>MD</t>
  </si>
  <si>
    <t>Прочая профессиональная, научная и техническая деятельность</t>
  </si>
  <si>
    <t>ME</t>
  </si>
  <si>
    <t>ДЕЯТЕЛЬНОСТЬ В ОБЛАСТИ АДМИНИСТРАТИВНОГО И ВСПОМОГАТЕЛЬНОГО ОБСЛУЖИВАНИЯ</t>
  </si>
  <si>
    <t>N</t>
  </si>
  <si>
    <t>ГОСУДАРСТВЕННОЕ УПРАВЛЕНИЕ И ОБОРОНА; ОБЯЗАТЕЛЬНОЕ СОЦИАЛЬНОЕ ОБЕСПЕЧЕНИЕ</t>
  </si>
  <si>
    <t>O</t>
  </si>
  <si>
    <t>ОБРАЗОВАНИЕ, ЗДРАВООХРАНЕНИЕ И СОЦИАЛЬНЫЕ УСЛУГИ, ИСКУССТВО, РАЗВЛЕЧЕНИЯ И ОТДЫХ</t>
  </si>
  <si>
    <t>P</t>
  </si>
  <si>
    <t>ПРЕДОСТАВЛЕНИЕ ПРОЧИХ ВИДОВ УСЛУГ</t>
  </si>
  <si>
    <t>S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</si>
  <si>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</si>
  <si>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T</t>
  </si>
  <si>
    <t>ВИДЫ ДЕЯТЕЛЬНОСТИ, НЕ ОТНЕСЕННЫЕ К ПЕРЕЧИСЛЕННЫМ КАТЕГОРИЯМ</t>
  </si>
  <si>
    <t>Z</t>
  </si>
  <si>
    <t>Внешний долг по странам*</t>
  </si>
  <si>
    <t>Наименование стран</t>
  </si>
  <si>
    <t>Справочно: гарантированный государством долг</t>
  </si>
  <si>
    <t>АВСТРАЛИЯ</t>
  </si>
  <si>
    <t>АВСТРИЯ</t>
  </si>
  <si>
    <t>АЗЕРБАЙДЖАН</t>
  </si>
  <si>
    <t>АЛБАНИЯ</t>
  </si>
  <si>
    <t>АЛЖИР</t>
  </si>
  <si>
    <t>АНГИЛЬЯ (БРИТ.)</t>
  </si>
  <si>
    <t>АНГОЛА</t>
  </si>
  <si>
    <t>АНДОРРА</t>
  </si>
  <si>
    <t>АНТИГУА И БАРБУДА</t>
  </si>
  <si>
    <t>АОМЫНЬ (МАКАО)</t>
  </si>
  <si>
    <t>АРГЕНТИНА</t>
  </si>
  <si>
    <t>АРМЕНИЯ</t>
  </si>
  <si>
    <t>АРУБА ОСТРОВ (НИДЕРЛАНДЫ)</t>
  </si>
  <si>
    <t>АТТОЛ ДЖОНСТОН (США)</t>
  </si>
  <si>
    <t>АФГАНИСТАН</t>
  </si>
  <si>
    <t>БАГАМСКИЕ ОСТРОВА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</si>
  <si>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</si>
  <si>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</si>
  <si>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</si>
  <si>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</si>
  <si>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</si>
  <si>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</si>
  <si>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</si>
  <si>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</si>
  <si>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БОЛИВИЯ</t>
  </si>
  <si>
    <t>БОСНИЯ И ГЕРЦЕГОВИНА</t>
  </si>
  <si>
    <t>БРАЗИЛИЯ</t>
  </si>
  <si>
    <t>ВАТИКАН</t>
  </si>
  <si>
    <t>ВЕЛИКОБРИТАНИЯ</t>
  </si>
  <si>
    <t>ВЕНГРИЯ</t>
  </si>
  <si>
    <t>ВЕНЕСУЭЛА</t>
  </si>
  <si>
    <t>ВИРГИНСКИЕ ОСТРОВА (БРИТАНСКИЕ)</t>
  </si>
  <si>
    <t>ВИРГИНСКИЕ ОСТРОВА (США)</t>
  </si>
  <si>
    <t>ВЬЕТНАМ</t>
  </si>
  <si>
    <t>ГВАТЕМАЛА</t>
  </si>
  <si>
    <t>ГЕРМАНИЯ</t>
  </si>
  <si>
    <t>ГИБРАЛТАР (БРИТ.)</t>
  </si>
  <si>
    <t>ГОНДУРАС</t>
  </si>
  <si>
    <t>ГОНКОНГ (СЯНГАН)</t>
  </si>
  <si>
    <t>ГРЕЦИЯ</t>
  </si>
  <si>
    <t>ГРУЗИЯ</t>
  </si>
  <si>
    <t>ГУАМ (США)</t>
  </si>
  <si>
    <t>ГЭРНСИ ОСТРОВ</t>
  </si>
  <si>
    <t>ДАНИЯ</t>
  </si>
  <si>
    <t>ДЖЕРСИ ОСТРОВ</t>
  </si>
  <si>
    <t>ДОМИНИКА</t>
  </si>
  <si>
    <t>ДОМИНИКАНСКАЯ РЕСПУБЛИКА</t>
  </si>
  <si>
    <t>ЕГИПЕТ</t>
  </si>
  <si>
    <t>ЗАПАДНОЕ САМОА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</si>
  <si>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</si>
  <si>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</si>
  <si>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</si>
  <si>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</si>
  <si>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</si>
  <si>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</si>
  <si>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</si>
  <si>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ИСПАНИЯ</t>
  </si>
  <si>
    <t>ИТАЛИЯ</t>
  </si>
  <si>
    <t>ЙЕМЕН</t>
  </si>
  <si>
    <t>КАЙМАНОВЫ ОСТРОВА (БРИТАНСКИЕ)</t>
  </si>
  <si>
    <t>КАМБОДЖА</t>
  </si>
  <si>
    <t>КАНАДА</t>
  </si>
  <si>
    <t>КАТАР</t>
  </si>
  <si>
    <t>КЕНИЯ</t>
  </si>
  <si>
    <t>КИПР</t>
  </si>
  <si>
    <t>КИТАЙ</t>
  </si>
  <si>
    <t>КОЛУМБИЯ</t>
  </si>
  <si>
    <t>КОНГО,ДЕМОКРАТИЧЕСКАЯ РЕСПУБЛИКА</t>
  </si>
  <si>
    <t>Косово</t>
  </si>
  <si>
    <t>КОСТА-РИКА</t>
  </si>
  <si>
    <t>КУБА</t>
  </si>
  <si>
    <t>КУВЕЙТ</t>
  </si>
  <si>
    <t>КЫРГЫЗСТАН</t>
  </si>
  <si>
    <t>КЮРАСАО</t>
  </si>
  <si>
    <t>ЛАТВИЯ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</si>
  <si>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</si>
  <si>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</si>
  <si>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</si>
  <si>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</si>
  <si>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</si>
  <si>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</si>
  <si>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МАЛАЙЗИЯ</t>
  </si>
  <si>
    <t>МАЛЬДИВЫ</t>
  </si>
  <si>
    <t>МАЛЬТА</t>
  </si>
  <si>
    <t>МАРОККО</t>
  </si>
  <si>
    <t>МАРШАЛЛОВЫ ОСТРОВА (США)</t>
  </si>
  <si>
    <t>МЕКСИКА</t>
  </si>
  <si>
    <t>МЕН ОСТРОВ</t>
  </si>
  <si>
    <t>МОЗАМБИК</t>
  </si>
  <si>
    <t>МОНАКО</t>
  </si>
  <si>
    <t>МОНГОЛИЯ</t>
  </si>
  <si>
    <t>МЬЯНМА</t>
  </si>
  <si>
    <t>НЕПАЛ</t>
  </si>
  <si>
    <t>НИГЕРИЯ</t>
  </si>
  <si>
    <t>НИДЕРЛАНДЫ</t>
  </si>
  <si>
    <t>НОВАЯ ЗЕЛАНДИЯ</t>
  </si>
  <si>
    <t>НОРВЕГИЯ</t>
  </si>
  <si>
    <t>ОБЪЕДИНЕННЫЕ АРАБСКИЕ ЭМИРАТЫ</t>
  </si>
  <si>
    <t>ОМАН</t>
  </si>
  <si>
    <t>ПАКИСТАН</t>
  </si>
  <si>
    <t>ПАЛЕСТИНСКАЯ ТЕРРИТОРИЯ, ОККУПИРОВАННАЯ</t>
  </si>
  <si>
    <t>ПАНАМА</t>
  </si>
  <si>
    <t>ПЕРУ</t>
  </si>
  <si>
    <t>ПОЛЬША</t>
  </si>
  <si>
    <t>ПОРТУГАЛИЯ</t>
  </si>
  <si>
    <t>ПУЭРТО-РИКО</t>
  </si>
  <si>
    <t>РЕСПУБЛИКА КОРЕЯ (ЮЖНАЯ)</t>
  </si>
  <si>
    <t>РЕСПУБЛИКА МОЛДОВА</t>
  </si>
  <si>
    <t>РОССИЙСКАЯ ФЕДЕРАЦИЯ</t>
  </si>
  <si>
    <t>РУМЫНИЯ</t>
  </si>
  <si>
    <t>САЛЬВАДОР</t>
  </si>
  <si>
    <t>САН-МАРИНО</t>
  </si>
  <si>
    <t>САУДОВСКАЯ АРАВИЯ</t>
  </si>
  <si>
    <t>СЕЙШЕЛЬСКИЕ ОСТРОВА</t>
  </si>
  <si>
    <t>СЕНТ-ВИНСЕНТ И ГРЕНАДИНЫ</t>
  </si>
  <si>
    <t>СЕНТ-КИТС И НЕВИС</t>
  </si>
  <si>
    <t>СЕРБИЯ</t>
  </si>
  <si>
    <t>СИНГАПУР</t>
  </si>
  <si>
    <t>СИРИЯ</t>
  </si>
  <si>
    <t>СЛОВАКИЯ</t>
  </si>
  <si>
    <t>СЛОВЕНИЯ</t>
  </si>
  <si>
    <t>СУДАН</t>
  </si>
  <si>
    <t>США</t>
  </si>
  <si>
    <t>ТАДЖИКИСТАН</t>
  </si>
  <si>
    <t>ТАИЛАНД</t>
  </si>
  <si>
    <t>ТАЙВАНЬ</t>
  </si>
  <si>
    <t>ТАНЗАНИЯ</t>
  </si>
  <si>
    <t>ТРИНИДАД И ТОБАГО</t>
  </si>
  <si>
    <t>ТУНИС</t>
  </si>
  <si>
    <t>ТУРКМЕНИСТАН</t>
  </si>
  <si>
    <t>ТУРЦИЯ</t>
  </si>
  <si>
    <t>УЗБЕКИСТАН</t>
  </si>
  <si>
    <t>УКРАИНА</t>
  </si>
  <si>
    <t>УРУГВАЙ</t>
  </si>
  <si>
    <t>ФИДЖИ</t>
  </si>
  <si>
    <t>ФИЛИППИНЫ</t>
  </si>
  <si>
    <t>ФИНЛЯНДИЯ</t>
  </si>
  <si>
    <t>ФРАНЦИЯ</t>
  </si>
  <si>
    <t>ХОРВАТИЯ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</si>
  <si>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</si>
  <si>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</si>
  <si>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</si>
  <si>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</si>
  <si>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</si>
  <si>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</si>
  <si>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</si>
  <si>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</si>
  <si>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ЮАР</t>
  </si>
  <si>
    <t>ЯМАЙКА</t>
  </si>
  <si>
    <t>ЯПОНИЯ</t>
  </si>
  <si>
    <t>МЕЖДУНАРОДНЫЕ ОРГАНИЗАЦИИ</t>
  </si>
  <si>
    <t>Не распределено по странам</t>
  </si>
  <si>
    <t xml:space="preserve">* 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</si>
  <si>
    <t xml:space="preserve"> ** Не распределено по странам:
    - синдикат иностранных банков, от которых привлечен государственный займ (Министерством финансов РК);
    -  Задолженность Республики Казахстан перед государствами бывшего СССР;
    -  счета и вклады нерезидентов в казахстанских банках.
    </t>
  </si>
  <si>
    <t>Кыргызский сом</t>
  </si>
  <si>
    <t>KGS</t>
  </si>
  <si>
    <t>ИСЛАНДИЯ</t>
  </si>
  <si>
    <t>ГАЙАНА</t>
  </si>
  <si>
    <t>УГАНДА</t>
  </si>
  <si>
    <t>ГАНА</t>
  </si>
  <si>
    <t>БРУНЕЙ</t>
  </si>
  <si>
    <t>КАБО-ВЕРДЕ</t>
  </si>
  <si>
    <t>МАЛИ</t>
  </si>
  <si>
    <t>НАМИБИЯ</t>
  </si>
  <si>
    <t>НИКАРАГУА</t>
  </si>
  <si>
    <t>Турецкая лира</t>
  </si>
  <si>
    <t>TRY</t>
  </si>
  <si>
    <t>СЕНТ-ЛЮСИЯ</t>
  </si>
  <si>
    <t>ГАИТИ</t>
  </si>
  <si>
    <t>ТЕРКС И КАЙКОС, ОСТРОВА (БРИТАНСКИЕ)</t>
  </si>
  <si>
    <t>Белорусский рубль</t>
  </si>
  <si>
    <t>BYN</t>
  </si>
  <si>
    <t>ЗИМБАБВЕ</t>
  </si>
  <si>
    <t>БУРКИНА-ФАСО</t>
  </si>
  <si>
    <t>ГРЕНАДА</t>
  </si>
  <si>
    <t>ДЖИБУТИ</t>
  </si>
  <si>
    <t>ЛАОС</t>
  </si>
  <si>
    <t>МАКЕДОНИЯ</t>
  </si>
  <si>
    <t>ПАПУА-НОВАЯ ГВИНЕЯ</t>
  </si>
  <si>
    <t>КАМЕРУН</t>
  </si>
  <si>
    <t>КОТ-Д ИВУАР</t>
  </si>
  <si>
    <t>РЕСПУБЛИКА КОНГО</t>
  </si>
  <si>
    <t>СЕНЕГАЛ</t>
  </si>
  <si>
    <t>ЭФИОПИЯ</t>
  </si>
  <si>
    <t>ГВИНЕЯ</t>
  </si>
  <si>
    <t>КИРИБАТИ</t>
  </si>
  <si>
    <t>ПАРАГВАЙ</t>
  </si>
  <si>
    <t>СОМАЛИ</t>
  </si>
  <si>
    <t>Внешний долг на 01.01.2025</t>
  </si>
  <si>
    <t>БУТАН</t>
  </si>
  <si>
    <t>ЗАМБИЯ</t>
  </si>
  <si>
    <t>Состояние на 01.01.2025 г.</t>
  </si>
  <si>
    <t>Внешний долг на 01.01.2025 г.</t>
  </si>
  <si>
    <t xml:space="preserve">Внешний долг на 01.01.2025 г. </t>
  </si>
  <si>
    <t>Аналитическая информация по внешнему долгу на 1 января 2025 г.</t>
  </si>
  <si>
    <t>Сингапурский доллар</t>
  </si>
  <si>
    <t>SGD</t>
  </si>
  <si>
    <t>Не классифицированный по видам валют1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</si>
</sst>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_-* #,##0_р_._-;\-* #,##0_р_._-;_-* &quot;-&quot;??_р_._-;_-@_-"/>
    <numFmt numFmtId="169" formatCode="0.0000000"/>
    <numFmt numFmtId="170" formatCode="0.000000000"/>
    <numFmt numFmtId="171" formatCode="#,##0.0000000"/>
    <numFmt numFmtId="172" formatCode="0.00000000"/>
    <numFmt numFmtId="173" formatCode="#,##0.00000000"/>
    <numFmt numFmtId="174" formatCode="#,##0.000000000"/>
    <numFmt numFmtId="175" formatCode="#,##0.00000"/>
    <numFmt numFmtId="176" formatCode="#,##0.000000"/>
    <numFmt numFmtId="182" formatCode="_-* #,##0.0000000_р_._-;\-* #,##0.0000000_р_._-;_-* &quot;-&quot;??_р_._-;_-@_-"/>
    <numFmt numFmtId="190" formatCode="#,##0.0000"/>
  </numFmts>
  <fonts count="4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 Cyr"/>
      <charset val="204"/>
    </font>
    <font>
      <sz val="10"/>
      <name val="Times New Roman Cyr"/>
      <charset val="204"/>
    </font>
    <font>
      <sz val="12"/>
      <name val="Times New Roman Cyr"/>
      <charset val="204"/>
    </font>
    <font>
      <sz val="10"/>
      <color indexed="9"/>
      <name val="Times New Roman Cyr"/>
      <charset val="204"/>
    </font>
    <font>
      <b/>
      <sz val="10"/>
      <name val="Times New Roman Cyr"/>
      <charset val="204"/>
    </font>
    <font>
      <i/>
      <sz val="10"/>
      <name val="Times New Roman Cyr"/>
      <charset val="204"/>
    </font>
    <font>
      <sz val="10"/>
      <name val="Times New Roman"/>
      <family val="1"/>
      <charset val="204"/>
    </font>
    <font>
      <vertAlign val="superscript"/>
      <sz val="10"/>
      <name val="Times New Roman Cyr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color rgb="FF0070C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8"/>
      <name val="Arial Cyr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2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2C4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D7BB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18" fillId="3" borderId="14" applyFont="0"/>
    <xf numFmtId="0" fontId="21" fillId="0" borderId="0"/>
    <xf numFmtId="0" fontId="8" fillId="0" borderId="0"/>
    <xf numFmtId="0" fontId="22" fillId="0" borderId="0">
      <alignment vertical="top"/>
    </xf>
    <xf numFmtId="0" fontId="10" fillId="0" borderId="0"/>
    <xf numFmtId="0" fontId="8" fillId="0" borderId="0"/>
    <xf numFmtId="0" fontId="7" fillId="0" borderId="0"/>
    <xf numFmtId="0" fontId="23" fillId="0" borderId="0"/>
    <xf numFmtId="0" fontId="23" fillId="0" borderId="0"/>
    <xf numFmtId="0" fontId="7" fillId="0" borderId="0"/>
    <xf numFmtId="0" fontId="23" fillId="0" borderId="0"/>
    <xf numFmtId="0" fontId="8" fillId="0" borderId="0"/>
    <xf numFmtId="0" fontId="24" fillId="0" borderId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0" borderId="0">
      <alignment horizontal="center" vertical="center" wrapText="1"/>
    </xf>
    <xf numFmtId="0" fontId="23" fillId="0" borderId="0"/>
    <xf numFmtId="1" fontId="25" fillId="3" borderId="12" applyNumberFormat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6" fontId="8" fillId="0" borderId="0" applyFont="0" applyFill="0" applyBorder="0" applyAlignment="0" applyProtection="0"/>
    <xf numFmtId="167" fontId="24" fillId="0" borderId="0" applyFont="0" applyFill="0" applyBorder="0" applyAlignment="0" applyProtection="0"/>
    <xf numFmtId="0" fontId="6" fillId="0" borderId="0"/>
    <xf numFmtId="0" fontId="8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8" fillId="0" borderId="0"/>
  </cellStyleXfs>
  <cellXfs count="176">
    <xf numFmtId="0" fontId="0" fillId="0" borderId="0" xfId="0"/>
    <xf numFmtId="0" fontId="10" fillId="0" borderId="0" xfId="0" applyFont="1"/>
    <xf numFmtId="0" fontId="10" fillId="0" borderId="0" xfId="0" applyFont="1" applyFill="1" applyAlignment="1">
      <alignment wrapText="1"/>
    </xf>
    <xf numFmtId="0" fontId="11" fillId="0" borderId="0" xfId="0" applyFont="1" applyFill="1" applyAlignment="1">
      <alignment wrapText="1"/>
    </xf>
    <xf numFmtId="0" fontId="10" fillId="0" borderId="0" xfId="0" applyFont="1" applyFill="1" applyAlignment="1">
      <alignment horizontal="right" wrapText="1"/>
    </xf>
    <xf numFmtId="0" fontId="13" fillId="0" borderId="0" xfId="0" applyFont="1"/>
    <xf numFmtId="0" fontId="15" fillId="0" borderId="11" xfId="0" applyFont="1" applyFill="1" applyBorder="1" applyAlignment="1">
      <alignment horizontal="left" vertical="center" wrapText="1" indent="2"/>
    </xf>
    <xf numFmtId="3" fontId="15" fillId="0" borderId="12" xfId="0" applyNumberFormat="1" applyFont="1" applyFill="1" applyBorder="1" applyAlignment="1">
      <alignment horizontal="center" vertical="top" wrapText="1"/>
    </xf>
    <xf numFmtId="3" fontId="10" fillId="0" borderId="13" xfId="0" applyNumberFormat="1" applyFont="1" applyBorder="1"/>
    <xf numFmtId="0" fontId="15" fillId="0" borderId="12" xfId="0" applyFont="1" applyFill="1" applyBorder="1" applyAlignment="1">
      <alignment horizontal="center" vertical="top" wrapText="1"/>
    </xf>
    <xf numFmtId="0" fontId="15" fillId="0" borderId="15" xfId="0" applyFont="1" applyFill="1" applyBorder="1" applyAlignment="1">
      <alignment horizontal="left" vertical="center" wrapText="1" indent="2"/>
    </xf>
    <xf numFmtId="0" fontId="15" fillId="0" borderId="10" xfId="0" applyFont="1" applyFill="1" applyBorder="1" applyAlignment="1">
      <alignment horizontal="center" vertical="top" wrapText="1"/>
    </xf>
    <xf numFmtId="3" fontId="10" fillId="0" borderId="16" xfId="0" applyNumberFormat="1" applyFont="1" applyBorder="1"/>
    <xf numFmtId="3" fontId="10" fillId="0" borderId="0" xfId="0" applyNumberFormat="1" applyFont="1" applyFill="1" applyAlignment="1">
      <alignment wrapText="1"/>
    </xf>
    <xf numFmtId="3" fontId="10" fillId="0" borderId="0" xfId="0" applyNumberFormat="1" applyFont="1"/>
    <xf numFmtId="0" fontId="10" fillId="0" borderId="0" xfId="0" applyFont="1" applyFill="1" applyAlignment="1">
      <alignment horizontal="left"/>
    </xf>
    <xf numFmtId="0" fontId="15" fillId="0" borderId="0" xfId="0" applyFo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8" fillId="0" borderId="0" xfId="1" applyFont="1" applyFill="1" applyBorder="1"/>
    <xf numFmtId="0" fontId="19" fillId="0" borderId="0" xfId="0" applyFont="1"/>
    <xf numFmtId="0" fontId="20" fillId="0" borderId="0" xfId="0" applyFont="1" applyAlignment="1">
      <alignment vertical="top"/>
    </xf>
    <xf numFmtId="164" fontId="10" fillId="4" borderId="9" xfId="0" applyNumberFormat="1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6" fillId="0" borderId="0" xfId="27"/>
    <xf numFmtId="0" fontId="21" fillId="0" borderId="0" xfId="6" applyFont="1" applyFill="1" applyBorder="1" applyAlignment="1">
      <alignment horizontal="left" wrapText="1"/>
    </xf>
    <xf numFmtId="3" fontId="8" fillId="0" borderId="0" xfId="6" applyNumberFormat="1"/>
    <xf numFmtId="3" fontId="8" fillId="0" borderId="0" xfId="6" applyNumberFormat="1" applyFill="1"/>
    <xf numFmtId="0" fontId="6" fillId="0" borderId="0" xfId="27" applyFill="1"/>
    <xf numFmtId="168" fontId="28" fillId="0" borderId="14" xfId="23" applyNumberFormat="1" applyFont="1" applyFill="1" applyBorder="1" applyAlignment="1">
      <alignment vertical="center" wrapText="1"/>
    </xf>
    <xf numFmtId="168" fontId="28" fillId="0" borderId="14" xfId="23" applyNumberFormat="1" applyFont="1" applyFill="1" applyBorder="1" applyAlignment="1">
      <alignment horizontal="center" vertical="center"/>
    </xf>
    <xf numFmtId="168" fontId="31" fillId="0" borderId="14" xfId="23" applyNumberFormat="1" applyFont="1" applyFill="1" applyBorder="1" applyAlignment="1">
      <alignment vertical="center"/>
    </xf>
    <xf numFmtId="168" fontId="31" fillId="0" borderId="14" xfId="23" applyNumberFormat="1" applyFont="1" applyFill="1" applyBorder="1" applyAlignment="1">
      <alignment horizontal="center" vertical="center"/>
    </xf>
    <xf numFmtId="168" fontId="32" fillId="5" borderId="14" xfId="23" applyNumberFormat="1" applyFont="1" applyFill="1" applyBorder="1" applyAlignment="1">
      <alignment vertical="center"/>
    </xf>
    <xf numFmtId="168" fontId="32" fillId="5" borderId="14" xfId="23" applyNumberFormat="1" applyFont="1" applyFill="1" applyBorder="1" applyAlignment="1">
      <alignment horizontal="center" vertical="center"/>
    </xf>
    <xf numFmtId="0" fontId="6" fillId="0" borderId="0" xfId="27" applyAlignment="1">
      <alignment wrapText="1"/>
    </xf>
    <xf numFmtId="168" fontId="29" fillId="4" borderId="14" xfId="28" quotePrefix="1" applyNumberFormat="1" applyFont="1" applyFill="1" applyBorder="1" applyAlignment="1" applyProtection="1">
      <alignment horizontal="left" vertical="center"/>
      <protection locked="0"/>
    </xf>
    <xf numFmtId="168" fontId="29" fillId="4" borderId="14" xfId="28" quotePrefix="1" applyNumberFormat="1" applyFont="1" applyFill="1" applyBorder="1" applyAlignment="1" applyProtection="1">
      <alignment horizontal="center" vertical="center"/>
      <protection locked="0"/>
    </xf>
    <xf numFmtId="0" fontId="24" fillId="0" borderId="0" xfId="13"/>
    <xf numFmtId="3" fontId="24" fillId="0" borderId="0" xfId="13" applyNumberFormat="1"/>
    <xf numFmtId="3" fontId="24" fillId="0" borderId="0" xfId="13" applyNumberFormat="1" applyFill="1"/>
    <xf numFmtId="168" fontId="18" fillId="0" borderId="14" xfId="26" applyNumberFormat="1" applyFont="1" applyFill="1" applyBorder="1" applyAlignment="1">
      <alignment horizontal="center" vertical="center" wrapText="1"/>
    </xf>
    <xf numFmtId="168" fontId="20" fillId="0" borderId="14" xfId="26" applyNumberFormat="1" applyFont="1" applyFill="1" applyBorder="1" applyAlignment="1">
      <alignment vertical="center"/>
    </xf>
    <xf numFmtId="168" fontId="15" fillId="0" borderId="14" xfId="26" applyNumberFormat="1" applyFont="1" applyFill="1" applyBorder="1" applyAlignment="1">
      <alignment vertical="center" wrapText="1"/>
    </xf>
    <xf numFmtId="168" fontId="15" fillId="0" borderId="14" xfId="26" applyNumberFormat="1" applyFont="1" applyFill="1" applyBorder="1" applyAlignment="1">
      <alignment horizontal="center" vertical="center" wrapText="1"/>
    </xf>
    <xf numFmtId="9" fontId="15" fillId="0" borderId="14" xfId="16" applyFont="1" applyFill="1" applyBorder="1" applyAlignment="1">
      <alignment horizontal="center" vertical="center" wrapText="1"/>
    </xf>
    <xf numFmtId="168" fontId="37" fillId="0" borderId="14" xfId="26" applyNumberFormat="1" applyFont="1" applyFill="1" applyBorder="1" applyAlignment="1">
      <alignment vertical="center"/>
    </xf>
    <xf numFmtId="168" fontId="36" fillId="0" borderId="0" xfId="26" applyNumberFormat="1" applyFont="1" applyFill="1" applyBorder="1" applyAlignment="1">
      <alignment wrapText="1"/>
    </xf>
    <xf numFmtId="168" fontId="18" fillId="0" borderId="0" xfId="26" quotePrefix="1" applyNumberFormat="1" applyFont="1" applyFill="1" applyBorder="1" applyAlignment="1" applyProtection="1">
      <alignment horizontal="right" vertical="center"/>
      <protection locked="0"/>
    </xf>
    <xf numFmtId="9" fontId="15" fillId="0" borderId="0" xfId="16" applyFont="1" applyFill="1" applyBorder="1" applyAlignment="1">
      <alignment horizontal="right"/>
    </xf>
    <xf numFmtId="168" fontId="15" fillId="0" borderId="0" xfId="26" applyNumberFormat="1" applyFont="1" applyFill="1" applyBorder="1" applyAlignment="1">
      <alignment horizontal="right"/>
    </xf>
    <xf numFmtId="0" fontId="24" fillId="0" borderId="0" xfId="13" applyFill="1"/>
    <xf numFmtId="0" fontId="35" fillId="0" borderId="0" xfId="13" applyFont="1" applyBorder="1" applyAlignment="1">
      <alignment vertical="top" wrapText="1"/>
    </xf>
    <xf numFmtId="168" fontId="15" fillId="4" borderId="14" xfId="28" quotePrefix="1" applyNumberFormat="1" applyFont="1" applyFill="1" applyBorder="1" applyAlignment="1" applyProtection="1">
      <alignment horizontal="left" vertical="center"/>
      <protection locked="0"/>
    </xf>
    <xf numFmtId="168" fontId="15" fillId="4" borderId="14" xfId="26" applyNumberFormat="1" applyFont="1" applyFill="1" applyBorder="1" applyAlignment="1">
      <alignment vertical="center" wrapText="1"/>
    </xf>
    <xf numFmtId="168" fontId="15" fillId="4" borderId="14" xfId="26" applyNumberFormat="1" applyFont="1" applyFill="1" applyBorder="1" applyAlignment="1">
      <alignment horizontal="center" vertical="center" wrapText="1"/>
    </xf>
    <xf numFmtId="9" fontId="15" fillId="4" borderId="14" xfId="16" applyFont="1" applyFill="1" applyBorder="1" applyAlignment="1">
      <alignment horizontal="center" vertical="center" wrapText="1"/>
    </xf>
    <xf numFmtId="0" fontId="24" fillId="0" borderId="0" xfId="13" applyFont="1"/>
    <xf numFmtId="0" fontId="15" fillId="4" borderId="14" xfId="28" quotePrefix="1" applyNumberFormat="1" applyFont="1" applyFill="1" applyBorder="1" applyAlignment="1" applyProtection="1">
      <alignment horizontal="left" vertical="center" wrapText="1"/>
      <protection locked="0"/>
    </xf>
    <xf numFmtId="168" fontId="28" fillId="4" borderId="14" xfId="28" quotePrefix="1" applyNumberFormat="1" applyFont="1" applyFill="1" applyBorder="1" applyAlignment="1" applyProtection="1">
      <alignment horizontal="left" vertical="center"/>
      <protection locked="0"/>
    </xf>
    <xf numFmtId="0" fontId="6" fillId="0" borderId="0" xfId="27" applyFont="1"/>
    <xf numFmtId="0" fontId="21" fillId="0" borderId="0" xfId="13" applyFont="1" applyFill="1" applyBorder="1" applyAlignment="1">
      <alignment horizontal="right"/>
    </xf>
    <xf numFmtId="168" fontId="28" fillId="5" borderId="14" xfId="28" quotePrefix="1" applyNumberFormat="1" applyFont="1" applyFill="1" applyBorder="1" applyAlignment="1" applyProtection="1">
      <alignment horizontal="center" vertical="center"/>
      <protection locked="0"/>
    </xf>
    <xf numFmtId="3" fontId="10" fillId="0" borderId="14" xfId="0" applyNumberFormat="1" applyFont="1" applyBorder="1"/>
    <xf numFmtId="3" fontId="10" fillId="0" borderId="12" xfId="0" applyNumberFormat="1" applyFont="1" applyBorder="1"/>
    <xf numFmtId="3" fontId="10" fillId="0" borderId="9" xfId="0" applyNumberFormat="1" applyFont="1" applyBorder="1"/>
    <xf numFmtId="3" fontId="10" fillId="0" borderId="10" xfId="0" applyNumberFormat="1" applyFont="1" applyBorder="1"/>
    <xf numFmtId="0" fontId="39" fillId="0" borderId="0" xfId="5" applyFont="1" applyFill="1"/>
    <xf numFmtId="0" fontId="39" fillId="0" borderId="0" xfId="5" applyFont="1" applyFill="1" applyAlignment="1">
      <alignment horizontal="center"/>
    </xf>
    <xf numFmtId="0" fontId="14" fillId="0" borderId="0" xfId="5" applyFont="1" applyFill="1" applyAlignment="1">
      <alignment horizontal="center"/>
    </xf>
    <xf numFmtId="164" fontId="13" fillId="0" borderId="14" xfId="37" applyNumberFormat="1" applyFont="1" applyFill="1" applyBorder="1" applyAlignment="1">
      <alignment horizontal="center" vertical="center" wrapText="1"/>
    </xf>
    <xf numFmtId="2" fontId="13" fillId="0" borderId="14" xfId="5" applyNumberFormat="1" applyFont="1" applyFill="1" applyBorder="1" applyAlignment="1">
      <alignment horizontal="center" vertical="center" wrapText="1"/>
    </xf>
    <xf numFmtId="0" fontId="39" fillId="0" borderId="14" xfId="5" applyFont="1" applyFill="1" applyBorder="1" applyAlignment="1">
      <alignment horizontal="center" vertical="top" wrapText="1"/>
    </xf>
    <xf numFmtId="1" fontId="39" fillId="0" borderId="14" xfId="5" applyNumberFormat="1" applyFont="1" applyFill="1" applyBorder="1" applyAlignment="1">
      <alignment horizontal="center" vertical="top" wrapText="1"/>
    </xf>
    <xf numFmtId="0" fontId="40" fillId="2" borderId="14" xfId="5" applyFont="1" applyFill="1" applyBorder="1" applyAlignment="1">
      <alignment wrapText="1"/>
    </xf>
    <xf numFmtId="0" fontId="40" fillId="7" borderId="14" xfId="5" applyFont="1" applyFill="1" applyBorder="1" applyAlignment="1">
      <alignment wrapText="1"/>
    </xf>
    <xf numFmtId="0" fontId="40" fillId="7" borderId="14" xfId="37" applyFont="1" applyFill="1" applyBorder="1" applyAlignment="1">
      <alignment horizontal="center" wrapText="1"/>
    </xf>
    <xf numFmtId="0" fontId="15" fillId="6" borderId="14" xfId="5" applyFont="1" applyFill="1" applyBorder="1" applyAlignment="1">
      <alignment horizontal="left" vertical="top" wrapText="1" indent="2"/>
    </xf>
    <xf numFmtId="0" fontId="15" fillId="6" borderId="14" xfId="37" applyFont="1" applyFill="1" applyBorder="1" applyAlignment="1">
      <alignment horizontal="center"/>
    </xf>
    <xf numFmtId="0" fontId="15" fillId="6" borderId="14" xfId="5" applyFont="1" applyFill="1" applyBorder="1" applyAlignment="1">
      <alignment horizontal="left" vertical="top" wrapText="1" indent="4"/>
    </xf>
    <xf numFmtId="0" fontId="15" fillId="6" borderId="14" xfId="37" applyFont="1" applyFill="1" applyBorder="1" applyAlignment="1">
      <alignment horizontal="center" wrapText="1"/>
    </xf>
    <xf numFmtId="0" fontId="15" fillId="0" borderId="14" xfId="5" applyFont="1" applyFill="1" applyBorder="1" applyAlignment="1">
      <alignment horizontal="left" vertical="top" wrapText="1" indent="4"/>
    </xf>
    <xf numFmtId="0" fontId="15" fillId="0" borderId="14" xfId="5" applyFont="1" applyFill="1" applyBorder="1" applyAlignment="1">
      <alignment horizontal="left" vertical="top" wrapText="1" indent="2"/>
    </xf>
    <xf numFmtId="0" fontId="39" fillId="0" borderId="0" xfId="5" applyFont="1"/>
    <xf numFmtId="0" fontId="10" fillId="0" borderId="0" xfId="5"/>
    <xf numFmtId="0" fontId="40" fillId="7" borderId="14" xfId="5" applyFont="1" applyFill="1" applyBorder="1" applyAlignment="1">
      <alignment vertical="top" wrapText="1"/>
    </xf>
    <xf numFmtId="1" fontId="39" fillId="0" borderId="14" xfId="39" applyNumberFormat="1" applyFont="1" applyBorder="1" applyAlignment="1">
      <alignment wrapText="1"/>
    </xf>
    <xf numFmtId="1" fontId="39" fillId="0" borderId="14" xfId="39" applyNumberFormat="1" applyFont="1" applyFill="1" applyBorder="1" applyAlignment="1">
      <alignment wrapText="1"/>
    </xf>
    <xf numFmtId="0" fontId="15" fillId="0" borderId="14" xfId="37" applyFont="1" applyFill="1" applyBorder="1" applyAlignment="1">
      <alignment wrapText="1"/>
    </xf>
    <xf numFmtId="0" fontId="15" fillId="0" borderId="24" xfId="37" applyFont="1" applyFill="1" applyBorder="1" applyAlignment="1">
      <alignment wrapText="1"/>
    </xf>
    <xf numFmtId="0" fontId="35" fillId="0" borderId="24" xfId="37" applyFont="1" applyBorder="1" applyAlignment="1">
      <alignment horizontal="left" vertical="center" wrapText="1"/>
    </xf>
    <xf numFmtId="1" fontId="39" fillId="0" borderId="24" xfId="39" applyNumberFormat="1" applyFont="1" applyBorder="1" applyAlignment="1">
      <alignment wrapText="1"/>
    </xf>
    <xf numFmtId="0" fontId="10" fillId="0" borderId="14" xfId="5" applyBorder="1" applyAlignment="1">
      <alignment vertical="center" wrapText="1"/>
    </xf>
    <xf numFmtId="1" fontId="39" fillId="0" borderId="25" xfId="39" applyNumberFormat="1" applyFont="1" applyBorder="1" applyAlignment="1">
      <alignment wrapText="1"/>
    </xf>
    <xf numFmtId="0" fontId="10" fillId="0" borderId="14" xfId="5" applyBorder="1"/>
    <xf numFmtId="3" fontId="13" fillId="2" borderId="26" xfId="0" applyNumberFormat="1" applyFont="1" applyFill="1" applyBorder="1"/>
    <xf numFmtId="0" fontId="9" fillId="0" borderId="0" xfId="37" applyFont="1" applyAlignment="1">
      <alignment horizontal="center"/>
    </xf>
    <xf numFmtId="0" fontId="38" fillId="0" borderId="0" xfId="5" applyFont="1" applyFill="1" applyAlignment="1">
      <alignment horizontal="center"/>
    </xf>
    <xf numFmtId="0" fontId="17" fillId="0" borderId="0" xfId="6" applyFont="1" applyAlignment="1">
      <alignment horizontal="left" vertical="center"/>
    </xf>
    <xf numFmtId="3" fontId="10" fillId="0" borderId="17" xfId="0" applyNumberFormat="1" applyFont="1" applyBorder="1"/>
    <xf numFmtId="3" fontId="10" fillId="0" borderId="4" xfId="0" applyNumberFormat="1" applyFont="1" applyBorder="1"/>
    <xf numFmtId="3" fontId="10" fillId="0" borderId="5" xfId="0" applyNumberFormat="1" applyFont="1" applyBorder="1"/>
    <xf numFmtId="164" fontId="10" fillId="0" borderId="9" xfId="0" applyNumberFormat="1" applyFont="1" applyBorder="1"/>
    <xf numFmtId="3" fontId="39" fillId="0" borderId="14" xfId="5" applyNumberFormat="1" applyFont="1" applyBorder="1"/>
    <xf numFmtId="3" fontId="39" fillId="0" borderId="14" xfId="5" applyNumberFormat="1" applyFont="1" applyFill="1" applyBorder="1"/>
    <xf numFmtId="3" fontId="39" fillId="7" borderId="14" xfId="5" applyNumberFormat="1" applyFont="1" applyFill="1" applyBorder="1"/>
    <xf numFmtId="168" fontId="24" fillId="0" borderId="0" xfId="13" applyNumberFormat="1"/>
    <xf numFmtId="169" fontId="24" fillId="0" borderId="0" xfId="13" applyNumberFormat="1"/>
    <xf numFmtId="170" fontId="24" fillId="0" borderId="0" xfId="13" applyNumberFormat="1"/>
    <xf numFmtId="1" fontId="10" fillId="0" borderId="0" xfId="5" applyNumberFormat="1"/>
    <xf numFmtId="1" fontId="9" fillId="0" borderId="0" xfId="37" applyNumberFormat="1" applyFont="1" applyAlignment="1">
      <alignment horizontal="center"/>
    </xf>
    <xf numFmtId="1" fontId="14" fillId="0" borderId="0" xfId="5" applyNumberFormat="1" applyFont="1" applyAlignment="1">
      <alignment horizontal="right"/>
    </xf>
    <xf numFmtId="1" fontId="13" fillId="0" borderId="14" xfId="37" applyNumberFormat="1" applyFont="1" applyFill="1" applyBorder="1" applyAlignment="1">
      <alignment horizontal="center" vertical="center" wrapText="1"/>
    </xf>
    <xf numFmtId="1" fontId="13" fillId="0" borderId="14" xfId="5" applyNumberFormat="1" applyFont="1" applyFill="1" applyBorder="1" applyAlignment="1">
      <alignment horizontal="center" vertical="center" wrapText="1"/>
    </xf>
    <xf numFmtId="164" fontId="39" fillId="7" borderId="14" xfId="5" applyNumberFormat="1" applyFont="1" applyFill="1" applyBorder="1"/>
    <xf numFmtId="3" fontId="40" fillId="7" borderId="14" xfId="5" applyNumberFormat="1" applyFont="1" applyFill="1" applyBorder="1"/>
    <xf numFmtId="3" fontId="40" fillId="2" borderId="14" xfId="5" applyNumberFormat="1" applyFont="1" applyFill="1" applyBorder="1" applyAlignment="1"/>
    <xf numFmtId="9" fontId="15" fillId="0" borderId="14" xfId="16" applyNumberFormat="1" applyFont="1" applyFill="1" applyBorder="1" applyAlignment="1">
      <alignment horizontal="center" vertical="center" wrapText="1"/>
    </xf>
    <xf numFmtId="171" fontId="39" fillId="0" borderId="14" xfId="5" applyNumberFormat="1" applyFont="1" applyBorder="1"/>
    <xf numFmtId="4" fontId="39" fillId="0" borderId="14" xfId="5" applyNumberFormat="1" applyFont="1" applyFill="1" applyBorder="1"/>
    <xf numFmtId="4" fontId="39" fillId="7" borderId="14" xfId="5" applyNumberFormat="1" applyFont="1" applyFill="1" applyBorder="1"/>
    <xf numFmtId="172" fontId="10" fillId="0" borderId="0" xfId="5" applyNumberFormat="1"/>
    <xf numFmtId="3" fontId="39" fillId="0" borderId="0" xfId="5" applyNumberFormat="1" applyFont="1"/>
    <xf numFmtId="174" fontId="10" fillId="0" borderId="0" xfId="5" applyNumberFormat="1"/>
    <xf numFmtId="173" fontId="39" fillId="0" borderId="0" xfId="5" applyNumberFormat="1" applyFont="1"/>
    <xf numFmtId="168" fontId="6" fillId="0" borderId="0" xfId="27" applyNumberFormat="1" applyFont="1"/>
    <xf numFmtId="3" fontId="13" fillId="2" borderId="2" xfId="0" applyNumberFormat="1" applyFont="1" applyFill="1" applyBorder="1"/>
    <xf numFmtId="3" fontId="39" fillId="0" borderId="0" xfId="5" applyNumberFormat="1" applyFont="1" applyFill="1"/>
    <xf numFmtId="1" fontId="39" fillId="0" borderId="27" xfId="39" applyNumberFormat="1" applyFont="1" applyBorder="1" applyAlignment="1">
      <alignment wrapText="1"/>
    </xf>
    <xf numFmtId="171" fontId="10" fillId="0" borderId="0" xfId="5" applyNumberFormat="1"/>
    <xf numFmtId="175" fontId="39" fillId="0" borderId="0" xfId="5" applyNumberFormat="1" applyFont="1" applyFill="1"/>
    <xf numFmtId="176" fontId="39" fillId="0" borderId="0" xfId="5" applyNumberFormat="1" applyFont="1" applyFill="1"/>
    <xf numFmtId="174" fontId="39" fillId="0" borderId="0" xfId="5" applyNumberFormat="1" applyFont="1" applyFill="1"/>
    <xf numFmtId="0" fontId="10" fillId="0" borderId="0" xfId="5" applyAlignment="1">
      <alignment horizontal="left" wrapText="1"/>
    </xf>
    <xf numFmtId="0" fontId="10" fillId="0" borderId="0" xfId="5" applyAlignment="1">
      <alignment horizontal="left" vertical="top" wrapText="1"/>
    </xf>
    <xf numFmtId="0" fontId="9" fillId="0" borderId="0" xfId="37" applyFont="1" applyAlignment="1">
      <alignment horizontal="center"/>
    </xf>
    <xf numFmtId="0" fontId="13" fillId="0" borderId="14" xfId="5" applyFont="1" applyFill="1" applyBorder="1" applyAlignment="1">
      <alignment horizontal="center" vertical="center" wrapText="1"/>
    </xf>
    <xf numFmtId="1" fontId="13" fillId="0" borderId="14" xfId="5" applyNumberFormat="1" applyFont="1" applyFill="1" applyBorder="1" applyAlignment="1">
      <alignment horizontal="center" vertical="center" wrapText="1"/>
    </xf>
    <xf numFmtId="1" fontId="13" fillId="0" borderId="14" xfId="37" applyNumberFormat="1" applyFont="1" applyFill="1" applyBorder="1" applyAlignment="1">
      <alignment horizontal="center" vertical="center" wrapText="1"/>
    </xf>
    <xf numFmtId="0" fontId="38" fillId="0" borderId="0" xfId="5" applyFont="1" applyFill="1" applyAlignment="1">
      <alignment horizontal="center"/>
    </xf>
    <xf numFmtId="0" fontId="13" fillId="0" borderId="22" xfId="5" applyFont="1" applyFill="1" applyBorder="1" applyAlignment="1">
      <alignment horizontal="center" vertical="center" wrapText="1"/>
    </xf>
    <xf numFmtId="0" fontId="13" fillId="0" borderId="23" xfId="5" applyFont="1" applyFill="1" applyBorder="1" applyAlignment="1">
      <alignment horizontal="center" vertical="center" wrapText="1"/>
    </xf>
    <xf numFmtId="2" fontId="13" fillId="0" borderId="14" xfId="5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wrapText="1"/>
    </xf>
    <xf numFmtId="0" fontId="14" fillId="0" borderId="20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9" fillId="0" borderId="0" xfId="0" applyFont="1" applyFill="1" applyAlignment="1">
      <alignment horizontal="center"/>
    </xf>
    <xf numFmtId="14" fontId="12" fillId="4" borderId="1" xfId="0" applyNumberFormat="1" applyFont="1" applyFill="1" applyBorder="1" applyAlignment="1" applyProtection="1">
      <alignment horizontal="center" vertical="center" wrapText="1"/>
      <protection hidden="1"/>
    </xf>
    <xf numFmtId="14" fontId="12" fillId="4" borderId="2" xfId="0" applyNumberFormat="1" applyFont="1" applyFill="1" applyBorder="1" applyAlignment="1" applyProtection="1">
      <alignment horizontal="center" vertical="center" wrapText="1"/>
      <protection hidden="1"/>
    </xf>
    <xf numFmtId="14" fontId="12" fillId="4" borderId="6" xfId="0" applyNumberFormat="1" applyFont="1" applyFill="1" applyBorder="1" applyAlignment="1" applyProtection="1">
      <alignment horizontal="center" vertical="center" wrapText="1"/>
      <protection hidden="1"/>
    </xf>
    <xf numFmtId="164" fontId="12" fillId="4" borderId="7" xfId="0" applyNumberFormat="1" applyFont="1" applyFill="1" applyBorder="1" applyAlignment="1" applyProtection="1">
      <alignment horizontal="center" vertical="center" wrapText="1"/>
      <protection hidden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3" fillId="2" borderId="18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33" fillId="0" borderId="0" xfId="27" applyFont="1" applyBorder="1" applyAlignment="1">
      <alignment horizontal="left" wrapText="1"/>
    </xf>
    <xf numFmtId="0" fontId="35" fillId="0" borderId="0" xfId="27" applyFont="1" applyBorder="1" applyAlignment="1">
      <alignment horizontal="left" wrapText="1"/>
    </xf>
    <xf numFmtId="0" fontId="17" fillId="0" borderId="0" xfId="6" applyFont="1" applyAlignment="1">
      <alignment horizontal="left" vertical="center"/>
    </xf>
    <xf numFmtId="168" fontId="28" fillId="0" borderId="14" xfId="23" applyNumberFormat="1" applyFont="1" applyBorder="1" applyAlignment="1">
      <alignment horizontal="center" vertical="center" wrapText="1"/>
    </xf>
    <xf numFmtId="0" fontId="29" fillId="0" borderId="14" xfId="28" quotePrefix="1" applyFont="1" applyFill="1" applyBorder="1" applyAlignment="1" applyProtection="1">
      <alignment horizontal="center" vertical="center" wrapText="1"/>
      <protection locked="0"/>
    </xf>
    <xf numFmtId="168" fontId="28" fillId="0" borderId="14" xfId="23" applyNumberFormat="1" applyFont="1" applyFill="1" applyBorder="1" applyAlignment="1">
      <alignment horizontal="center" vertical="center" wrapText="1"/>
    </xf>
    <xf numFmtId="168" fontId="30" fillId="0" borderId="14" xfId="23" applyNumberFormat="1" applyFont="1" applyFill="1" applyBorder="1" applyAlignment="1">
      <alignment horizontal="center" vertical="center" wrapText="1"/>
    </xf>
    <xf numFmtId="168" fontId="29" fillId="0" borderId="14" xfId="23" applyNumberFormat="1" applyFont="1" applyFill="1" applyBorder="1" applyAlignment="1">
      <alignment horizontal="center" vertical="center" wrapText="1"/>
    </xf>
    <xf numFmtId="0" fontId="35" fillId="0" borderId="0" xfId="13" applyFont="1" applyBorder="1" applyAlignment="1">
      <alignment wrapText="1"/>
    </xf>
    <xf numFmtId="0" fontId="17" fillId="0" borderId="0" xfId="13" applyFont="1" applyAlignment="1">
      <alignment horizontal="center"/>
    </xf>
    <xf numFmtId="168" fontId="15" fillId="0" borderId="14" xfId="26" applyNumberFormat="1" applyFont="1" applyBorder="1" applyAlignment="1">
      <alignment horizontal="center" vertical="center" wrapText="1"/>
    </xf>
    <xf numFmtId="0" fontId="18" fillId="6" borderId="14" xfId="28" quotePrefix="1" applyFont="1" applyFill="1" applyBorder="1" applyAlignment="1" applyProtection="1">
      <alignment horizontal="center" vertical="center" wrapText="1"/>
      <protection locked="0"/>
    </xf>
    <xf numFmtId="168" fontId="18" fillId="0" borderId="14" xfId="26" applyNumberFormat="1" applyFont="1" applyFill="1" applyBorder="1" applyAlignment="1">
      <alignment horizontal="center" vertical="center" wrapText="1"/>
    </xf>
    <xf numFmtId="168" fontId="36" fillId="0" borderId="14" xfId="26" applyNumberFormat="1" applyFont="1" applyFill="1" applyBorder="1" applyAlignment="1">
      <alignment horizontal="center" vertical="center" wrapText="1"/>
    </xf>
    <xf numFmtId="168" fontId="24" fillId="0" borderId="0" xfId="13" applyNumberFormat="1" applyFont="1"/>
    <xf numFmtId="182" fontId="24" fillId="0" borderId="0" xfId="13" applyNumberFormat="1" applyFont="1"/>
    <xf numFmtId="170" fontId="10" fillId="0" borderId="0" xfId="5" applyNumberFormat="1"/>
    <xf numFmtId="190" fontId="39" fillId="0" borderId="14" xfId="5" applyNumberFormat="1" applyFont="1" applyBorder="1"/>
    <xf numFmtId="3" fontId="10" fillId="0" borderId="0" xfId="5" applyNumberFormat="1"/>
  </cellXfs>
  <cellStyles count="40">
    <cellStyle name="Normal 2" xfId="2"/>
    <cellStyle name="Normal_02_Приложение к ТЗ Входные формы" xfId="3"/>
    <cellStyle name="Style 1" xfId="4"/>
    <cellStyle name="Обычный" xfId="0" builtinId="0"/>
    <cellStyle name="Обычный 10" xfId="29"/>
    <cellStyle name="Обычный 11" xfId="31"/>
    <cellStyle name="Обычный 12" xfId="33"/>
    <cellStyle name="Обычный 13" xfId="35"/>
    <cellStyle name="Обычный 14" xfId="37"/>
    <cellStyle name="Обычный 2" xfId="5"/>
    <cellStyle name="Обычный 2 2" xfId="6"/>
    <cellStyle name="Обычный 3" xfId="7"/>
    <cellStyle name="Обычный 4" xfId="8"/>
    <cellStyle name="Обычный 4 2" xfId="9"/>
    <cellStyle name="Обычный 5" xfId="10"/>
    <cellStyle name="Обычный 6" xfId="11"/>
    <cellStyle name="Обычный 7" xfId="12"/>
    <cellStyle name="Обычный 8" xfId="13"/>
    <cellStyle name="Обычный 9" xfId="27"/>
    <cellStyle name="Обычный_1-ПБ_выход" xfId="39"/>
    <cellStyle name="Обычный_ВД_пар_01_07_03-рус" xfId="28"/>
    <cellStyle name="Процентный 2" xfId="14"/>
    <cellStyle name="Процентный 3" xfId="15"/>
    <cellStyle name="Процентный 4" xfId="16"/>
    <cellStyle name="Процентный 5" xfId="30"/>
    <cellStyle name="Процентный 6" xfId="32"/>
    <cellStyle name="Процентный 7" xfId="34"/>
    <cellStyle name="Процентный 8" xfId="36"/>
    <cellStyle name="Процентный 9" xfId="38"/>
    <cellStyle name="стандарт" xfId="17"/>
    <cellStyle name="стиль" xfId="1"/>
    <cellStyle name="Стиль 1" xfId="18"/>
    <cellStyle name="Стиль для всего" xfId="19"/>
    <cellStyle name="Тысячи [0]_Модуль2" xfId="20"/>
    <cellStyle name="Тысячи_Модуль2" xfId="21"/>
    <cellStyle name="Финансовый 2" xfId="22"/>
    <cellStyle name="Финансовый 2 2" xfId="23"/>
    <cellStyle name="Финансовый 3" xfId="24"/>
    <cellStyle name="Финансовый 4" xfId="25"/>
    <cellStyle name="Финансовый 5" xfId="26"/>
  </cellStyles>
  <dxfs count="0"/>
  <tableStyles count="0" defaultTableStyle="TableStyleMedium2" defaultPivotStyle="PivotStyleLight16"/>
  <colors>
    <mruColors>
      <color rgb="FFA2C4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Lydia\&#1092;&#1080;&#1085;&#1072;&#1085;&#1089;&#1086;&#1074;&#1099;&#1077;%20&#1087;&#1088;&#1080;&#1090;&#1086;&#1082;&#1080;\2015\&#1092;&#1080;&#1085;&#1072;&#1085;&#1089;&#1086;&#1074;&#1099;&#1077;%20&#1087;&#1088;&#1080;&#1090;&#1086;&#1082;&#1080;\3%20&#1082;&#1074;&#1072;&#1088;&#1090;&#1072;&#1083;%202014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hara\Zayra\&#1092;&#1080;&#1085;&#1072;&#1085;&#1089;&#1086;&#1074;&#1099;&#1077;%20&#1087;&#1088;&#1080;&#1090;&#1086;&#1082;&#1080;\3%20&#1082;&#1074;&#1072;&#1088;&#1090;&#1072;&#1083;%202017\&#1052;&#1086;&#1080;%20&#1076;&#1086;&#1082;&#1091;&#1084;&#1077;&#1085;&#1090;&#1099;\&#1040;&#1085;&#1072;&#1083;&#1080;&#1079;%20&#1092;&#1080;&#1085;%20&#1079;&#1072;&#1081;&#1084;&#1086;&#1074;_&#1087;&#1088;&#1080;&#1090;&#1086;&#1082;\&#1050;&#1088;&#1077;&#1076;&#1080;&#1090;&#1085;&#1099;&#1081;%20&#1088;&#1077;&#1075;&#1080;&#1089;&#1090;&#1088;_29&#1089;&#1077;&#1085;&#1090;_0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oza_l\debt-roza\4q01\1pb_4q01_&#1074;&#1076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private"/>
    </sheetNames>
    <sheetDataSet>
      <sheetData sheetId="0"/>
      <sheetData sheetId="1"/>
      <sheetData sheetId="2" refreshError="1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змер%ставки"/>
      <sheetName val="рег кред 1"/>
      <sheetName val="валюта"/>
      <sheetName val="Отрасли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Акколь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"/>
      <sheetName val="р1"/>
      <sheetName val="р2"/>
      <sheetName val="р3"/>
      <sheetName val="р4"/>
      <sheetName val="р5"/>
      <sheetName val="для печати"/>
      <sheetName val="р2-грнт"/>
      <sheetName val="р4-грнт"/>
      <sheetName val="р5-грнт"/>
      <sheetName val="р1-д"/>
      <sheetName val="р2-д"/>
      <sheetName val="р3-д"/>
      <sheetName val="р4-д"/>
      <sheetName val="р5-д"/>
      <sheetName val="р1 СНГ"/>
      <sheetName val="р2 СНГ"/>
      <sheetName val="р1-контроль"/>
      <sheetName val="р2-контроль"/>
      <sheetName val="Таблица 5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499"/>
  </sheetPr>
  <dimension ref="A3:C12"/>
  <sheetViews>
    <sheetView tabSelected="1" zoomScaleNormal="100" zoomScaleSheetLayoutView="115" workbookViewId="0">
      <selection activeCell="A3" sqref="A3"/>
    </sheetView>
  </sheetViews>
  <sheetFormatPr defaultColWidth="9.140625" defaultRowHeight="12.75" x14ac:dyDescent="0.2"/>
  <cols>
    <col min="1" max="1" width="16.42578125" style="16" customWidth="1"/>
    <col min="2" max="2" width="108.85546875" style="16" customWidth="1"/>
    <col min="3" max="16384" width="9.140625" style="16"/>
  </cols>
  <sheetData>
    <row r="3" spans="1:3" ht="15.75" x14ac:dyDescent="0.25">
      <c r="B3" s="17" t="s">
        <v>385</v>
      </c>
    </row>
    <row r="5" spans="1:3" ht="15.75" x14ac:dyDescent="0.25">
      <c r="B5" s="18" t="s">
        <v>36</v>
      </c>
    </row>
    <row r="6" spans="1:3" ht="15.75" x14ac:dyDescent="0.25">
      <c r="B6" s="18"/>
    </row>
    <row r="7" spans="1:3" x14ac:dyDescent="0.2">
      <c r="A7" s="19" t="s">
        <v>37</v>
      </c>
      <c r="B7" s="16" t="s">
        <v>38</v>
      </c>
      <c r="C7" s="20"/>
    </row>
    <row r="8" spans="1:3" x14ac:dyDescent="0.2">
      <c r="A8" s="19" t="s">
        <v>39</v>
      </c>
      <c r="B8" s="16" t="s">
        <v>40</v>
      </c>
      <c r="C8" s="20"/>
    </row>
    <row r="9" spans="1:3" x14ac:dyDescent="0.2">
      <c r="A9" s="19" t="s">
        <v>41</v>
      </c>
      <c r="B9" s="16" t="s">
        <v>70</v>
      </c>
    </row>
    <row r="10" spans="1:3" x14ac:dyDescent="0.2">
      <c r="A10" s="19" t="s">
        <v>42</v>
      </c>
      <c r="B10" s="16" t="s">
        <v>43</v>
      </c>
    </row>
    <row r="11" spans="1:3" x14ac:dyDescent="0.2">
      <c r="A11" s="19" t="s">
        <v>44</v>
      </c>
      <c r="B11" s="16" t="s">
        <v>45</v>
      </c>
    </row>
    <row r="12" spans="1:3" x14ac:dyDescent="0.2">
      <c r="A12" s="21"/>
    </row>
  </sheetData>
  <hyperlinks>
    <hyperlink ref="B11" location="'5. по ставкам'!A1" display="Внешний долг по виду ставок вознаграждения"/>
    <hyperlink ref="B10" location="'4. кредиторы'!A1" display="Внешний долг на конец периода по секторам кредиторов и заемщиков"/>
    <hyperlink ref="B9" location="'3. по валютам'!A1" display="Внешний долг по видам валют"/>
    <hyperlink ref="B8" location="'2. отрасли '!A1" display="Внешний долг по видам экономической деятельности резидентов"/>
    <hyperlink ref="B7" location="'1. страны '!A1" display="Внешний долг по странам"/>
  </hyperlinks>
  <pageMargins left="0.7" right="0.7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4"/>
  <sheetViews>
    <sheetView showZeros="0" zoomScaleNormal="100" workbookViewId="0">
      <pane xSplit="1" ySplit="7" topLeftCell="B8" activePane="bottomRight" state="frozen"/>
      <selection activeCell="V6" sqref="V6"/>
      <selection pane="topRight" activeCell="V6" sqref="V6"/>
      <selection pane="bottomLeft" activeCell="V6" sqref="V6"/>
      <selection pane="bottomRight" activeCell="A2" sqref="A2"/>
    </sheetView>
  </sheetViews>
  <sheetFormatPr defaultColWidth="9.140625" defaultRowHeight="12.75" x14ac:dyDescent="0.2"/>
  <cols>
    <col min="1" max="1" width="32.28515625" style="84" customWidth="1"/>
    <col min="2" max="2" width="15.28515625" style="109" customWidth="1"/>
    <col min="3" max="3" width="15.140625" style="109" customWidth="1"/>
    <col min="4" max="4" width="14" style="109" customWidth="1"/>
    <col min="5" max="5" width="12.85546875" style="109" customWidth="1"/>
    <col min="6" max="6" width="12.7109375" style="109" customWidth="1"/>
    <col min="7" max="7" width="19.140625" style="109" customWidth="1"/>
    <col min="8" max="8" width="16.7109375" style="109" customWidth="1"/>
    <col min="9" max="16384" width="9.140625" style="84"/>
  </cols>
  <sheetData>
    <row r="1" spans="1:9" ht="15.75" x14ac:dyDescent="0.25">
      <c r="A1" s="135" t="s">
        <v>188</v>
      </c>
      <c r="B1" s="135"/>
      <c r="C1" s="135"/>
      <c r="D1" s="135"/>
      <c r="E1" s="135"/>
      <c r="F1" s="135"/>
      <c r="G1" s="135"/>
      <c r="H1" s="135"/>
    </row>
    <row r="2" spans="1:9" ht="12" customHeight="1" x14ac:dyDescent="0.25">
      <c r="A2" s="96"/>
      <c r="B2" s="110"/>
      <c r="C2" s="110"/>
      <c r="D2" s="110"/>
      <c r="E2" s="110"/>
      <c r="F2" s="110"/>
      <c r="G2" s="110"/>
      <c r="H2" s="110"/>
    </row>
    <row r="3" spans="1:9" x14ac:dyDescent="0.2">
      <c r="H3" s="111" t="s">
        <v>71</v>
      </c>
    </row>
    <row r="4" spans="1:9" ht="12.75" customHeight="1" x14ac:dyDescent="0.2">
      <c r="A4" s="136" t="s">
        <v>189</v>
      </c>
      <c r="B4" s="137" t="s">
        <v>382</v>
      </c>
      <c r="C4" s="137" t="s">
        <v>1</v>
      </c>
      <c r="D4" s="137"/>
      <c r="E4" s="137"/>
      <c r="F4" s="137"/>
      <c r="G4" s="137"/>
      <c r="H4" s="138" t="s">
        <v>190</v>
      </c>
    </row>
    <row r="5" spans="1:9" ht="38.25" customHeight="1" x14ac:dyDescent="0.2">
      <c r="A5" s="136"/>
      <c r="B5" s="137"/>
      <c r="C5" s="112" t="s">
        <v>74</v>
      </c>
      <c r="D5" s="112" t="s">
        <v>3</v>
      </c>
      <c r="E5" s="113" t="s">
        <v>4</v>
      </c>
      <c r="F5" s="113" t="s">
        <v>5</v>
      </c>
      <c r="G5" s="112" t="s">
        <v>6</v>
      </c>
      <c r="H5" s="138"/>
    </row>
    <row r="6" spans="1:9" x14ac:dyDescent="0.2">
      <c r="A6" s="72" t="s">
        <v>75</v>
      </c>
      <c r="B6" s="73">
        <v>1</v>
      </c>
      <c r="C6" s="73">
        <v>2</v>
      </c>
      <c r="D6" s="73">
        <v>3</v>
      </c>
      <c r="E6" s="73">
        <v>4</v>
      </c>
      <c r="F6" s="73">
        <v>5</v>
      </c>
      <c r="G6" s="73">
        <v>6</v>
      </c>
      <c r="H6" s="73">
        <v>7</v>
      </c>
    </row>
    <row r="7" spans="1:9" x14ac:dyDescent="0.2">
      <c r="A7" s="85" t="s">
        <v>76</v>
      </c>
      <c r="B7" s="115">
        <f>SUM(B8:B189)</f>
        <v>164749.89648407174</v>
      </c>
      <c r="C7" s="115">
        <f t="shared" ref="C7:G7" si="0">SUM(C8:C189)</f>
        <v>12773.497430204427</v>
      </c>
      <c r="D7" s="115">
        <f t="shared" si="0"/>
        <v>2469.9651562599684</v>
      </c>
      <c r="E7" s="115">
        <f t="shared" si="0"/>
        <v>13102.137349285589</v>
      </c>
      <c r="F7" s="115">
        <f t="shared" si="0"/>
        <v>45266.816945391751</v>
      </c>
      <c r="G7" s="115">
        <f t="shared" si="0"/>
        <v>91137.479602930049</v>
      </c>
      <c r="H7" s="115">
        <f>SUM(H8:H189)</f>
        <v>2973.9116000000004</v>
      </c>
    </row>
    <row r="8" spans="1:9" x14ac:dyDescent="0.2">
      <c r="A8" s="86" t="s">
        <v>191</v>
      </c>
      <c r="B8" s="103">
        <v>54.590510705200003</v>
      </c>
      <c r="C8" s="103">
        <v>0</v>
      </c>
      <c r="D8" s="103">
        <v>0</v>
      </c>
      <c r="E8" s="103">
        <v>0</v>
      </c>
      <c r="F8" s="103">
        <v>47.283380705200003</v>
      </c>
      <c r="G8" s="103">
        <v>7.3071300000000008</v>
      </c>
      <c r="H8" s="103">
        <v>0</v>
      </c>
      <c r="I8" s="129"/>
    </row>
    <row r="9" spans="1:9" x14ac:dyDescent="0.2">
      <c r="A9" s="86" t="s">
        <v>192</v>
      </c>
      <c r="B9" s="103">
        <v>123.08546000000001</v>
      </c>
      <c r="C9" s="103">
        <v>0</v>
      </c>
      <c r="D9" s="103">
        <v>0</v>
      </c>
      <c r="E9" s="103">
        <v>0.878</v>
      </c>
      <c r="F9" s="103">
        <v>80.64864</v>
      </c>
      <c r="G9" s="103">
        <v>41.558820000000004</v>
      </c>
      <c r="H9" s="103">
        <v>0</v>
      </c>
    </row>
    <row r="10" spans="1:9" x14ac:dyDescent="0.2">
      <c r="A10" s="86" t="s">
        <v>193</v>
      </c>
      <c r="B10" s="103">
        <v>79.506071183322732</v>
      </c>
      <c r="C10" s="103">
        <v>0</v>
      </c>
      <c r="D10" s="103">
        <v>0</v>
      </c>
      <c r="E10" s="103">
        <v>15.63</v>
      </c>
      <c r="F10" s="103">
        <v>59.076581183322737</v>
      </c>
      <c r="G10" s="103">
        <v>4.7994900000000005</v>
      </c>
      <c r="H10" s="103">
        <v>0</v>
      </c>
    </row>
    <row r="11" spans="1:9" x14ac:dyDescent="0.2">
      <c r="A11" s="86" t="s">
        <v>194</v>
      </c>
      <c r="B11" s="103">
        <v>1.26105</v>
      </c>
      <c r="C11" s="103">
        <v>0</v>
      </c>
      <c r="D11" s="103">
        <v>0</v>
      </c>
      <c r="E11" s="103">
        <v>0</v>
      </c>
      <c r="F11" s="103">
        <v>9.1999999999999998E-3</v>
      </c>
      <c r="G11" s="103">
        <v>1.2518499999999999</v>
      </c>
      <c r="H11" s="103">
        <v>0</v>
      </c>
    </row>
    <row r="12" spans="1:9" x14ac:dyDescent="0.2">
      <c r="A12" s="86" t="s">
        <v>195</v>
      </c>
      <c r="B12" s="103">
        <v>2.5780000000000001E-2</v>
      </c>
      <c r="C12" s="103">
        <v>0</v>
      </c>
      <c r="D12" s="103">
        <v>0</v>
      </c>
      <c r="E12" s="103">
        <v>0</v>
      </c>
      <c r="F12" s="103">
        <v>2.5780000000000001E-2</v>
      </c>
      <c r="G12" s="103">
        <v>0</v>
      </c>
      <c r="H12" s="103">
        <v>0</v>
      </c>
    </row>
    <row r="13" spans="1:9" x14ac:dyDescent="0.2">
      <c r="A13" s="86" t="s">
        <v>196</v>
      </c>
      <c r="B13" s="103">
        <v>7.0244800000000005</v>
      </c>
      <c r="C13" s="103">
        <v>0</v>
      </c>
      <c r="D13" s="103">
        <v>0</v>
      </c>
      <c r="E13" s="103">
        <v>0</v>
      </c>
      <c r="F13" s="103">
        <v>7.0244800000000005</v>
      </c>
      <c r="G13" s="103">
        <v>0</v>
      </c>
      <c r="H13" s="103">
        <v>0</v>
      </c>
    </row>
    <row r="14" spans="1:9" x14ac:dyDescent="0.2">
      <c r="A14" s="86" t="s">
        <v>197</v>
      </c>
      <c r="B14" s="103">
        <v>4.3830000000000001E-2</v>
      </c>
      <c r="C14" s="103">
        <v>0</v>
      </c>
      <c r="D14" s="103">
        <v>0</v>
      </c>
      <c r="E14" s="103">
        <v>0</v>
      </c>
      <c r="F14" s="103">
        <v>1.83E-3</v>
      </c>
      <c r="G14" s="103">
        <v>4.2000000000000003E-2</v>
      </c>
      <c r="H14" s="103">
        <v>0</v>
      </c>
    </row>
    <row r="15" spans="1:9" x14ac:dyDescent="0.2">
      <c r="A15" s="86" t="s">
        <v>198</v>
      </c>
      <c r="B15" s="103">
        <v>3.0000000000000001E-3</v>
      </c>
      <c r="C15" s="103">
        <v>0</v>
      </c>
      <c r="D15" s="103">
        <v>0</v>
      </c>
      <c r="E15" s="103">
        <v>0</v>
      </c>
      <c r="F15" s="103">
        <v>3.0000000000000001E-3</v>
      </c>
      <c r="G15" s="103">
        <v>0</v>
      </c>
      <c r="H15" s="103">
        <v>0</v>
      </c>
    </row>
    <row r="16" spans="1:9" x14ac:dyDescent="0.2">
      <c r="A16" s="86" t="s">
        <v>199</v>
      </c>
      <c r="B16" s="103">
        <v>7.09</v>
      </c>
      <c r="C16" s="103">
        <v>0</v>
      </c>
      <c r="D16" s="103">
        <v>0</v>
      </c>
      <c r="E16" s="103">
        <v>0</v>
      </c>
      <c r="F16" s="103">
        <v>7.09</v>
      </c>
      <c r="G16" s="103">
        <v>0</v>
      </c>
      <c r="H16" s="103">
        <v>0</v>
      </c>
    </row>
    <row r="17" spans="1:8" x14ac:dyDescent="0.2">
      <c r="A17" s="86" t="s">
        <v>200</v>
      </c>
      <c r="B17" s="103">
        <v>0.24041000000000001</v>
      </c>
      <c r="C17" s="103">
        <v>0</v>
      </c>
      <c r="D17" s="103">
        <v>0</v>
      </c>
      <c r="E17" s="103">
        <v>0.23924000000000001</v>
      </c>
      <c r="F17" s="103">
        <v>1.1700000000000044E-3</v>
      </c>
      <c r="G17" s="103">
        <v>0</v>
      </c>
      <c r="H17" s="103">
        <v>0</v>
      </c>
    </row>
    <row r="18" spans="1:8" x14ac:dyDescent="0.2">
      <c r="A18" s="86" t="s">
        <v>201</v>
      </c>
      <c r="B18" s="103">
        <v>0.28962998624746916</v>
      </c>
      <c r="C18" s="103">
        <v>0</v>
      </c>
      <c r="D18" s="103">
        <v>0</v>
      </c>
      <c r="E18" s="103">
        <v>0</v>
      </c>
      <c r="F18" s="103">
        <v>0.28962998624746916</v>
      </c>
      <c r="G18" s="103">
        <v>0</v>
      </c>
      <c r="H18" s="103">
        <v>0</v>
      </c>
    </row>
    <row r="19" spans="1:8" x14ac:dyDescent="0.2">
      <c r="A19" s="86" t="s">
        <v>202</v>
      </c>
      <c r="B19" s="103">
        <v>22.960966041817525</v>
      </c>
      <c r="C19" s="103">
        <v>0</v>
      </c>
      <c r="D19" s="103">
        <v>0.1936685171107006</v>
      </c>
      <c r="E19" s="103">
        <v>3.2799899999999997</v>
      </c>
      <c r="F19" s="103">
        <v>17.904967524706819</v>
      </c>
      <c r="G19" s="103">
        <v>1.5823400000000001</v>
      </c>
      <c r="H19" s="103">
        <v>0</v>
      </c>
    </row>
    <row r="20" spans="1:8" x14ac:dyDescent="0.2">
      <c r="A20" s="86" t="s">
        <v>203</v>
      </c>
      <c r="B20" s="103">
        <v>15.249830000000001</v>
      </c>
      <c r="C20" s="103">
        <v>0</v>
      </c>
      <c r="D20" s="103">
        <v>0</v>
      </c>
      <c r="E20" s="103">
        <v>0</v>
      </c>
      <c r="F20" s="103">
        <v>15.249830000000001</v>
      </c>
      <c r="G20" s="103">
        <v>0</v>
      </c>
      <c r="H20" s="103">
        <v>0</v>
      </c>
    </row>
    <row r="21" spans="1:8" x14ac:dyDescent="0.2">
      <c r="A21" s="86" t="s">
        <v>204</v>
      </c>
      <c r="B21" s="103">
        <v>2.6599999999999999E-2</v>
      </c>
      <c r="C21" s="103">
        <v>0</v>
      </c>
      <c r="D21" s="103">
        <v>0</v>
      </c>
      <c r="E21" s="103">
        <v>0</v>
      </c>
      <c r="F21" s="103">
        <v>2.6599999999999999E-2</v>
      </c>
      <c r="G21" s="103">
        <v>0</v>
      </c>
      <c r="H21" s="103">
        <v>0</v>
      </c>
    </row>
    <row r="22" spans="1:8" x14ac:dyDescent="0.2">
      <c r="A22" s="86" t="s">
        <v>205</v>
      </c>
      <c r="B22" s="103">
        <v>56.387440000000005</v>
      </c>
      <c r="C22" s="103">
        <v>0</v>
      </c>
      <c r="D22" s="103">
        <v>0</v>
      </c>
      <c r="E22" s="103">
        <v>2.8380000000000001</v>
      </c>
      <c r="F22" s="103">
        <v>53.549440000000004</v>
      </c>
      <c r="G22" s="103">
        <v>0</v>
      </c>
      <c r="H22" s="103">
        <v>0</v>
      </c>
    </row>
    <row r="23" spans="1:8" x14ac:dyDescent="0.2">
      <c r="A23" s="86" t="s">
        <v>206</v>
      </c>
      <c r="B23" s="103">
        <v>14.617889999999999</v>
      </c>
      <c r="C23" s="103">
        <v>0</v>
      </c>
      <c r="D23" s="103">
        <v>0</v>
      </c>
      <c r="E23" s="103">
        <v>0</v>
      </c>
      <c r="F23" s="103">
        <v>14.617889999999999</v>
      </c>
      <c r="G23" s="103">
        <v>0</v>
      </c>
      <c r="H23" s="103">
        <v>0</v>
      </c>
    </row>
    <row r="24" spans="1:8" x14ac:dyDescent="0.2">
      <c r="A24" s="86" t="s">
        <v>207</v>
      </c>
      <c r="B24" s="103">
        <v>2.6196299729737782</v>
      </c>
      <c r="C24" s="103">
        <v>0</v>
      </c>
      <c r="D24" s="103">
        <v>0</v>
      </c>
      <c r="E24" s="103">
        <v>0</v>
      </c>
      <c r="F24" s="103">
        <v>2.6196299729737782</v>
      </c>
      <c r="G24" s="103">
        <v>0</v>
      </c>
      <c r="H24" s="103">
        <v>0</v>
      </c>
    </row>
    <row r="25" spans="1:8" x14ac:dyDescent="0.2">
      <c r="A25" s="86" t="s">
        <v>208</v>
      </c>
      <c r="B25" s="103">
        <v>7.2059999999999999E-2</v>
      </c>
      <c r="C25" s="103">
        <v>0</v>
      </c>
      <c r="D25" s="103">
        <v>0</v>
      </c>
      <c r="E25" s="103">
        <v>0</v>
      </c>
      <c r="F25" s="103">
        <v>7.2059999999999999E-2</v>
      </c>
      <c r="G25" s="103">
        <v>0</v>
      </c>
      <c r="H25" s="103">
        <v>0</v>
      </c>
    </row>
    <row r="26" spans="1:8" x14ac:dyDescent="0.2">
      <c r="A26" s="86" t="s">
        <v>209</v>
      </c>
      <c r="B26" s="103">
        <v>15.33624</v>
      </c>
      <c r="C26" s="103">
        <v>0</v>
      </c>
      <c r="D26" s="103">
        <v>0</v>
      </c>
      <c r="E26" s="103">
        <v>0</v>
      </c>
      <c r="F26" s="103">
        <v>11.36824</v>
      </c>
      <c r="G26" s="103">
        <v>3.968</v>
      </c>
      <c r="H26" s="103">
        <v>0</v>
      </c>
    </row>
    <row r="27" spans="1:8" x14ac:dyDescent="0.2">
      <c r="A27" s="86" t="s">
        <v>210</v>
      </c>
      <c r="B27" s="103">
        <v>361.88821122464759</v>
      </c>
      <c r="C27" s="103">
        <v>3.541089506054934E-6</v>
      </c>
      <c r="D27" s="103">
        <v>1.3408447697029193</v>
      </c>
      <c r="E27" s="103">
        <v>209.09899999999999</v>
      </c>
      <c r="F27" s="103">
        <v>132.65787291385513</v>
      </c>
      <c r="G27" s="103">
        <v>18.790490000000002</v>
      </c>
      <c r="H27" s="103">
        <v>0</v>
      </c>
    </row>
    <row r="28" spans="1:8" x14ac:dyDescent="0.2">
      <c r="A28" s="86" t="s">
        <v>211</v>
      </c>
      <c r="B28" s="103">
        <v>43.747932265164081</v>
      </c>
      <c r="C28" s="103">
        <v>3.0122109638232039E-3</v>
      </c>
      <c r="D28" s="103">
        <v>0</v>
      </c>
      <c r="E28" s="103">
        <v>9.4699999999999993E-3</v>
      </c>
      <c r="F28" s="103">
        <v>43.735450054200257</v>
      </c>
      <c r="G28" s="103">
        <v>0</v>
      </c>
      <c r="H28" s="103">
        <v>0</v>
      </c>
    </row>
    <row r="29" spans="1:8" x14ac:dyDescent="0.2">
      <c r="A29" s="86" t="s">
        <v>212</v>
      </c>
      <c r="B29" s="103">
        <v>396.02951999999999</v>
      </c>
      <c r="C29" s="103">
        <v>4.2500000000000003E-2</v>
      </c>
      <c r="D29" s="103">
        <v>0</v>
      </c>
      <c r="E29" s="103">
        <v>2.7E-2</v>
      </c>
      <c r="F29" s="103">
        <v>139.39279000000002</v>
      </c>
      <c r="G29" s="103">
        <v>256.56723</v>
      </c>
      <c r="H29" s="103">
        <v>0</v>
      </c>
    </row>
    <row r="30" spans="1:8" ht="25.5" x14ac:dyDescent="0.2">
      <c r="A30" s="86" t="s">
        <v>213</v>
      </c>
      <c r="B30" s="103">
        <v>9461.9239200000011</v>
      </c>
      <c r="C30" s="103">
        <v>0</v>
      </c>
      <c r="D30" s="103">
        <v>0</v>
      </c>
      <c r="E30" s="103">
        <v>5.0000000000000002E-5</v>
      </c>
      <c r="F30" s="103">
        <v>11.724860000000001</v>
      </c>
      <c r="G30" s="103">
        <v>9450.1990100000003</v>
      </c>
      <c r="H30" s="103">
        <v>0</v>
      </c>
    </row>
    <row r="31" spans="1:8" x14ac:dyDescent="0.2">
      <c r="A31" s="86" t="s">
        <v>214</v>
      </c>
      <c r="B31" s="103">
        <v>31.095799152198992</v>
      </c>
      <c r="C31" s="103">
        <v>0</v>
      </c>
      <c r="D31" s="103">
        <v>0</v>
      </c>
      <c r="E31" s="103">
        <v>0.505</v>
      </c>
      <c r="F31" s="103">
        <v>23.528539152198995</v>
      </c>
      <c r="G31" s="103">
        <v>7.0622600000000011</v>
      </c>
      <c r="H31" s="103">
        <v>0</v>
      </c>
    </row>
    <row r="32" spans="1:8" x14ac:dyDescent="0.2">
      <c r="A32" s="86" t="s">
        <v>215</v>
      </c>
      <c r="B32" s="103">
        <v>3.6319999999999998E-2</v>
      </c>
      <c r="C32" s="103">
        <v>0</v>
      </c>
      <c r="D32" s="103">
        <v>0</v>
      </c>
      <c r="E32" s="103">
        <v>0</v>
      </c>
      <c r="F32" s="103">
        <v>3.6319999999999998E-2</v>
      </c>
      <c r="G32" s="103">
        <v>0</v>
      </c>
      <c r="H32" s="103">
        <v>0</v>
      </c>
    </row>
    <row r="33" spans="1:8" x14ac:dyDescent="0.2">
      <c r="A33" s="86" t="s">
        <v>216</v>
      </c>
      <c r="B33" s="103">
        <v>0.14952000000000001</v>
      </c>
      <c r="C33" s="103">
        <v>0</v>
      </c>
      <c r="D33" s="103">
        <v>0</v>
      </c>
      <c r="E33" s="103">
        <v>0</v>
      </c>
      <c r="F33" s="103">
        <v>0.14952000000000001</v>
      </c>
      <c r="G33" s="103">
        <v>0</v>
      </c>
      <c r="H33" s="103">
        <v>0</v>
      </c>
    </row>
    <row r="34" spans="1:8" x14ac:dyDescent="0.2">
      <c r="A34" s="86" t="s">
        <v>217</v>
      </c>
      <c r="B34" s="103">
        <v>0.65401000000000009</v>
      </c>
      <c r="C34" s="103">
        <v>0</v>
      </c>
      <c r="D34" s="103">
        <v>0</v>
      </c>
      <c r="E34" s="103">
        <v>0</v>
      </c>
      <c r="F34" s="103">
        <v>0.65002000000000004</v>
      </c>
      <c r="G34" s="103">
        <v>3.9900000000000005E-3</v>
      </c>
      <c r="H34" s="103">
        <v>0</v>
      </c>
    </row>
    <row r="35" spans="1:8" x14ac:dyDescent="0.2">
      <c r="A35" s="86" t="s">
        <v>351</v>
      </c>
      <c r="B35" s="103">
        <v>2.7199999999999998E-2</v>
      </c>
      <c r="C35" s="103">
        <v>0</v>
      </c>
      <c r="D35" s="103">
        <v>0</v>
      </c>
      <c r="E35" s="103">
        <v>0</v>
      </c>
      <c r="F35" s="103">
        <v>2.7199999999999998E-2</v>
      </c>
      <c r="G35" s="103">
        <v>0</v>
      </c>
      <c r="H35" s="103">
        <v>0</v>
      </c>
    </row>
    <row r="36" spans="1:8" x14ac:dyDescent="0.2">
      <c r="A36" s="86" t="s">
        <v>364</v>
      </c>
      <c r="B36" s="103">
        <v>3.14E-3</v>
      </c>
      <c r="C36" s="103">
        <v>0</v>
      </c>
      <c r="D36" s="103">
        <v>0</v>
      </c>
      <c r="E36" s="103">
        <v>0</v>
      </c>
      <c r="F36" s="103">
        <v>3.14E-3</v>
      </c>
      <c r="G36" s="103">
        <v>0</v>
      </c>
      <c r="H36" s="103">
        <v>0</v>
      </c>
    </row>
    <row r="37" spans="1:8" x14ac:dyDescent="0.2">
      <c r="A37" s="86" t="s">
        <v>380</v>
      </c>
      <c r="B37" s="103">
        <v>0.26708000000000004</v>
      </c>
      <c r="C37" s="103">
        <v>0</v>
      </c>
      <c r="D37" s="103">
        <v>0</v>
      </c>
      <c r="E37" s="103">
        <v>0</v>
      </c>
      <c r="F37" s="103">
        <v>0.26708000000000004</v>
      </c>
      <c r="G37" s="103">
        <v>0</v>
      </c>
      <c r="H37" s="103">
        <v>0</v>
      </c>
    </row>
    <row r="38" spans="1:8" x14ac:dyDescent="0.2">
      <c r="A38" s="86" t="s">
        <v>218</v>
      </c>
      <c r="B38" s="103">
        <v>3.3500000000000001E-3</v>
      </c>
      <c r="C38" s="103">
        <v>0</v>
      </c>
      <c r="D38" s="103">
        <v>0</v>
      </c>
      <c r="E38" s="103">
        <v>0</v>
      </c>
      <c r="F38" s="103">
        <v>3.3500000000000001E-3</v>
      </c>
      <c r="G38" s="103">
        <v>0</v>
      </c>
      <c r="H38" s="103">
        <v>0</v>
      </c>
    </row>
    <row r="39" spans="1:8" x14ac:dyDescent="0.2">
      <c r="A39" s="86" t="s">
        <v>219</v>
      </c>
      <c r="B39" s="103">
        <v>13174.061758267628</v>
      </c>
      <c r="C39" s="103">
        <v>3939.4609590963796</v>
      </c>
      <c r="D39" s="103">
        <v>117.42170152822479</v>
      </c>
      <c r="E39" s="103">
        <v>2149.5145000000002</v>
      </c>
      <c r="F39" s="103">
        <v>6447.8247276430238</v>
      </c>
      <c r="G39" s="103">
        <v>519.83987000000002</v>
      </c>
      <c r="H39" s="103">
        <v>0</v>
      </c>
    </row>
    <row r="40" spans="1:8" x14ac:dyDescent="0.2">
      <c r="A40" s="86" t="s">
        <v>220</v>
      </c>
      <c r="B40" s="103">
        <v>98.628540000000015</v>
      </c>
      <c r="C40" s="103">
        <v>0</v>
      </c>
      <c r="D40" s="103">
        <v>0</v>
      </c>
      <c r="E40" s="103">
        <v>0.05</v>
      </c>
      <c r="F40" s="103">
        <v>39.351670000000013</v>
      </c>
      <c r="G40" s="103">
        <v>59.226870000000005</v>
      </c>
      <c r="H40" s="103">
        <v>0</v>
      </c>
    </row>
    <row r="41" spans="1:8" x14ac:dyDescent="0.2">
      <c r="A41" s="86" t="s">
        <v>221</v>
      </c>
      <c r="B41" s="103">
        <v>0.48138999999999998</v>
      </c>
      <c r="C41" s="103">
        <v>0</v>
      </c>
      <c r="D41" s="103">
        <v>0</v>
      </c>
      <c r="E41" s="103">
        <v>0.47099999999999997</v>
      </c>
      <c r="F41" s="103">
        <v>1.039000000000001E-2</v>
      </c>
      <c r="G41" s="103">
        <v>0</v>
      </c>
      <c r="H41" s="103">
        <v>0</v>
      </c>
    </row>
    <row r="42" spans="1:8" ht="25.5" x14ac:dyDescent="0.2">
      <c r="A42" s="86" t="s">
        <v>222</v>
      </c>
      <c r="B42" s="103">
        <v>2492.032044540837</v>
      </c>
      <c r="C42" s="103">
        <v>4.4153645408373769</v>
      </c>
      <c r="D42" s="103">
        <v>0</v>
      </c>
      <c r="E42" s="103">
        <v>7.5083000000000002</v>
      </c>
      <c r="F42" s="103">
        <v>1330.1715999999999</v>
      </c>
      <c r="G42" s="103">
        <v>1149.93678</v>
      </c>
      <c r="H42" s="103">
        <v>0</v>
      </c>
    </row>
    <row r="43" spans="1:8" x14ac:dyDescent="0.2">
      <c r="A43" s="86" t="s">
        <v>223</v>
      </c>
      <c r="B43" s="103">
        <v>6.2482199999999999</v>
      </c>
      <c r="C43" s="103">
        <v>0</v>
      </c>
      <c r="D43" s="103">
        <v>0</v>
      </c>
      <c r="E43" s="103">
        <v>0</v>
      </c>
      <c r="F43" s="103">
        <v>6.2482199999999999</v>
      </c>
      <c r="G43" s="103">
        <v>0</v>
      </c>
      <c r="H43" s="103">
        <v>0</v>
      </c>
    </row>
    <row r="44" spans="1:8" x14ac:dyDescent="0.2">
      <c r="A44" s="86" t="s">
        <v>224</v>
      </c>
      <c r="B44" s="103">
        <v>3.0710253881248901</v>
      </c>
      <c r="C44" s="103">
        <v>0</v>
      </c>
      <c r="D44" s="103">
        <v>0</v>
      </c>
      <c r="E44" s="103">
        <v>0</v>
      </c>
      <c r="F44" s="103">
        <v>2.95102538812489</v>
      </c>
      <c r="G44" s="103">
        <v>0.12</v>
      </c>
      <c r="H44" s="103">
        <v>0</v>
      </c>
    </row>
    <row r="45" spans="1:8" x14ac:dyDescent="0.2">
      <c r="A45" s="86" t="s">
        <v>359</v>
      </c>
      <c r="B45" s="103">
        <v>1.8679999999999999E-2</v>
      </c>
      <c r="C45" s="103">
        <v>0</v>
      </c>
      <c r="D45" s="103">
        <v>0</v>
      </c>
      <c r="E45" s="103">
        <v>0</v>
      </c>
      <c r="F45" s="103">
        <v>1.8679999999999999E-2</v>
      </c>
      <c r="G45" s="103">
        <v>0</v>
      </c>
      <c r="H45" s="103">
        <v>0</v>
      </c>
    </row>
    <row r="46" spans="1:8" x14ac:dyDescent="0.2">
      <c r="A46" s="86" t="s">
        <v>348</v>
      </c>
      <c r="B46" s="103">
        <v>9.3000000000000005E-4</v>
      </c>
      <c r="C46" s="103">
        <v>0</v>
      </c>
      <c r="D46" s="103">
        <v>0</v>
      </c>
      <c r="E46" s="103">
        <v>0</v>
      </c>
      <c r="F46" s="103">
        <v>9.3000000000000005E-4</v>
      </c>
      <c r="G46" s="103">
        <v>0</v>
      </c>
      <c r="H46" s="103">
        <v>0</v>
      </c>
    </row>
    <row r="47" spans="1:8" x14ac:dyDescent="0.2">
      <c r="A47" s="86" t="s">
        <v>350</v>
      </c>
      <c r="B47" s="103">
        <v>0.16350000000000001</v>
      </c>
      <c r="C47" s="103">
        <v>0</v>
      </c>
      <c r="D47" s="103">
        <v>0</v>
      </c>
      <c r="E47" s="103">
        <v>0</v>
      </c>
      <c r="F47" s="103">
        <v>0.16350000000000001</v>
      </c>
      <c r="G47" s="103">
        <v>0</v>
      </c>
      <c r="H47" s="103">
        <v>0</v>
      </c>
    </row>
    <row r="48" spans="1:8" x14ac:dyDescent="0.2">
      <c r="A48" s="86" t="s">
        <v>225</v>
      </c>
      <c r="B48" s="103">
        <v>0.18015</v>
      </c>
      <c r="C48" s="103">
        <v>0</v>
      </c>
      <c r="D48" s="103">
        <v>0</v>
      </c>
      <c r="E48" s="103">
        <v>0</v>
      </c>
      <c r="F48" s="103">
        <v>0.18015</v>
      </c>
      <c r="G48" s="103">
        <v>0</v>
      </c>
      <c r="H48" s="103">
        <v>0</v>
      </c>
    </row>
    <row r="49" spans="1:8" x14ac:dyDescent="0.2">
      <c r="A49" s="87" t="s">
        <v>375</v>
      </c>
      <c r="B49" s="103">
        <v>2.8399999999999996E-3</v>
      </c>
      <c r="C49" s="103">
        <v>0</v>
      </c>
      <c r="D49" s="103">
        <v>0</v>
      </c>
      <c r="E49" s="103">
        <v>0</v>
      </c>
      <c r="F49" s="103">
        <v>2.8399999999999996E-3</v>
      </c>
      <c r="G49" s="103">
        <v>0</v>
      </c>
      <c r="H49" s="103">
        <v>0</v>
      </c>
    </row>
    <row r="50" spans="1:8" x14ac:dyDescent="0.2">
      <c r="A50" s="86" t="s">
        <v>226</v>
      </c>
      <c r="B50" s="103">
        <v>1554.5868620962956</v>
      </c>
      <c r="C50" s="103">
        <v>24.868021576036217</v>
      </c>
      <c r="D50" s="103">
        <v>13.588479958585017</v>
      </c>
      <c r="E50" s="103">
        <v>2.9689800000000002</v>
      </c>
      <c r="F50" s="103">
        <v>695.37106056167454</v>
      </c>
      <c r="G50" s="103">
        <v>817.79031999999995</v>
      </c>
      <c r="H50" s="103">
        <v>0</v>
      </c>
    </row>
    <row r="51" spans="1:8" x14ac:dyDescent="0.2">
      <c r="A51" s="86" t="s">
        <v>227</v>
      </c>
      <c r="B51" s="103">
        <v>21.615810000000003</v>
      </c>
      <c r="C51" s="103">
        <v>0</v>
      </c>
      <c r="D51" s="103">
        <v>0</v>
      </c>
      <c r="E51" s="103">
        <v>0</v>
      </c>
      <c r="F51" s="103">
        <v>21.615810000000003</v>
      </c>
      <c r="G51" s="103">
        <v>0</v>
      </c>
      <c r="H51" s="103">
        <v>0</v>
      </c>
    </row>
    <row r="52" spans="1:8" x14ac:dyDescent="0.2">
      <c r="A52" s="88" t="s">
        <v>228</v>
      </c>
      <c r="B52" s="103">
        <v>3.2570000000000002E-2</v>
      </c>
      <c r="C52" s="103">
        <v>0</v>
      </c>
      <c r="D52" s="103">
        <v>0</v>
      </c>
      <c r="E52" s="103">
        <v>0</v>
      </c>
      <c r="F52" s="103">
        <v>3.2570000000000002E-2</v>
      </c>
      <c r="G52" s="103">
        <v>0</v>
      </c>
      <c r="H52" s="103">
        <v>0</v>
      </c>
    </row>
    <row r="53" spans="1:8" x14ac:dyDescent="0.2">
      <c r="A53" s="86" t="s">
        <v>229</v>
      </c>
      <c r="B53" s="103">
        <v>2517.50695</v>
      </c>
      <c r="C53" s="103">
        <v>0</v>
      </c>
      <c r="D53" s="103">
        <v>0</v>
      </c>
      <c r="E53" s="103">
        <v>346.93002000000001</v>
      </c>
      <c r="F53" s="103">
        <v>280.65045000000003</v>
      </c>
      <c r="G53" s="103">
        <v>1889.9264800000001</v>
      </c>
      <c r="H53" s="103">
        <v>0</v>
      </c>
    </row>
    <row r="54" spans="1:8" x14ac:dyDescent="0.2">
      <c r="A54" s="86" t="s">
        <v>365</v>
      </c>
      <c r="B54" s="103">
        <v>0.60154940000000001</v>
      </c>
      <c r="C54" s="103">
        <v>0</v>
      </c>
      <c r="D54" s="103">
        <v>0</v>
      </c>
      <c r="E54" s="103">
        <v>0</v>
      </c>
      <c r="F54" s="103">
        <v>0.60154940000000001</v>
      </c>
      <c r="G54" s="103">
        <v>0</v>
      </c>
      <c r="H54" s="103">
        <v>0</v>
      </c>
    </row>
    <row r="55" spans="1:8" x14ac:dyDescent="0.2">
      <c r="A55" s="86" t="s">
        <v>230</v>
      </c>
      <c r="B55" s="103">
        <v>5.9979800000000001</v>
      </c>
      <c r="C55" s="103">
        <v>0</v>
      </c>
      <c r="D55" s="103">
        <v>0</v>
      </c>
      <c r="E55" s="103">
        <v>0</v>
      </c>
      <c r="F55" s="103">
        <v>2.9589800000000004</v>
      </c>
      <c r="G55" s="103">
        <v>3.0389999999999997</v>
      </c>
      <c r="H55" s="103">
        <v>0</v>
      </c>
    </row>
    <row r="56" spans="1:8" x14ac:dyDescent="0.2">
      <c r="A56" s="86" t="s">
        <v>231</v>
      </c>
      <c r="B56" s="103">
        <v>108.54103723789395</v>
      </c>
      <c r="C56" s="103">
        <v>0.21355549781678576</v>
      </c>
      <c r="D56" s="103">
        <v>0</v>
      </c>
      <c r="E56" s="103">
        <v>2.42</v>
      </c>
      <c r="F56" s="103">
        <v>98.338501740077163</v>
      </c>
      <c r="G56" s="103">
        <v>7.5689799999999998</v>
      </c>
      <c r="H56" s="103">
        <v>0</v>
      </c>
    </row>
    <row r="57" spans="1:8" x14ac:dyDescent="0.2">
      <c r="A57" s="86" t="s">
        <v>232</v>
      </c>
      <c r="B57" s="103">
        <v>2.299E-2</v>
      </c>
      <c r="C57" s="103">
        <v>0</v>
      </c>
      <c r="D57" s="103">
        <v>0</v>
      </c>
      <c r="E57" s="103">
        <v>0</v>
      </c>
      <c r="F57" s="103">
        <v>2.299E-2</v>
      </c>
      <c r="G57" s="103">
        <v>0</v>
      </c>
      <c r="H57" s="103">
        <v>0</v>
      </c>
    </row>
    <row r="58" spans="1:8" x14ac:dyDescent="0.2">
      <c r="A58" s="86" t="s">
        <v>233</v>
      </c>
      <c r="B58" s="103">
        <v>99.761920000000003</v>
      </c>
      <c r="C58" s="103">
        <v>0</v>
      </c>
      <c r="D58" s="103">
        <v>0</v>
      </c>
      <c r="E58" s="103">
        <v>0</v>
      </c>
      <c r="F58" s="103">
        <v>53.582999999999998</v>
      </c>
      <c r="G58" s="103">
        <v>46.178919999999998</v>
      </c>
      <c r="H58" s="103">
        <v>0</v>
      </c>
    </row>
    <row r="59" spans="1:8" x14ac:dyDescent="0.2">
      <c r="A59" s="86" t="s">
        <v>234</v>
      </c>
      <c r="B59" s="103">
        <v>130.45069999999998</v>
      </c>
      <c r="C59" s="103">
        <v>0</v>
      </c>
      <c r="D59" s="103">
        <v>0</v>
      </c>
      <c r="E59" s="103">
        <v>0</v>
      </c>
      <c r="F59" s="103">
        <v>40.422350000000002</v>
      </c>
      <c r="G59" s="103">
        <v>90.028349999999989</v>
      </c>
      <c r="H59" s="103">
        <v>0</v>
      </c>
    </row>
    <row r="60" spans="1:8" x14ac:dyDescent="0.2">
      <c r="A60" s="89" t="s">
        <v>235</v>
      </c>
      <c r="B60" s="103">
        <v>0.45061999999999997</v>
      </c>
      <c r="C60" s="103">
        <v>0</v>
      </c>
      <c r="D60" s="103">
        <v>0</v>
      </c>
      <c r="E60" s="103">
        <v>0</v>
      </c>
      <c r="F60" s="103">
        <v>2.5619999999999997E-2</v>
      </c>
      <c r="G60" s="103">
        <v>0.42499999999999999</v>
      </c>
      <c r="H60" s="103">
        <v>0</v>
      </c>
    </row>
    <row r="61" spans="1:8" x14ac:dyDescent="0.2">
      <c r="A61" s="86" t="s">
        <v>366</v>
      </c>
      <c r="B61" s="103">
        <v>2.0000000000000001E-4</v>
      </c>
      <c r="C61" s="103">
        <v>0</v>
      </c>
      <c r="D61" s="103">
        <v>0</v>
      </c>
      <c r="E61" s="103">
        <v>0</v>
      </c>
      <c r="F61" s="103">
        <v>2.0000000000000001E-4</v>
      </c>
      <c r="G61" s="103">
        <v>0</v>
      </c>
      <c r="H61" s="103">
        <v>0</v>
      </c>
    </row>
    <row r="62" spans="1:8" x14ac:dyDescent="0.2">
      <c r="A62" s="86" t="s">
        <v>236</v>
      </c>
      <c r="B62" s="103">
        <v>7.0588999999999995</v>
      </c>
      <c r="C62" s="103">
        <v>0</v>
      </c>
      <c r="D62" s="103">
        <v>0</v>
      </c>
      <c r="E62" s="103">
        <v>0</v>
      </c>
      <c r="F62" s="103">
        <v>7.0588999999999995</v>
      </c>
      <c r="G62" s="103">
        <v>0</v>
      </c>
      <c r="H62" s="103">
        <v>0</v>
      </c>
    </row>
    <row r="63" spans="1:8" x14ac:dyDescent="0.2">
      <c r="A63" s="86" t="s">
        <v>237</v>
      </c>
      <c r="B63" s="103">
        <v>16.09506</v>
      </c>
      <c r="C63" s="103">
        <v>0</v>
      </c>
      <c r="D63" s="103">
        <v>0</v>
      </c>
      <c r="E63" s="103">
        <v>0</v>
      </c>
      <c r="F63" s="103">
        <v>16.09506</v>
      </c>
      <c r="G63" s="103">
        <v>0</v>
      </c>
      <c r="H63" s="103">
        <v>0</v>
      </c>
    </row>
    <row r="64" spans="1:8" x14ac:dyDescent="0.2">
      <c r="A64" s="86" t="s">
        <v>238</v>
      </c>
      <c r="B64" s="103">
        <v>5.512620000000001</v>
      </c>
      <c r="C64" s="103">
        <v>0</v>
      </c>
      <c r="D64" s="103">
        <v>0</v>
      </c>
      <c r="E64" s="103">
        <v>0</v>
      </c>
      <c r="F64" s="103">
        <v>4.6556200000000008</v>
      </c>
      <c r="G64" s="103">
        <v>0.85699999999999998</v>
      </c>
      <c r="H64" s="103">
        <v>0</v>
      </c>
    </row>
    <row r="65" spans="1:8" x14ac:dyDescent="0.2">
      <c r="A65" s="128" t="s">
        <v>381</v>
      </c>
      <c r="B65" s="103">
        <v>8.4559999999999996E-2</v>
      </c>
      <c r="C65" s="103">
        <v>0</v>
      </c>
      <c r="D65" s="103">
        <v>0</v>
      </c>
      <c r="E65" s="103">
        <v>0</v>
      </c>
      <c r="F65" s="103">
        <v>8.4559999999999996E-2</v>
      </c>
      <c r="G65" s="103">
        <v>0</v>
      </c>
      <c r="H65" s="103">
        <v>0</v>
      </c>
    </row>
    <row r="66" spans="1:8" x14ac:dyDescent="0.2">
      <c r="A66" s="90" t="s">
        <v>363</v>
      </c>
      <c r="B66" s="103">
        <v>1.035E-2</v>
      </c>
      <c r="C66" s="103">
        <v>0</v>
      </c>
      <c r="D66" s="103">
        <v>0</v>
      </c>
      <c r="E66" s="103">
        <v>0</v>
      </c>
      <c r="F66" s="103">
        <v>1.035E-2</v>
      </c>
      <c r="G66" s="103">
        <v>0</v>
      </c>
      <c r="H66" s="103">
        <v>0</v>
      </c>
    </row>
    <row r="67" spans="1:8" x14ac:dyDescent="0.2">
      <c r="A67" s="86" t="s">
        <v>240</v>
      </c>
      <c r="B67" s="103">
        <v>56.538482182967364</v>
      </c>
      <c r="C67" s="103">
        <v>0</v>
      </c>
      <c r="D67" s="103">
        <v>0</v>
      </c>
      <c r="E67" s="103">
        <v>0</v>
      </c>
      <c r="F67" s="103">
        <v>52.22946218296736</v>
      </c>
      <c r="G67" s="103">
        <v>4.3090199999999994</v>
      </c>
      <c r="H67" s="103">
        <v>0</v>
      </c>
    </row>
    <row r="68" spans="1:8" x14ac:dyDescent="0.2">
      <c r="A68" s="86" t="s">
        <v>241</v>
      </c>
      <c r="B68" s="103">
        <v>85.607999808555391</v>
      </c>
      <c r="C68" s="103">
        <v>3.2920000000000005E-2</v>
      </c>
      <c r="D68" s="103">
        <v>0</v>
      </c>
      <c r="E68" s="103">
        <v>0</v>
      </c>
      <c r="F68" s="103">
        <v>54.475689808555387</v>
      </c>
      <c r="G68" s="103">
        <v>31.099390000000003</v>
      </c>
      <c r="H68" s="103">
        <v>0</v>
      </c>
    </row>
    <row r="69" spans="1:8" x14ac:dyDescent="0.2">
      <c r="A69" s="86" t="s">
        <v>242</v>
      </c>
      <c r="B69" s="103">
        <v>3.0461326034925964</v>
      </c>
      <c r="C69" s="103">
        <v>0</v>
      </c>
      <c r="D69" s="103">
        <v>0</v>
      </c>
      <c r="E69" s="103">
        <v>0</v>
      </c>
      <c r="F69" s="103">
        <v>3.0441326034925966</v>
      </c>
      <c r="G69" s="103">
        <v>2E-3</v>
      </c>
      <c r="H69" s="103">
        <v>0</v>
      </c>
    </row>
    <row r="70" spans="1:8" x14ac:dyDescent="0.2">
      <c r="A70" s="86" t="s">
        <v>243</v>
      </c>
      <c r="B70" s="103">
        <v>12.1404</v>
      </c>
      <c r="C70" s="103">
        <v>0</v>
      </c>
      <c r="D70" s="103">
        <v>0</v>
      </c>
      <c r="E70" s="103">
        <v>0</v>
      </c>
      <c r="F70" s="103">
        <v>3.39317</v>
      </c>
      <c r="G70" s="103">
        <v>8.7472300000000001</v>
      </c>
      <c r="H70" s="103">
        <v>0</v>
      </c>
    </row>
    <row r="71" spans="1:8" x14ac:dyDescent="0.2">
      <c r="A71" s="86" t="s">
        <v>244</v>
      </c>
      <c r="B71" s="103">
        <v>4.5859999999999998E-2</v>
      </c>
      <c r="C71" s="103">
        <v>0</v>
      </c>
      <c r="D71" s="103">
        <v>0</v>
      </c>
      <c r="E71" s="103">
        <v>0</v>
      </c>
      <c r="F71" s="103">
        <v>4.5859999999999998E-2</v>
      </c>
      <c r="G71" s="103">
        <v>0</v>
      </c>
      <c r="H71" s="103">
        <v>0</v>
      </c>
    </row>
    <row r="72" spans="1:8" x14ac:dyDescent="0.2">
      <c r="A72" s="86" t="s">
        <v>245</v>
      </c>
      <c r="B72" s="103">
        <v>41.015889999999999</v>
      </c>
      <c r="C72" s="103">
        <v>0</v>
      </c>
      <c r="D72" s="103">
        <v>0</v>
      </c>
      <c r="E72" s="103">
        <v>0.95062000000000002</v>
      </c>
      <c r="F72" s="103">
        <v>30.583010000000002</v>
      </c>
      <c r="G72" s="103">
        <v>9.4822600000000001</v>
      </c>
      <c r="H72" s="103">
        <v>0</v>
      </c>
    </row>
    <row r="73" spans="1:8" x14ac:dyDescent="0.2">
      <c r="A73" s="86" t="s">
        <v>246</v>
      </c>
      <c r="B73" s="103">
        <v>89.486779999999996</v>
      </c>
      <c r="C73" s="103">
        <v>0</v>
      </c>
      <c r="D73" s="103">
        <v>0</v>
      </c>
      <c r="E73" s="103">
        <v>0.26500000000000001</v>
      </c>
      <c r="F73" s="103">
        <v>85.032420000000002</v>
      </c>
      <c r="G73" s="103">
        <v>4.1893599999999998</v>
      </c>
      <c r="H73" s="103">
        <v>0</v>
      </c>
    </row>
    <row r="74" spans="1:8" x14ac:dyDescent="0.2">
      <c r="A74" s="86" t="s">
        <v>347</v>
      </c>
      <c r="B74" s="103">
        <v>1.12E-2</v>
      </c>
      <c r="C74" s="103">
        <v>0</v>
      </c>
      <c r="D74" s="103">
        <v>0</v>
      </c>
      <c r="E74" s="103">
        <v>0</v>
      </c>
      <c r="F74" s="103">
        <v>1.12E-2</v>
      </c>
      <c r="G74" s="103">
        <v>0</v>
      </c>
      <c r="H74" s="103">
        <v>0</v>
      </c>
    </row>
    <row r="75" spans="1:8" x14ac:dyDescent="0.2">
      <c r="A75" s="86" t="s">
        <v>247</v>
      </c>
      <c r="B75" s="103">
        <v>99.509350000000012</v>
      </c>
      <c r="C75" s="103">
        <v>0</v>
      </c>
      <c r="D75" s="103">
        <v>0</v>
      </c>
      <c r="E75" s="103">
        <v>3.9329999999999997E-2</v>
      </c>
      <c r="F75" s="103">
        <v>24.504010000000001</v>
      </c>
      <c r="G75" s="103">
        <v>74.966010000000011</v>
      </c>
      <c r="H75" s="103">
        <v>0</v>
      </c>
    </row>
    <row r="76" spans="1:8" x14ac:dyDescent="0.2">
      <c r="A76" s="86" t="s">
        <v>248</v>
      </c>
      <c r="B76" s="103">
        <v>243.83575000000002</v>
      </c>
      <c r="C76" s="103">
        <v>0</v>
      </c>
      <c r="D76" s="103">
        <v>0</v>
      </c>
      <c r="E76" s="103">
        <v>0</v>
      </c>
      <c r="F76" s="103">
        <v>77.082970000000003</v>
      </c>
      <c r="G76" s="103">
        <v>166.75278</v>
      </c>
      <c r="H76" s="103">
        <v>0</v>
      </c>
    </row>
    <row r="77" spans="1:8" x14ac:dyDescent="0.2">
      <c r="A77" s="86" t="s">
        <v>249</v>
      </c>
      <c r="B77" s="103">
        <v>3.2700000000000003E-3</v>
      </c>
      <c r="C77" s="103">
        <v>0</v>
      </c>
      <c r="D77" s="103">
        <v>0</v>
      </c>
      <c r="E77" s="103">
        <v>0</v>
      </c>
      <c r="F77" s="103">
        <v>3.2700000000000003E-3</v>
      </c>
      <c r="G77" s="103">
        <v>0</v>
      </c>
      <c r="H77" s="103">
        <v>0</v>
      </c>
    </row>
    <row r="78" spans="1:8" x14ac:dyDescent="0.2">
      <c r="A78" s="86" t="s">
        <v>352</v>
      </c>
      <c r="B78" s="103">
        <v>1.0999999999999999E-2</v>
      </c>
      <c r="C78" s="103">
        <v>0</v>
      </c>
      <c r="D78" s="103">
        <v>0</v>
      </c>
      <c r="E78" s="103">
        <v>0</v>
      </c>
      <c r="F78" s="103">
        <v>1.0999999999999999E-2</v>
      </c>
      <c r="G78" s="103">
        <v>0</v>
      </c>
      <c r="H78" s="103">
        <v>0</v>
      </c>
    </row>
    <row r="79" spans="1:8" ht="25.5" x14ac:dyDescent="0.2">
      <c r="A79" s="86" t="s">
        <v>250</v>
      </c>
      <c r="B79" s="103">
        <v>587.65671768292225</v>
      </c>
      <c r="C79" s="103">
        <v>0</v>
      </c>
      <c r="D79" s="103">
        <v>0</v>
      </c>
      <c r="E79" s="103">
        <v>5.9369999999999999E-2</v>
      </c>
      <c r="F79" s="103">
        <v>177.06077768292218</v>
      </c>
      <c r="G79" s="103">
        <v>410.53657000000004</v>
      </c>
      <c r="H79" s="103">
        <v>0</v>
      </c>
    </row>
    <row r="80" spans="1:8" x14ac:dyDescent="0.2">
      <c r="A80" s="86" t="s">
        <v>251</v>
      </c>
      <c r="B80" s="103">
        <v>0.36912</v>
      </c>
      <c r="C80" s="103">
        <v>0</v>
      </c>
      <c r="D80" s="103">
        <v>0</v>
      </c>
      <c r="E80" s="103">
        <v>0</v>
      </c>
      <c r="F80" s="103">
        <v>0.36912</v>
      </c>
      <c r="G80" s="103">
        <v>0</v>
      </c>
      <c r="H80" s="103">
        <v>0</v>
      </c>
    </row>
    <row r="81" spans="1:8" x14ac:dyDescent="0.2">
      <c r="A81" s="86" t="s">
        <v>370</v>
      </c>
      <c r="B81" s="103">
        <v>1.1E-4</v>
      </c>
      <c r="C81" s="103">
        <v>0</v>
      </c>
      <c r="D81" s="103">
        <v>0</v>
      </c>
      <c r="E81" s="103">
        <v>0</v>
      </c>
      <c r="F81" s="103">
        <v>1.1E-4</v>
      </c>
      <c r="G81" s="103">
        <v>0</v>
      </c>
      <c r="H81" s="103">
        <v>0</v>
      </c>
    </row>
    <row r="82" spans="1:8" x14ac:dyDescent="0.2">
      <c r="A82" s="86" t="s">
        <v>252</v>
      </c>
      <c r="B82" s="103">
        <v>202.33969999999999</v>
      </c>
      <c r="C82" s="103">
        <v>0</v>
      </c>
      <c r="D82" s="103">
        <v>0</v>
      </c>
      <c r="E82" s="103">
        <v>0</v>
      </c>
      <c r="F82" s="103">
        <v>66.071039999999996</v>
      </c>
      <c r="G82" s="103">
        <v>136.26865999999998</v>
      </c>
      <c r="H82" s="103">
        <v>0</v>
      </c>
    </row>
    <row r="83" spans="1:8" x14ac:dyDescent="0.2">
      <c r="A83" s="86" t="s">
        <v>253</v>
      </c>
      <c r="B83" s="103">
        <v>34.409630715281317</v>
      </c>
      <c r="C83" s="103">
        <v>0</v>
      </c>
      <c r="D83" s="103">
        <v>0</v>
      </c>
      <c r="E83" s="103">
        <v>0.66100000000000003</v>
      </c>
      <c r="F83" s="103">
        <v>10.90062071528132</v>
      </c>
      <c r="G83" s="103">
        <v>22.848009999999999</v>
      </c>
      <c r="H83" s="103">
        <v>0</v>
      </c>
    </row>
    <row r="84" spans="1:8" x14ac:dyDescent="0.2">
      <c r="A84" s="86" t="s">
        <v>254</v>
      </c>
      <c r="B84" s="103">
        <v>5.6300000000000005E-3</v>
      </c>
      <c r="C84" s="103">
        <v>0</v>
      </c>
      <c r="D84" s="103">
        <v>0</v>
      </c>
      <c r="E84" s="103">
        <v>0</v>
      </c>
      <c r="F84" s="103">
        <v>5.6300000000000005E-3</v>
      </c>
      <c r="G84" s="103">
        <v>0</v>
      </c>
      <c r="H84" s="103">
        <v>0</v>
      </c>
    </row>
    <row r="85" spans="1:8" x14ac:dyDescent="0.2">
      <c r="A85" s="86" t="s">
        <v>255</v>
      </c>
      <c r="B85" s="103">
        <v>2077.8959067396654</v>
      </c>
      <c r="C85" s="103">
        <v>2.510422860780456</v>
      </c>
      <c r="D85" s="103">
        <v>0</v>
      </c>
      <c r="E85" s="103">
        <v>10.442</v>
      </c>
      <c r="F85" s="103">
        <v>1213.6420038788849</v>
      </c>
      <c r="G85" s="103">
        <v>851.30147999999997</v>
      </c>
      <c r="H85" s="103">
        <v>0</v>
      </c>
    </row>
    <row r="86" spans="1:8" x14ac:dyDescent="0.2">
      <c r="A86" s="86" t="s">
        <v>376</v>
      </c>
      <c r="B86" s="103">
        <v>1.2E-2</v>
      </c>
      <c r="C86" s="118">
        <v>0</v>
      </c>
      <c r="D86" s="103">
        <v>0</v>
      </c>
      <c r="E86" s="103">
        <v>0</v>
      </c>
      <c r="F86" s="103">
        <v>1.2E-2</v>
      </c>
      <c r="G86" s="103">
        <v>0</v>
      </c>
      <c r="H86" s="103">
        <v>0</v>
      </c>
    </row>
    <row r="87" spans="1:8" x14ac:dyDescent="0.2">
      <c r="A87" s="86" t="s">
        <v>256</v>
      </c>
      <c r="B87" s="103">
        <v>9290.2520878319956</v>
      </c>
      <c r="C87" s="103">
        <v>201.76233577228751</v>
      </c>
      <c r="D87" s="103">
        <v>0</v>
      </c>
      <c r="E87" s="103">
        <v>1280.78575</v>
      </c>
      <c r="F87" s="103">
        <v>5945.3401820597082</v>
      </c>
      <c r="G87" s="103">
        <v>1862.36382</v>
      </c>
      <c r="H87" s="103">
        <v>1694.0250000000001</v>
      </c>
    </row>
    <row r="88" spans="1:8" x14ac:dyDescent="0.2">
      <c r="A88" s="86" t="s">
        <v>257</v>
      </c>
      <c r="B88" s="103">
        <v>0.30149999999999999</v>
      </c>
      <c r="C88" s="103">
        <v>0</v>
      </c>
      <c r="D88" s="103">
        <v>0</v>
      </c>
      <c r="E88" s="103">
        <v>0</v>
      </c>
      <c r="F88" s="103">
        <v>0.29849999999999999</v>
      </c>
      <c r="G88" s="103">
        <v>3.0000000000000001E-3</v>
      </c>
      <c r="H88" s="103">
        <v>0</v>
      </c>
    </row>
    <row r="89" spans="1:8" ht="25.5" x14ac:dyDescent="0.2">
      <c r="A89" s="86" t="s">
        <v>258</v>
      </c>
      <c r="B89" s="103">
        <v>0.14789000000000002</v>
      </c>
      <c r="C89" s="103">
        <v>0</v>
      </c>
      <c r="D89" s="103">
        <v>0</v>
      </c>
      <c r="E89" s="103">
        <v>0</v>
      </c>
      <c r="F89" s="103">
        <v>0.14789000000000002</v>
      </c>
      <c r="G89" s="103">
        <v>0</v>
      </c>
      <c r="H89" s="103">
        <v>0</v>
      </c>
    </row>
    <row r="90" spans="1:8" ht="13.5" customHeight="1" x14ac:dyDescent="0.2">
      <c r="A90" s="86" t="s">
        <v>260</v>
      </c>
      <c r="B90" s="103">
        <v>0.55235999999999996</v>
      </c>
      <c r="C90" s="103">
        <v>0</v>
      </c>
      <c r="D90" s="103">
        <v>0</v>
      </c>
      <c r="E90" s="103">
        <v>0</v>
      </c>
      <c r="F90" s="103">
        <v>3.8230000000000007E-2</v>
      </c>
      <c r="G90" s="103">
        <v>0.51412999999999998</v>
      </c>
      <c r="H90" s="103">
        <v>0</v>
      </c>
    </row>
    <row r="91" spans="1:8" ht="13.5" customHeight="1" x14ac:dyDescent="0.2">
      <c r="A91" s="86" t="s">
        <v>259</v>
      </c>
      <c r="B91" s="103">
        <v>5.8999999999999999E-3</v>
      </c>
      <c r="C91" s="103">
        <v>0</v>
      </c>
      <c r="D91" s="103">
        <v>0</v>
      </c>
      <c r="E91" s="103">
        <v>0</v>
      </c>
      <c r="F91" s="103">
        <v>5.8999999999999999E-3</v>
      </c>
      <c r="G91" s="103">
        <v>0</v>
      </c>
      <c r="H91" s="103">
        <v>0</v>
      </c>
    </row>
    <row r="92" spans="1:8" x14ac:dyDescent="0.2">
      <c r="A92" s="86" t="s">
        <v>371</v>
      </c>
      <c r="B92" s="103">
        <v>4.3800000000000002E-3</v>
      </c>
      <c r="C92" s="103">
        <v>0</v>
      </c>
      <c r="D92" s="103">
        <v>0</v>
      </c>
      <c r="E92" s="103">
        <v>0</v>
      </c>
      <c r="F92" s="103">
        <v>4.3800000000000002E-3</v>
      </c>
      <c r="G92" s="103">
        <v>0</v>
      </c>
      <c r="H92" s="103">
        <v>0</v>
      </c>
    </row>
    <row r="93" spans="1:8" x14ac:dyDescent="0.2">
      <c r="A93" s="86" t="s">
        <v>261</v>
      </c>
      <c r="B93" s="103">
        <v>1.3680000000000001E-2</v>
      </c>
      <c r="C93" s="103">
        <v>0</v>
      </c>
      <c r="D93" s="103">
        <v>0</v>
      </c>
      <c r="E93" s="103">
        <v>0</v>
      </c>
      <c r="F93" s="103">
        <v>1.3680000000000001E-2</v>
      </c>
      <c r="G93" s="103">
        <v>0</v>
      </c>
      <c r="H93" s="103">
        <v>0</v>
      </c>
    </row>
    <row r="94" spans="1:8" x14ac:dyDescent="0.2">
      <c r="A94" s="86" t="s">
        <v>262</v>
      </c>
      <c r="B94" s="103">
        <v>0.84344035596618727</v>
      </c>
      <c r="C94" s="103">
        <v>0.35870303999999997</v>
      </c>
      <c r="D94" s="103">
        <v>0</v>
      </c>
      <c r="E94" s="103">
        <v>0</v>
      </c>
      <c r="F94" s="103">
        <v>0.4847373159661873</v>
      </c>
      <c r="G94" s="103">
        <v>0</v>
      </c>
      <c r="H94" s="103">
        <v>0</v>
      </c>
    </row>
    <row r="95" spans="1:8" x14ac:dyDescent="0.2">
      <c r="A95" s="86" t="s">
        <v>263</v>
      </c>
      <c r="B95" s="103">
        <v>512.93236302908906</v>
      </c>
      <c r="C95" s="103">
        <v>0</v>
      </c>
      <c r="D95" s="103">
        <v>0.16180402694673499</v>
      </c>
      <c r="E95" s="103">
        <v>252.99024</v>
      </c>
      <c r="F95" s="103">
        <v>206.82743900214231</v>
      </c>
      <c r="G95" s="103">
        <v>52.95288</v>
      </c>
      <c r="H95" s="103">
        <v>0</v>
      </c>
    </row>
    <row r="96" spans="1:8" x14ac:dyDescent="0.2">
      <c r="A96" s="86" t="s">
        <v>264</v>
      </c>
      <c r="B96" s="103">
        <v>3.33521</v>
      </c>
      <c r="C96" s="103">
        <v>0</v>
      </c>
      <c r="D96" s="103">
        <v>0</v>
      </c>
      <c r="E96" s="103">
        <v>0</v>
      </c>
      <c r="F96" s="103">
        <v>3.33521</v>
      </c>
      <c r="G96" s="103">
        <v>0</v>
      </c>
      <c r="H96" s="103">
        <v>0</v>
      </c>
    </row>
    <row r="97" spans="1:8" x14ac:dyDescent="0.2">
      <c r="A97" s="86" t="s">
        <v>367</v>
      </c>
      <c r="B97" s="103">
        <v>4.6170000000000003E-2</v>
      </c>
      <c r="C97" s="103">
        <v>0</v>
      </c>
      <c r="D97" s="103">
        <v>0</v>
      </c>
      <c r="E97" s="103">
        <v>0</v>
      </c>
      <c r="F97" s="103">
        <v>4.6170000000000003E-2</v>
      </c>
      <c r="G97" s="103">
        <v>0</v>
      </c>
      <c r="H97" s="103">
        <v>0</v>
      </c>
    </row>
    <row r="98" spans="1:8" x14ac:dyDescent="0.2">
      <c r="A98" s="86" t="s">
        <v>265</v>
      </c>
      <c r="B98" s="103">
        <v>168.79949052000003</v>
      </c>
      <c r="C98" s="103">
        <v>0</v>
      </c>
      <c r="D98" s="103">
        <v>1.4680519999999999E-2</v>
      </c>
      <c r="E98" s="103">
        <v>3.7559999999999998</v>
      </c>
      <c r="F98" s="103">
        <v>132.75998000000001</v>
      </c>
      <c r="G98" s="103">
        <v>32.268830000000001</v>
      </c>
      <c r="H98" s="103">
        <v>0</v>
      </c>
    </row>
    <row r="99" spans="1:8" x14ac:dyDescent="0.2">
      <c r="A99" s="86" t="s">
        <v>266</v>
      </c>
      <c r="B99" s="103">
        <v>12.261376423153338</v>
      </c>
      <c r="C99" s="103">
        <v>0</v>
      </c>
      <c r="D99" s="103">
        <v>0</v>
      </c>
      <c r="E99" s="103">
        <v>0</v>
      </c>
      <c r="F99" s="103">
        <v>11.821886423153339</v>
      </c>
      <c r="G99" s="103">
        <v>0.43948999999999999</v>
      </c>
      <c r="H99" s="103">
        <v>0</v>
      </c>
    </row>
    <row r="100" spans="1:8" x14ac:dyDescent="0.2">
      <c r="A100" s="86" t="s">
        <v>268</v>
      </c>
      <c r="B100" s="103">
        <v>95.054355847031474</v>
      </c>
      <c r="C100" s="103">
        <v>0</v>
      </c>
      <c r="D100" s="103">
        <v>3.7897599999999997E-2</v>
      </c>
      <c r="E100" s="103">
        <v>8.9999999999999993E-3</v>
      </c>
      <c r="F100" s="103">
        <v>80.708758247031483</v>
      </c>
      <c r="G100" s="103">
        <v>14.2987</v>
      </c>
      <c r="H100" s="103">
        <v>0</v>
      </c>
    </row>
    <row r="101" spans="1:8" x14ac:dyDescent="0.2">
      <c r="A101" s="86" t="s">
        <v>267</v>
      </c>
      <c r="B101" s="103">
        <v>1.0324399999999998</v>
      </c>
      <c r="C101" s="103">
        <v>0</v>
      </c>
      <c r="D101" s="103">
        <v>0</v>
      </c>
      <c r="E101" s="103">
        <v>0</v>
      </c>
      <c r="F101" s="103">
        <v>1.0324399999999998</v>
      </c>
      <c r="G101" s="103">
        <v>0</v>
      </c>
      <c r="H101" s="103">
        <v>0</v>
      </c>
    </row>
    <row r="102" spans="1:8" x14ac:dyDescent="0.2">
      <c r="A102" s="86" t="s">
        <v>269</v>
      </c>
      <c r="B102" s="103">
        <v>291.64923999999996</v>
      </c>
      <c r="C102" s="103">
        <v>0</v>
      </c>
      <c r="D102" s="103">
        <v>0</v>
      </c>
      <c r="E102" s="103">
        <v>0</v>
      </c>
      <c r="F102" s="103">
        <v>248.56512999999995</v>
      </c>
      <c r="G102" s="103">
        <v>43.08411000000001</v>
      </c>
      <c r="H102" s="103">
        <v>0</v>
      </c>
    </row>
    <row r="103" spans="1:8" x14ac:dyDescent="0.2">
      <c r="A103" s="86" t="s">
        <v>270</v>
      </c>
      <c r="B103" s="103">
        <v>2256.8819149664278</v>
      </c>
      <c r="C103" s="103">
        <v>1141.2182558132208</v>
      </c>
      <c r="D103" s="103">
        <v>0.22084915320701382</v>
      </c>
      <c r="E103" s="103">
        <v>1.9E-2</v>
      </c>
      <c r="F103" s="103">
        <v>799.54241999999988</v>
      </c>
      <c r="G103" s="103">
        <v>315.88139000000001</v>
      </c>
      <c r="H103" s="103">
        <v>0</v>
      </c>
    </row>
    <row r="104" spans="1:8" x14ac:dyDescent="0.2">
      <c r="A104" s="86" t="s">
        <v>271</v>
      </c>
      <c r="B104" s="103">
        <v>2.1808999999999998</v>
      </c>
      <c r="C104" s="103">
        <v>0</v>
      </c>
      <c r="D104" s="103">
        <v>0</v>
      </c>
      <c r="E104" s="103">
        <v>0</v>
      </c>
      <c r="F104" s="103">
        <v>2.1808999999999998</v>
      </c>
      <c r="G104" s="103">
        <v>0</v>
      </c>
      <c r="H104" s="103">
        <v>0</v>
      </c>
    </row>
    <row r="105" spans="1:8" x14ac:dyDescent="0.2">
      <c r="A105" s="86" t="s">
        <v>368</v>
      </c>
      <c r="B105" s="103">
        <v>0.18121000000000001</v>
      </c>
      <c r="C105" s="103">
        <v>0</v>
      </c>
      <c r="D105" s="103">
        <v>0</v>
      </c>
      <c r="E105" s="103">
        <v>0</v>
      </c>
      <c r="F105" s="103">
        <v>0.18121000000000001</v>
      </c>
      <c r="G105" s="103">
        <v>0</v>
      </c>
      <c r="H105" s="103">
        <v>0</v>
      </c>
    </row>
    <row r="106" spans="1:8" x14ac:dyDescent="0.2">
      <c r="A106" s="91" t="s">
        <v>272</v>
      </c>
      <c r="B106" s="103">
        <v>169.59004406117302</v>
      </c>
      <c r="C106" s="103">
        <v>0</v>
      </c>
      <c r="D106" s="103">
        <v>0</v>
      </c>
      <c r="E106" s="103">
        <v>0</v>
      </c>
      <c r="F106" s="103">
        <v>39.839594061173024</v>
      </c>
      <c r="G106" s="103">
        <v>129.75045</v>
      </c>
      <c r="H106" s="103">
        <v>0</v>
      </c>
    </row>
    <row r="107" spans="1:8" x14ac:dyDescent="0.2">
      <c r="A107" s="92" t="s">
        <v>353</v>
      </c>
      <c r="B107" s="103">
        <v>2.801E-2</v>
      </c>
      <c r="C107" s="103">
        <v>0</v>
      </c>
      <c r="D107" s="103">
        <v>0</v>
      </c>
      <c r="E107" s="103">
        <v>0</v>
      </c>
      <c r="F107" s="103">
        <v>2.801E-2</v>
      </c>
      <c r="G107" s="103">
        <v>0</v>
      </c>
      <c r="H107" s="103">
        <v>0</v>
      </c>
    </row>
    <row r="108" spans="1:8" x14ac:dyDescent="0.2">
      <c r="A108" s="86" t="s">
        <v>273</v>
      </c>
      <c r="B108" s="103">
        <v>0.65323000000000009</v>
      </c>
      <c r="C108" s="103">
        <v>0</v>
      </c>
      <c r="D108" s="103">
        <v>0</v>
      </c>
      <c r="E108" s="103">
        <v>0</v>
      </c>
      <c r="F108" s="103">
        <v>0.65323000000000009</v>
      </c>
      <c r="G108" s="103">
        <v>0</v>
      </c>
      <c r="H108" s="103">
        <v>0</v>
      </c>
    </row>
    <row r="109" spans="1:8" x14ac:dyDescent="0.2">
      <c r="A109" s="86" t="s">
        <v>274</v>
      </c>
      <c r="B109" s="103">
        <v>46.494880000000002</v>
      </c>
      <c r="C109" s="103">
        <v>0</v>
      </c>
      <c r="D109" s="103">
        <v>0</v>
      </c>
      <c r="E109" s="103">
        <v>0</v>
      </c>
      <c r="F109" s="103">
        <v>35.669580000000003</v>
      </c>
      <c r="G109" s="103">
        <v>10.825299999999999</v>
      </c>
      <c r="H109" s="103">
        <v>0</v>
      </c>
    </row>
    <row r="110" spans="1:8" x14ac:dyDescent="0.2">
      <c r="A110" s="86" t="s">
        <v>275</v>
      </c>
      <c r="B110" s="103">
        <v>3.5180000000000003E-2</v>
      </c>
      <c r="C110" s="103">
        <v>0</v>
      </c>
      <c r="D110" s="103">
        <v>0</v>
      </c>
      <c r="E110" s="103">
        <v>0</v>
      </c>
      <c r="F110" s="103">
        <v>3.458E-2</v>
      </c>
      <c r="G110" s="103">
        <v>5.9999999999999995E-4</v>
      </c>
      <c r="H110" s="103">
        <v>0</v>
      </c>
    </row>
    <row r="111" spans="1:8" x14ac:dyDescent="0.2">
      <c r="A111" s="86" t="s">
        <v>276</v>
      </c>
      <c r="B111" s="103">
        <v>108.96216406463515</v>
      </c>
      <c r="C111" s="103">
        <v>0</v>
      </c>
      <c r="D111" s="103">
        <v>0</v>
      </c>
      <c r="E111" s="103">
        <v>1.07212</v>
      </c>
      <c r="F111" s="103">
        <v>107.89004406463515</v>
      </c>
      <c r="G111" s="103">
        <v>0</v>
      </c>
      <c r="H111" s="103">
        <v>0</v>
      </c>
    </row>
    <row r="112" spans="1:8" x14ac:dyDescent="0.2">
      <c r="A112" s="88" t="s">
        <v>278</v>
      </c>
      <c r="B112" s="103">
        <v>25.624279999999999</v>
      </c>
      <c r="C112" s="103">
        <v>0</v>
      </c>
      <c r="D112" s="103">
        <v>0</v>
      </c>
      <c r="E112" s="103">
        <v>0</v>
      </c>
      <c r="F112" s="103">
        <v>0</v>
      </c>
      <c r="G112" s="103">
        <v>25.624279999999999</v>
      </c>
      <c r="H112" s="103">
        <v>0</v>
      </c>
    </row>
    <row r="113" spans="1:8" x14ac:dyDescent="0.2">
      <c r="A113" s="86" t="s">
        <v>277</v>
      </c>
      <c r="B113" s="103">
        <v>4.7085219984486812</v>
      </c>
      <c r="C113" s="103">
        <v>0</v>
      </c>
      <c r="D113" s="103">
        <v>0</v>
      </c>
      <c r="E113" s="103">
        <v>0</v>
      </c>
      <c r="F113" s="103">
        <v>4.7085219984486812</v>
      </c>
      <c r="G113" s="103">
        <v>0</v>
      </c>
      <c r="H113" s="103">
        <v>0</v>
      </c>
    </row>
    <row r="114" spans="1:8" x14ac:dyDescent="0.2">
      <c r="A114" s="86" t="s">
        <v>279</v>
      </c>
      <c r="B114" s="103">
        <v>6.9660371744284924E-2</v>
      </c>
      <c r="C114" s="103">
        <v>0</v>
      </c>
      <c r="D114" s="103">
        <v>0</v>
      </c>
      <c r="E114" s="103">
        <v>0</v>
      </c>
      <c r="F114" s="103">
        <v>6.9660371744284924E-2</v>
      </c>
      <c r="G114" s="103">
        <v>0</v>
      </c>
      <c r="H114" s="103">
        <v>0</v>
      </c>
    </row>
    <row r="115" spans="1:8" x14ac:dyDescent="0.2">
      <c r="A115" s="86" t="s">
        <v>280</v>
      </c>
      <c r="B115" s="103">
        <v>3.1917</v>
      </c>
      <c r="C115" s="103">
        <v>0</v>
      </c>
      <c r="D115" s="103">
        <v>0</v>
      </c>
      <c r="E115" s="103">
        <v>0</v>
      </c>
      <c r="F115" s="103">
        <v>3.1917</v>
      </c>
      <c r="G115" s="103">
        <v>0</v>
      </c>
      <c r="H115" s="103">
        <v>0</v>
      </c>
    </row>
    <row r="116" spans="1:8" x14ac:dyDescent="0.2">
      <c r="A116" s="86" t="s">
        <v>281</v>
      </c>
      <c r="B116" s="103">
        <v>42.108870001902595</v>
      </c>
      <c r="C116" s="103">
        <v>0</v>
      </c>
      <c r="D116" s="103">
        <v>0</v>
      </c>
      <c r="E116" s="103">
        <v>0.154</v>
      </c>
      <c r="F116" s="103">
        <v>38.215160001902589</v>
      </c>
      <c r="G116" s="103">
        <v>3.7397100000000001</v>
      </c>
      <c r="H116" s="103">
        <v>0</v>
      </c>
    </row>
    <row r="117" spans="1:8" x14ac:dyDescent="0.2">
      <c r="A117" s="86" t="s">
        <v>282</v>
      </c>
      <c r="B117" s="103">
        <v>1.0329999999999999E-2</v>
      </c>
      <c r="C117" s="103">
        <v>0</v>
      </c>
      <c r="D117" s="103">
        <v>0</v>
      </c>
      <c r="E117" s="103">
        <v>0</v>
      </c>
      <c r="F117" s="103">
        <v>1.0329999999999999E-2</v>
      </c>
      <c r="G117" s="103">
        <v>0</v>
      </c>
      <c r="H117" s="103">
        <v>0</v>
      </c>
    </row>
    <row r="118" spans="1:8" x14ac:dyDescent="0.2">
      <c r="A118" s="86" t="s">
        <v>354</v>
      </c>
      <c r="B118" s="103">
        <v>0.11046</v>
      </c>
      <c r="C118" s="103">
        <v>0</v>
      </c>
      <c r="D118" s="103">
        <v>0</v>
      </c>
      <c r="E118" s="103">
        <v>0</v>
      </c>
      <c r="F118" s="103">
        <v>0.11046</v>
      </c>
      <c r="G118" s="103">
        <v>0</v>
      </c>
      <c r="H118" s="103">
        <v>0</v>
      </c>
    </row>
    <row r="119" spans="1:8" x14ac:dyDescent="0.2">
      <c r="A119" s="86" t="s">
        <v>283</v>
      </c>
      <c r="B119" s="103">
        <v>7.9840000000000008E-2</v>
      </c>
      <c r="C119" s="103">
        <v>0</v>
      </c>
      <c r="D119" s="103">
        <v>0</v>
      </c>
      <c r="E119" s="103">
        <v>0</v>
      </c>
      <c r="F119" s="103">
        <v>7.9840000000000008E-2</v>
      </c>
      <c r="G119" s="103">
        <v>0</v>
      </c>
      <c r="H119" s="103">
        <v>0</v>
      </c>
    </row>
    <row r="120" spans="1:8" x14ac:dyDescent="0.2">
      <c r="A120" s="86" t="s">
        <v>284</v>
      </c>
      <c r="B120" s="103">
        <v>4.4020000000000004E-2</v>
      </c>
      <c r="C120" s="103">
        <v>0</v>
      </c>
      <c r="D120" s="103">
        <v>0</v>
      </c>
      <c r="E120" s="103">
        <v>0</v>
      </c>
      <c r="F120" s="103">
        <v>4.4020000000000004E-2</v>
      </c>
      <c r="G120" s="103">
        <v>0</v>
      </c>
      <c r="H120" s="103">
        <v>0</v>
      </c>
    </row>
    <row r="121" spans="1:8" x14ac:dyDescent="0.2">
      <c r="A121" s="86" t="s">
        <v>285</v>
      </c>
      <c r="B121" s="103">
        <v>42235.826301349567</v>
      </c>
      <c r="C121" s="103">
        <v>1.9661318268795711</v>
      </c>
      <c r="D121" s="103">
        <v>0</v>
      </c>
      <c r="E121" s="103">
        <v>4.0000000000000001E-3</v>
      </c>
      <c r="F121" s="103">
        <v>2095.6644495226956</v>
      </c>
      <c r="G121" s="103">
        <v>40138.191719999995</v>
      </c>
      <c r="H121" s="103">
        <v>0</v>
      </c>
    </row>
    <row r="122" spans="1:8" x14ac:dyDescent="0.2">
      <c r="A122" s="86" t="s">
        <v>355</v>
      </c>
      <c r="B122" s="103">
        <v>2.3940000000000003E-2</v>
      </c>
      <c r="C122" s="103">
        <v>0</v>
      </c>
      <c r="D122" s="103">
        <v>0</v>
      </c>
      <c r="E122" s="103">
        <v>0</v>
      </c>
      <c r="F122" s="103">
        <v>2.3940000000000003E-2</v>
      </c>
      <c r="G122" s="103">
        <v>0</v>
      </c>
      <c r="H122" s="103">
        <v>0</v>
      </c>
    </row>
    <row r="123" spans="1:8" x14ac:dyDescent="0.2">
      <c r="A123" s="86" t="s">
        <v>286</v>
      </c>
      <c r="B123" s="103">
        <v>0.64471662837467825</v>
      </c>
      <c r="C123" s="103">
        <v>0</v>
      </c>
      <c r="D123" s="103">
        <v>0</v>
      </c>
      <c r="E123" s="103">
        <v>0</v>
      </c>
      <c r="F123" s="103">
        <v>0.64471662837467825</v>
      </c>
      <c r="G123" s="103">
        <v>0</v>
      </c>
      <c r="H123" s="103">
        <v>0</v>
      </c>
    </row>
    <row r="124" spans="1:8" x14ac:dyDescent="0.2">
      <c r="A124" s="86" t="s">
        <v>287</v>
      </c>
      <c r="B124" s="103">
        <v>3.5785599999999995</v>
      </c>
      <c r="C124" s="103">
        <v>0</v>
      </c>
      <c r="D124" s="103">
        <v>0</v>
      </c>
      <c r="E124" s="103">
        <v>0</v>
      </c>
      <c r="F124" s="103">
        <v>3.5785599999999995</v>
      </c>
      <c r="G124" s="103">
        <v>0</v>
      </c>
      <c r="H124" s="103">
        <v>0</v>
      </c>
    </row>
    <row r="125" spans="1:8" ht="25.5" x14ac:dyDescent="0.2">
      <c r="A125" s="86" t="s">
        <v>288</v>
      </c>
      <c r="B125" s="103">
        <v>4693.3714609020644</v>
      </c>
      <c r="C125" s="103">
        <v>6.6400000000000001E-2</v>
      </c>
      <c r="D125" s="103">
        <v>0</v>
      </c>
      <c r="E125" s="103">
        <v>345.13476000000003</v>
      </c>
      <c r="F125" s="103">
        <v>3308.7866609020648</v>
      </c>
      <c r="G125" s="103">
        <v>1039.38364</v>
      </c>
      <c r="H125" s="103">
        <v>0</v>
      </c>
    </row>
    <row r="126" spans="1:8" x14ac:dyDescent="0.2">
      <c r="A126" s="86" t="s">
        <v>289</v>
      </c>
      <c r="B126" s="103">
        <v>159.86445999999998</v>
      </c>
      <c r="C126" s="103">
        <v>0</v>
      </c>
      <c r="D126" s="103">
        <v>0</v>
      </c>
      <c r="E126" s="103">
        <v>0.57399999999999995</v>
      </c>
      <c r="F126" s="103">
        <v>153.55884999999998</v>
      </c>
      <c r="G126" s="103">
        <v>5.7316099999999999</v>
      </c>
      <c r="H126" s="103">
        <v>0</v>
      </c>
    </row>
    <row r="127" spans="1:8" x14ac:dyDescent="0.2">
      <c r="A127" s="86" t="s">
        <v>290</v>
      </c>
      <c r="B127" s="103">
        <v>4.0077199999999999</v>
      </c>
      <c r="C127" s="103">
        <v>0</v>
      </c>
      <c r="D127" s="103">
        <v>0</v>
      </c>
      <c r="E127" s="103">
        <v>0</v>
      </c>
      <c r="F127" s="103">
        <v>4.0077199999999999</v>
      </c>
      <c r="G127" s="103">
        <v>0</v>
      </c>
      <c r="H127" s="103">
        <v>0</v>
      </c>
    </row>
    <row r="128" spans="1:8" ht="25.5" x14ac:dyDescent="0.2">
      <c r="A128" s="86" t="s">
        <v>291</v>
      </c>
      <c r="B128" s="103">
        <v>3.8000000000000002E-4</v>
      </c>
      <c r="C128" s="103">
        <v>0</v>
      </c>
      <c r="D128" s="103">
        <v>0</v>
      </c>
      <c r="E128" s="103">
        <v>0</v>
      </c>
      <c r="F128" s="103">
        <v>3.8000000000000002E-4</v>
      </c>
      <c r="G128" s="103">
        <v>0</v>
      </c>
      <c r="H128" s="103">
        <v>0</v>
      </c>
    </row>
    <row r="129" spans="1:8" x14ac:dyDescent="0.2">
      <c r="A129" s="86" t="s">
        <v>292</v>
      </c>
      <c r="B129" s="103">
        <v>212.55287000000001</v>
      </c>
      <c r="C129" s="103">
        <v>0</v>
      </c>
      <c r="D129" s="103">
        <v>0</v>
      </c>
      <c r="E129" s="103">
        <v>0</v>
      </c>
      <c r="F129" s="103">
        <v>206.30445</v>
      </c>
      <c r="G129" s="103">
        <v>6.2484199999999994</v>
      </c>
      <c r="H129" s="103">
        <v>0</v>
      </c>
    </row>
    <row r="130" spans="1:8" x14ac:dyDescent="0.2">
      <c r="A130" s="86" t="s">
        <v>369</v>
      </c>
      <c r="B130" s="103">
        <v>1.4951201446311355E-2</v>
      </c>
      <c r="C130" s="103">
        <v>0</v>
      </c>
      <c r="D130" s="103">
        <v>0</v>
      </c>
      <c r="E130" s="103">
        <v>0</v>
      </c>
      <c r="F130" s="103">
        <v>1.4951201446311355E-2</v>
      </c>
      <c r="G130" s="103">
        <v>0</v>
      </c>
      <c r="H130" s="103">
        <v>0</v>
      </c>
    </row>
    <row r="131" spans="1:8" x14ac:dyDescent="0.2">
      <c r="A131" s="93" t="s">
        <v>377</v>
      </c>
      <c r="B131" s="103">
        <v>1.06E-3</v>
      </c>
      <c r="C131" s="103">
        <v>0</v>
      </c>
      <c r="D131" s="103">
        <v>0</v>
      </c>
      <c r="E131" s="103">
        <v>0</v>
      </c>
      <c r="F131" s="103">
        <v>1.06E-3</v>
      </c>
      <c r="G131" s="103">
        <v>0</v>
      </c>
      <c r="H131" s="103">
        <v>0</v>
      </c>
    </row>
    <row r="132" spans="1:8" x14ac:dyDescent="0.2">
      <c r="A132" s="86" t="s">
        <v>293</v>
      </c>
      <c r="B132" s="103">
        <v>0.10425999999999999</v>
      </c>
      <c r="C132" s="103">
        <v>0</v>
      </c>
      <c r="D132" s="103">
        <v>0</v>
      </c>
      <c r="E132" s="103">
        <v>0</v>
      </c>
      <c r="F132" s="103">
        <v>0.10425999999999999</v>
      </c>
      <c r="G132" s="103">
        <v>0</v>
      </c>
      <c r="H132" s="103">
        <v>0</v>
      </c>
    </row>
    <row r="133" spans="1:8" x14ac:dyDescent="0.2">
      <c r="A133" s="94" t="s">
        <v>294</v>
      </c>
      <c r="B133" s="103">
        <v>214.00634715477739</v>
      </c>
      <c r="C133" s="103">
        <v>0</v>
      </c>
      <c r="D133" s="103">
        <v>0</v>
      </c>
      <c r="E133" s="103">
        <v>0.129</v>
      </c>
      <c r="F133" s="103">
        <v>123.13229715477738</v>
      </c>
      <c r="G133" s="103">
        <v>90.745050000000006</v>
      </c>
      <c r="H133" s="103">
        <v>0</v>
      </c>
    </row>
    <row r="134" spans="1:8" x14ac:dyDescent="0.2">
      <c r="A134" s="86" t="s">
        <v>295</v>
      </c>
      <c r="B134" s="103">
        <v>1.68879</v>
      </c>
      <c r="C134" s="103">
        <v>0</v>
      </c>
      <c r="D134" s="103">
        <v>0</v>
      </c>
      <c r="E134" s="103">
        <v>0</v>
      </c>
      <c r="F134" s="103">
        <v>0.76429000000000002</v>
      </c>
      <c r="G134" s="103">
        <v>0.92449999999999999</v>
      </c>
      <c r="H134" s="103">
        <v>0</v>
      </c>
    </row>
    <row r="135" spans="1:8" x14ac:dyDescent="0.2">
      <c r="A135" s="86" t="s">
        <v>296</v>
      </c>
      <c r="B135" s="103">
        <v>0.40637000000000001</v>
      </c>
      <c r="C135" s="103">
        <v>0</v>
      </c>
      <c r="D135" s="103">
        <v>0</v>
      </c>
      <c r="E135" s="103">
        <v>0</v>
      </c>
      <c r="F135" s="103">
        <v>0.40637000000000001</v>
      </c>
      <c r="G135" s="103">
        <v>0</v>
      </c>
      <c r="H135" s="103">
        <v>0</v>
      </c>
    </row>
    <row r="136" spans="1:8" x14ac:dyDescent="0.2">
      <c r="A136" s="86" t="s">
        <v>372</v>
      </c>
      <c r="B136" s="103">
        <v>7.1600000000000006E-3</v>
      </c>
      <c r="C136" s="103">
        <v>0</v>
      </c>
      <c r="D136" s="103">
        <v>0</v>
      </c>
      <c r="E136" s="103">
        <v>0</v>
      </c>
      <c r="F136" s="103">
        <v>7.1600000000000006E-3</v>
      </c>
      <c r="G136" s="103">
        <v>0</v>
      </c>
      <c r="H136" s="103">
        <v>0</v>
      </c>
    </row>
    <row r="137" spans="1:8" ht="13.5" customHeight="1" x14ac:dyDescent="0.2">
      <c r="A137" s="86" t="s">
        <v>297</v>
      </c>
      <c r="B137" s="103">
        <v>1216.130702124384</v>
      </c>
      <c r="C137" s="103">
        <v>0</v>
      </c>
      <c r="D137" s="103">
        <v>0</v>
      </c>
      <c r="E137" s="103">
        <v>1.17944</v>
      </c>
      <c r="F137" s="103">
        <v>260.544702124384</v>
      </c>
      <c r="G137" s="103">
        <v>954.40656000000001</v>
      </c>
      <c r="H137" s="103">
        <v>0</v>
      </c>
    </row>
    <row r="138" spans="1:8" x14ac:dyDescent="0.2">
      <c r="A138" s="86" t="s">
        <v>298</v>
      </c>
      <c r="B138" s="103">
        <v>66.032708229999997</v>
      </c>
      <c r="C138" s="103">
        <v>0</v>
      </c>
      <c r="D138" s="103">
        <v>1.9868230000000001E-2</v>
      </c>
      <c r="E138" s="103">
        <v>0</v>
      </c>
      <c r="F138" s="103">
        <v>65.148839999999993</v>
      </c>
      <c r="G138" s="103">
        <v>0.86399999999999999</v>
      </c>
      <c r="H138" s="103">
        <v>0</v>
      </c>
    </row>
    <row r="139" spans="1:8" x14ac:dyDescent="0.2">
      <c r="A139" s="86" t="s">
        <v>299</v>
      </c>
      <c r="B139" s="103">
        <v>13142.039357413712</v>
      </c>
      <c r="C139" s="103">
        <v>454.11456588166624</v>
      </c>
      <c r="D139" s="103">
        <v>19.447479779227212</v>
      </c>
      <c r="E139" s="103">
        <v>302.61499000000003</v>
      </c>
      <c r="F139" s="103">
        <v>8760.8763377528194</v>
      </c>
      <c r="G139" s="103">
        <v>3604.9859840000004</v>
      </c>
      <c r="H139" s="103">
        <v>540.28200000000004</v>
      </c>
    </row>
    <row r="140" spans="1:8" x14ac:dyDescent="0.2">
      <c r="A140" s="86" t="s">
        <v>300</v>
      </c>
      <c r="B140" s="103">
        <v>24.682889292799999</v>
      </c>
      <c r="C140" s="103">
        <v>0</v>
      </c>
      <c r="D140" s="103">
        <v>0</v>
      </c>
      <c r="E140" s="103">
        <v>0</v>
      </c>
      <c r="F140" s="103">
        <v>15.308719292800001</v>
      </c>
      <c r="G140" s="103">
        <v>9.3741699999999994</v>
      </c>
      <c r="H140" s="103">
        <v>0</v>
      </c>
    </row>
    <row r="141" spans="1:8" x14ac:dyDescent="0.2">
      <c r="A141" s="86" t="s">
        <v>301</v>
      </c>
      <c r="B141" s="103">
        <v>0.11061000000000001</v>
      </c>
      <c r="C141" s="103">
        <v>0</v>
      </c>
      <c r="D141" s="103">
        <v>0</v>
      </c>
      <c r="E141" s="103">
        <v>0</v>
      </c>
      <c r="F141" s="103">
        <v>0.11061000000000001</v>
      </c>
      <c r="G141" s="103">
        <v>0</v>
      </c>
      <c r="H141" s="103">
        <v>0</v>
      </c>
    </row>
    <row r="142" spans="1:8" x14ac:dyDescent="0.2">
      <c r="A142" s="86" t="s">
        <v>239</v>
      </c>
      <c r="B142" s="103">
        <v>23.222299999999997</v>
      </c>
      <c r="C142" s="103">
        <v>0</v>
      </c>
      <c r="D142" s="103">
        <v>0</v>
      </c>
      <c r="E142" s="103">
        <v>3.1E-2</v>
      </c>
      <c r="F142" s="103">
        <v>23.191299999999998</v>
      </c>
      <c r="G142" s="103">
        <v>0</v>
      </c>
      <c r="H142" s="103">
        <v>0</v>
      </c>
    </row>
    <row r="143" spans="1:8" x14ac:dyDescent="0.2">
      <c r="A143" s="86" t="s">
        <v>302</v>
      </c>
      <c r="B143" s="103">
        <v>2.1000000000000001E-2</v>
      </c>
      <c r="C143" s="103">
        <v>0</v>
      </c>
      <c r="D143" s="103">
        <v>0</v>
      </c>
      <c r="E143" s="103">
        <v>0</v>
      </c>
      <c r="F143" s="103">
        <v>2.1000000000000001E-2</v>
      </c>
      <c r="G143" s="103">
        <v>0</v>
      </c>
      <c r="H143" s="103">
        <v>0</v>
      </c>
    </row>
    <row r="144" spans="1:8" x14ac:dyDescent="0.2">
      <c r="A144" s="86" t="s">
        <v>303</v>
      </c>
      <c r="B144" s="103">
        <v>82.707660000000004</v>
      </c>
      <c r="C144" s="103">
        <v>0</v>
      </c>
      <c r="D144" s="103">
        <v>0</v>
      </c>
      <c r="E144" s="103">
        <v>4.1000000000000002E-2</v>
      </c>
      <c r="F144" s="103">
        <v>3.4982600000000001</v>
      </c>
      <c r="G144" s="103">
        <v>79.168400000000005</v>
      </c>
      <c r="H144" s="103">
        <v>0</v>
      </c>
    </row>
    <row r="145" spans="1:16" x14ac:dyDescent="0.2">
      <c r="A145" s="86" t="s">
        <v>304</v>
      </c>
      <c r="B145" s="103">
        <v>237.87176000000002</v>
      </c>
      <c r="C145" s="103">
        <v>0</v>
      </c>
      <c r="D145" s="103">
        <v>0</v>
      </c>
      <c r="E145" s="103">
        <v>2.0549999999999999E-2</v>
      </c>
      <c r="F145" s="103">
        <v>237.82192000000003</v>
      </c>
      <c r="G145" s="103">
        <v>2.929E-2</v>
      </c>
      <c r="H145" s="103">
        <v>0</v>
      </c>
    </row>
    <row r="146" spans="1:16" x14ac:dyDescent="0.2">
      <c r="A146" s="86" t="s">
        <v>373</v>
      </c>
      <c r="B146" s="103">
        <v>2.8E-3</v>
      </c>
      <c r="C146" s="103">
        <v>0</v>
      </c>
      <c r="D146" s="103">
        <v>0</v>
      </c>
      <c r="E146" s="103">
        <v>0</v>
      </c>
      <c r="F146" s="103">
        <v>2.8E-3</v>
      </c>
      <c r="G146" s="103">
        <v>0</v>
      </c>
      <c r="H146" s="103">
        <v>0</v>
      </c>
    </row>
    <row r="147" spans="1:16" x14ac:dyDescent="0.2">
      <c r="A147" s="86" t="s">
        <v>305</v>
      </c>
      <c r="B147" s="103">
        <v>22.129730000000002</v>
      </c>
      <c r="C147" s="103">
        <v>0</v>
      </c>
      <c r="D147" s="103">
        <v>0</v>
      </c>
      <c r="E147" s="103">
        <v>0.28166000000000002</v>
      </c>
      <c r="F147" s="103">
        <v>12.72207</v>
      </c>
      <c r="G147" s="103">
        <v>9.1260000000000012</v>
      </c>
      <c r="H147" s="103">
        <v>0</v>
      </c>
    </row>
    <row r="148" spans="1:16" x14ac:dyDescent="0.2">
      <c r="A148" s="86" t="s">
        <v>306</v>
      </c>
      <c r="B148" s="103">
        <v>63.395384513886235</v>
      </c>
      <c r="C148" s="103">
        <v>0</v>
      </c>
      <c r="D148" s="103">
        <v>0</v>
      </c>
      <c r="E148" s="103">
        <v>0</v>
      </c>
      <c r="F148" s="103">
        <v>62.997384513886239</v>
      </c>
      <c r="G148" s="103">
        <v>0.39800000000000002</v>
      </c>
      <c r="H148" s="103">
        <v>0</v>
      </c>
    </row>
    <row r="149" spans="1:16" x14ac:dyDescent="0.2">
      <c r="A149" s="86" t="s">
        <v>358</v>
      </c>
      <c r="B149" s="103">
        <v>1.9300000000000001E-3</v>
      </c>
      <c r="C149" s="103">
        <v>0</v>
      </c>
      <c r="D149" s="103">
        <v>0</v>
      </c>
      <c r="E149" s="103">
        <v>0</v>
      </c>
      <c r="F149" s="103">
        <v>1.9300000000000001E-3</v>
      </c>
      <c r="G149" s="103">
        <v>0</v>
      </c>
      <c r="H149" s="103">
        <v>0</v>
      </c>
    </row>
    <row r="150" spans="1:16" x14ac:dyDescent="0.2">
      <c r="A150" s="86" t="s">
        <v>307</v>
      </c>
      <c r="B150" s="103">
        <v>2.6948399999999997</v>
      </c>
      <c r="C150" s="103">
        <v>0</v>
      </c>
      <c r="D150" s="103">
        <v>0</v>
      </c>
      <c r="E150" s="103">
        <v>0</v>
      </c>
      <c r="F150" s="103">
        <v>2.5160899999999997</v>
      </c>
      <c r="G150" s="103">
        <v>0.17874999999999999</v>
      </c>
      <c r="H150" s="103">
        <v>0</v>
      </c>
    </row>
    <row r="151" spans="1:16" x14ac:dyDescent="0.2">
      <c r="A151" s="86" t="s">
        <v>308</v>
      </c>
      <c r="B151" s="103">
        <v>988.86839999999995</v>
      </c>
      <c r="C151" s="103">
        <v>0</v>
      </c>
      <c r="D151" s="103">
        <v>0</v>
      </c>
      <c r="E151" s="103">
        <v>1E-4</v>
      </c>
      <c r="F151" s="103">
        <v>586.30502999999999</v>
      </c>
      <c r="G151" s="103">
        <v>402.56326999999999</v>
      </c>
      <c r="H151" s="103">
        <v>0</v>
      </c>
    </row>
    <row r="152" spans="1:16" x14ac:dyDescent="0.2">
      <c r="A152" s="93" t="s">
        <v>309</v>
      </c>
      <c r="B152" s="103">
        <v>5.2849999999999994E-2</v>
      </c>
      <c r="C152" s="103">
        <v>0</v>
      </c>
      <c r="D152" s="103">
        <v>0</v>
      </c>
      <c r="E152" s="103">
        <v>0</v>
      </c>
      <c r="F152" s="103">
        <v>5.2849999999999994E-2</v>
      </c>
      <c r="G152" s="103">
        <v>0</v>
      </c>
      <c r="H152" s="103">
        <v>0</v>
      </c>
    </row>
    <row r="153" spans="1:16" x14ac:dyDescent="0.2">
      <c r="A153" s="86" t="s">
        <v>310</v>
      </c>
      <c r="B153" s="103">
        <v>6.0166300000000001</v>
      </c>
      <c r="C153" s="103">
        <v>0</v>
      </c>
      <c r="D153" s="103">
        <v>0</v>
      </c>
      <c r="E153" s="103">
        <v>0</v>
      </c>
      <c r="F153" s="103">
        <v>5.3654299999999999</v>
      </c>
      <c r="G153" s="103">
        <v>0.6512</v>
      </c>
      <c r="H153" s="103">
        <v>0</v>
      </c>
    </row>
    <row r="154" spans="1:16" x14ac:dyDescent="0.2">
      <c r="A154" s="86" t="s">
        <v>311</v>
      </c>
      <c r="B154" s="103">
        <v>68.09666</v>
      </c>
      <c r="C154" s="103">
        <v>0</v>
      </c>
      <c r="D154" s="103">
        <v>0</v>
      </c>
      <c r="E154" s="103">
        <v>0</v>
      </c>
      <c r="F154" s="103">
        <v>57.104950000000002</v>
      </c>
      <c r="G154" s="103">
        <v>10.991709999999999</v>
      </c>
      <c r="H154" s="103">
        <v>0</v>
      </c>
      <c r="J154" s="175"/>
      <c r="K154" s="175"/>
      <c r="L154" s="175"/>
      <c r="M154" s="175"/>
      <c r="N154" s="175"/>
      <c r="O154" s="175"/>
      <c r="P154" s="175"/>
    </row>
    <row r="155" spans="1:16" x14ac:dyDescent="0.2">
      <c r="A155" s="86" t="s">
        <v>378</v>
      </c>
      <c r="B155" s="103">
        <v>0.12239</v>
      </c>
      <c r="C155" s="103">
        <v>0</v>
      </c>
      <c r="D155" s="103">
        <v>0</v>
      </c>
      <c r="E155" s="103">
        <v>0</v>
      </c>
      <c r="F155" s="103">
        <v>0.12239</v>
      </c>
      <c r="G155" s="103">
        <v>0</v>
      </c>
      <c r="H155" s="103">
        <v>0</v>
      </c>
    </row>
    <row r="156" spans="1:16" x14ac:dyDescent="0.2">
      <c r="A156" s="86" t="s">
        <v>312</v>
      </c>
      <c r="B156" s="103">
        <v>1.6719999999999999E-2</v>
      </c>
      <c r="C156" s="103">
        <v>0</v>
      </c>
      <c r="D156" s="103">
        <v>0</v>
      </c>
      <c r="E156" s="103">
        <v>0</v>
      </c>
      <c r="F156" s="103">
        <v>1.6719999999999999E-2</v>
      </c>
      <c r="G156" s="103">
        <v>0</v>
      </c>
      <c r="H156" s="103">
        <v>0</v>
      </c>
    </row>
    <row r="157" spans="1:16" x14ac:dyDescent="0.2">
      <c r="A157" s="86" t="s">
        <v>313</v>
      </c>
      <c r="B157" s="103">
        <v>12040.896258668896</v>
      </c>
      <c r="C157" s="103">
        <v>58.276870614861132</v>
      </c>
      <c r="D157" s="103">
        <v>71.33415079780724</v>
      </c>
      <c r="E157" s="103">
        <v>11.53</v>
      </c>
      <c r="F157" s="103">
        <v>1199.7451072562269</v>
      </c>
      <c r="G157" s="103">
        <v>10700.010130000001</v>
      </c>
      <c r="H157" s="103">
        <v>0</v>
      </c>
    </row>
    <row r="158" spans="1:16" x14ac:dyDescent="0.2">
      <c r="A158" s="86" t="s">
        <v>314</v>
      </c>
      <c r="B158" s="103">
        <v>133.96551227557853</v>
      </c>
      <c r="C158" s="103">
        <v>0</v>
      </c>
      <c r="D158" s="103">
        <v>0</v>
      </c>
      <c r="E158" s="103">
        <v>81.566460000000006</v>
      </c>
      <c r="F158" s="103">
        <v>48.845622275578535</v>
      </c>
      <c r="G158" s="103">
        <v>3.5534300000000001</v>
      </c>
      <c r="H158" s="103">
        <v>0</v>
      </c>
    </row>
    <row r="159" spans="1:16" x14ac:dyDescent="0.2">
      <c r="A159" s="87" t="s">
        <v>315</v>
      </c>
      <c r="B159" s="103">
        <v>8.5821400000000008</v>
      </c>
      <c r="C159" s="103">
        <v>0</v>
      </c>
      <c r="D159" s="103">
        <v>0</v>
      </c>
      <c r="E159" s="103">
        <v>0</v>
      </c>
      <c r="F159" s="103">
        <v>8.0231700000000004</v>
      </c>
      <c r="G159" s="103">
        <v>0.55896999999999997</v>
      </c>
      <c r="H159" s="103">
        <v>0</v>
      </c>
    </row>
    <row r="160" spans="1:16" x14ac:dyDescent="0.2">
      <c r="A160" s="86" t="s">
        <v>316</v>
      </c>
      <c r="B160" s="103">
        <v>40.855412266077124</v>
      </c>
      <c r="C160" s="103">
        <v>0</v>
      </c>
      <c r="D160" s="103">
        <v>0</v>
      </c>
      <c r="E160" s="103">
        <v>27.446210000000001</v>
      </c>
      <c r="F160" s="103">
        <v>13.387202266077125</v>
      </c>
      <c r="G160" s="103">
        <v>2.1999999999999999E-2</v>
      </c>
      <c r="H160" s="103">
        <v>0</v>
      </c>
    </row>
    <row r="161" spans="1:8" x14ac:dyDescent="0.2">
      <c r="A161" s="86" t="s">
        <v>317</v>
      </c>
      <c r="B161" s="103">
        <v>0.11431000000000001</v>
      </c>
      <c r="C161" s="103">
        <v>0</v>
      </c>
      <c r="D161" s="103">
        <v>0</v>
      </c>
      <c r="E161" s="103">
        <v>0</v>
      </c>
      <c r="F161" s="103">
        <v>0.11431000000000001</v>
      </c>
      <c r="G161" s="103">
        <v>0</v>
      </c>
      <c r="H161" s="103">
        <v>0</v>
      </c>
    </row>
    <row r="162" spans="1:8" ht="25.5" x14ac:dyDescent="0.2">
      <c r="A162" s="86" t="s">
        <v>360</v>
      </c>
      <c r="B162" s="103">
        <v>2.7100000000000002E-3</v>
      </c>
      <c r="C162" s="103">
        <v>0</v>
      </c>
      <c r="D162" s="103">
        <v>0</v>
      </c>
      <c r="E162" s="103">
        <v>0</v>
      </c>
      <c r="F162" s="103">
        <v>2.7100000000000002E-3</v>
      </c>
      <c r="G162" s="103">
        <v>0</v>
      </c>
      <c r="H162" s="103">
        <v>0</v>
      </c>
    </row>
    <row r="163" spans="1:8" x14ac:dyDescent="0.2">
      <c r="A163" s="86" t="s">
        <v>318</v>
      </c>
      <c r="B163" s="103">
        <v>3.943E-2</v>
      </c>
      <c r="C163" s="103">
        <v>0</v>
      </c>
      <c r="D163" s="103">
        <v>0</v>
      </c>
      <c r="E163" s="103">
        <v>0</v>
      </c>
      <c r="F163" s="103">
        <v>3.943E-2</v>
      </c>
      <c r="G163" s="103">
        <v>0</v>
      </c>
      <c r="H163" s="103">
        <v>0</v>
      </c>
    </row>
    <row r="164" spans="1:8" x14ac:dyDescent="0.2">
      <c r="A164" s="86" t="s">
        <v>319</v>
      </c>
      <c r="B164" s="103">
        <v>0.15284</v>
      </c>
      <c r="C164" s="103">
        <v>0</v>
      </c>
      <c r="D164" s="103">
        <v>0</v>
      </c>
      <c r="E164" s="103">
        <v>0</v>
      </c>
      <c r="F164" s="103">
        <v>2.4840000000000001E-2</v>
      </c>
      <c r="G164" s="103">
        <v>0.128</v>
      </c>
      <c r="H164" s="103">
        <v>0</v>
      </c>
    </row>
    <row r="165" spans="1:8" x14ac:dyDescent="0.2">
      <c r="A165" s="93" t="s">
        <v>320</v>
      </c>
      <c r="B165" s="103">
        <v>6.5454099999999995</v>
      </c>
      <c r="C165" s="103">
        <v>0</v>
      </c>
      <c r="D165" s="103">
        <v>0</v>
      </c>
      <c r="E165" s="103">
        <v>1.7799999999999999E-3</v>
      </c>
      <c r="F165" s="103">
        <v>6.4899399999999998</v>
      </c>
      <c r="G165" s="103">
        <v>5.3690000000000002E-2</v>
      </c>
      <c r="H165" s="103">
        <v>0</v>
      </c>
    </row>
    <row r="166" spans="1:8" x14ac:dyDescent="0.2">
      <c r="A166" s="86" t="s">
        <v>321</v>
      </c>
      <c r="B166" s="103">
        <v>858.46829650731172</v>
      </c>
      <c r="C166" s="103">
        <v>5.4700000000000006E-2</v>
      </c>
      <c r="D166" s="103">
        <v>0</v>
      </c>
      <c r="E166" s="103">
        <v>35.361229999999999</v>
      </c>
      <c r="F166" s="103">
        <v>541.10355650731174</v>
      </c>
      <c r="G166" s="103">
        <v>281.94881000000004</v>
      </c>
      <c r="H166" s="103">
        <v>0</v>
      </c>
    </row>
    <row r="167" spans="1:8" x14ac:dyDescent="0.2">
      <c r="A167" s="86" t="s">
        <v>349</v>
      </c>
      <c r="B167" s="103">
        <v>4.47E-3</v>
      </c>
      <c r="C167" s="103">
        <v>0</v>
      </c>
      <c r="D167" s="103">
        <v>0</v>
      </c>
      <c r="E167" s="103">
        <v>0</v>
      </c>
      <c r="F167" s="103">
        <v>4.47E-3</v>
      </c>
      <c r="G167" s="103">
        <v>0</v>
      </c>
      <c r="H167" s="103">
        <v>0</v>
      </c>
    </row>
    <row r="168" spans="1:8" x14ac:dyDescent="0.2">
      <c r="A168" s="86" t="s">
        <v>322</v>
      </c>
      <c r="B168" s="103">
        <v>379.2205296344996</v>
      </c>
      <c r="C168" s="103">
        <v>0</v>
      </c>
      <c r="D168" s="103">
        <v>0</v>
      </c>
      <c r="E168" s="103">
        <v>12.474130000000001</v>
      </c>
      <c r="F168" s="103">
        <v>362.06064963449961</v>
      </c>
      <c r="G168" s="103">
        <v>4.6857500000000005</v>
      </c>
      <c r="H168" s="103">
        <v>0</v>
      </c>
    </row>
    <row r="169" spans="1:8" x14ac:dyDescent="0.2">
      <c r="A169" s="86" t="s">
        <v>323</v>
      </c>
      <c r="B169" s="103">
        <v>54.819837038650114</v>
      </c>
      <c r="C169" s="103">
        <v>0</v>
      </c>
      <c r="D169" s="103">
        <v>0</v>
      </c>
      <c r="E169" s="103">
        <v>5.1999599999999999</v>
      </c>
      <c r="F169" s="103">
        <v>48.653897038650108</v>
      </c>
      <c r="G169" s="103">
        <v>0.96597999999999995</v>
      </c>
      <c r="H169" s="103">
        <v>0</v>
      </c>
    </row>
    <row r="170" spans="1:8" x14ac:dyDescent="0.2">
      <c r="A170" s="86" t="s">
        <v>324</v>
      </c>
      <c r="B170" s="103">
        <v>3.47085</v>
      </c>
      <c r="C170" s="103">
        <v>0</v>
      </c>
      <c r="D170" s="103">
        <v>0</v>
      </c>
      <c r="E170" s="103">
        <v>0</v>
      </c>
      <c r="F170" s="103">
        <v>1.6168499999999999</v>
      </c>
      <c r="G170" s="103">
        <v>1.8540000000000001</v>
      </c>
      <c r="H170" s="103">
        <v>0</v>
      </c>
    </row>
    <row r="171" spans="1:8" x14ac:dyDescent="0.2">
      <c r="A171" s="86" t="s">
        <v>325</v>
      </c>
      <c r="B171" s="103">
        <v>0.1004</v>
      </c>
      <c r="C171" s="103">
        <v>0</v>
      </c>
      <c r="D171" s="103">
        <v>0</v>
      </c>
      <c r="E171" s="103">
        <v>0</v>
      </c>
      <c r="F171" s="103">
        <v>0.1004</v>
      </c>
      <c r="G171" s="103">
        <v>0</v>
      </c>
      <c r="H171" s="103">
        <v>0</v>
      </c>
    </row>
    <row r="172" spans="1:8" ht="13.5" customHeight="1" x14ac:dyDescent="0.2">
      <c r="A172" s="86" t="s">
        <v>326</v>
      </c>
      <c r="B172" s="103">
        <v>1.2943942014631062</v>
      </c>
      <c r="C172" s="103">
        <v>0</v>
      </c>
      <c r="D172" s="103">
        <v>0</v>
      </c>
      <c r="E172" s="103">
        <v>0</v>
      </c>
      <c r="F172" s="103">
        <v>1.2878942014631063</v>
      </c>
      <c r="G172" s="103">
        <v>6.4999999999999997E-3</v>
      </c>
      <c r="H172" s="103">
        <v>0</v>
      </c>
    </row>
    <row r="173" spans="1:8" x14ac:dyDescent="0.2">
      <c r="A173" s="86" t="s">
        <v>327</v>
      </c>
      <c r="B173" s="103">
        <v>67.57598999999999</v>
      </c>
      <c r="C173" s="103">
        <v>0</v>
      </c>
      <c r="D173" s="103">
        <v>0</v>
      </c>
      <c r="E173" s="103">
        <v>0.47199999999999998</v>
      </c>
      <c r="F173" s="103">
        <v>42.264969999999998</v>
      </c>
      <c r="G173" s="103">
        <v>24.839019999999998</v>
      </c>
      <c r="H173" s="103">
        <v>0</v>
      </c>
    </row>
    <row r="174" spans="1:8" x14ac:dyDescent="0.2">
      <c r="A174" s="86" t="s">
        <v>328</v>
      </c>
      <c r="B174" s="103">
        <v>10944.385375998436</v>
      </c>
      <c r="C174" s="103">
        <v>0</v>
      </c>
      <c r="D174" s="103">
        <v>0</v>
      </c>
      <c r="E174" s="103">
        <v>2E-3</v>
      </c>
      <c r="F174" s="103">
        <v>883.83169706843512</v>
      </c>
      <c r="G174" s="103">
        <v>10060.55167893</v>
      </c>
      <c r="H174" s="103">
        <v>0</v>
      </c>
    </row>
    <row r="175" spans="1:8" x14ac:dyDescent="0.2">
      <c r="A175" s="86" t="s">
        <v>329</v>
      </c>
      <c r="B175" s="103">
        <v>6.3843904137381813</v>
      </c>
      <c r="C175" s="103">
        <v>0</v>
      </c>
      <c r="D175" s="103">
        <v>0</v>
      </c>
      <c r="E175" s="103">
        <v>0</v>
      </c>
      <c r="F175" s="103">
        <v>5.5730304137381816</v>
      </c>
      <c r="G175" s="103">
        <v>0.81135999999999997</v>
      </c>
      <c r="H175" s="103">
        <v>0</v>
      </c>
    </row>
    <row r="176" spans="1:8" x14ac:dyDescent="0.2">
      <c r="A176" s="86" t="s">
        <v>330</v>
      </c>
      <c r="B176" s="103">
        <v>1.1243358230507698</v>
      </c>
      <c r="C176" s="103">
        <v>0.72811582305076983</v>
      </c>
      <c r="D176" s="103">
        <v>0</v>
      </c>
      <c r="E176" s="103">
        <v>0</v>
      </c>
      <c r="F176" s="103">
        <v>0.39622000000000002</v>
      </c>
      <c r="G176" s="103">
        <v>0</v>
      </c>
      <c r="H176" s="103">
        <v>0</v>
      </c>
    </row>
    <row r="177" spans="1:8" x14ac:dyDescent="0.2">
      <c r="A177" s="86" t="s">
        <v>331</v>
      </c>
      <c r="B177" s="103">
        <v>130.02740966041364</v>
      </c>
      <c r="C177" s="103">
        <v>0</v>
      </c>
      <c r="D177" s="103">
        <v>0</v>
      </c>
      <c r="E177" s="103">
        <v>0.28999999999999998</v>
      </c>
      <c r="F177" s="103">
        <v>119.87782966041364</v>
      </c>
      <c r="G177" s="103">
        <v>9.8595800000000011</v>
      </c>
      <c r="H177" s="103">
        <v>0</v>
      </c>
    </row>
    <row r="178" spans="1:8" x14ac:dyDescent="0.2">
      <c r="A178" s="86" t="s">
        <v>332</v>
      </c>
      <c r="B178" s="103">
        <v>15.827800000000002</v>
      </c>
      <c r="C178" s="103">
        <v>0</v>
      </c>
      <c r="D178" s="103">
        <v>0</v>
      </c>
      <c r="E178" s="103">
        <v>0</v>
      </c>
      <c r="F178" s="103">
        <v>15.050360000000001</v>
      </c>
      <c r="G178" s="103">
        <v>0.77744000000000002</v>
      </c>
      <c r="H178" s="103">
        <v>0</v>
      </c>
    </row>
    <row r="179" spans="1:8" x14ac:dyDescent="0.2">
      <c r="A179" s="86" t="s">
        <v>333</v>
      </c>
      <c r="B179" s="103">
        <v>1777.04548905</v>
      </c>
      <c r="C179" s="103">
        <v>3.0738748999999999</v>
      </c>
      <c r="D179" s="103">
        <v>0</v>
      </c>
      <c r="E179" s="103">
        <v>8.63210415</v>
      </c>
      <c r="F179" s="103">
        <v>1501.59482</v>
      </c>
      <c r="G179" s="103">
        <v>263.74468999999999</v>
      </c>
      <c r="H179" s="103">
        <v>0</v>
      </c>
    </row>
    <row r="180" spans="1:8" x14ac:dyDescent="0.2">
      <c r="A180" s="86" t="s">
        <v>334</v>
      </c>
      <c r="B180" s="103">
        <v>186.95997</v>
      </c>
      <c r="C180" s="103">
        <v>0</v>
      </c>
      <c r="D180" s="103">
        <v>0</v>
      </c>
      <c r="E180" s="103">
        <v>0</v>
      </c>
      <c r="F180" s="103">
        <v>153.46786</v>
      </c>
      <c r="G180" s="103">
        <v>33.492109999999997</v>
      </c>
      <c r="H180" s="103">
        <v>0</v>
      </c>
    </row>
    <row r="181" spans="1:8" x14ac:dyDescent="0.2">
      <c r="A181" s="86" t="s">
        <v>335</v>
      </c>
      <c r="B181" s="103">
        <v>0.51946331527960032</v>
      </c>
      <c r="C181" s="103">
        <v>0</v>
      </c>
      <c r="D181" s="103">
        <v>0</v>
      </c>
      <c r="E181" s="103">
        <v>0</v>
      </c>
      <c r="F181" s="103">
        <v>0.51946331527960032</v>
      </c>
      <c r="G181" s="103">
        <v>0</v>
      </c>
      <c r="H181" s="103">
        <v>0</v>
      </c>
    </row>
    <row r="182" spans="1:8" x14ac:dyDescent="0.2">
      <c r="A182" s="86" t="s">
        <v>336</v>
      </c>
      <c r="B182" s="103">
        <v>0.77453246942233367</v>
      </c>
      <c r="C182" s="103">
        <v>0</v>
      </c>
      <c r="D182" s="103">
        <v>0</v>
      </c>
      <c r="E182" s="103">
        <v>0</v>
      </c>
      <c r="F182" s="103">
        <v>0.77453246942233367</v>
      </c>
      <c r="G182" s="103">
        <v>0</v>
      </c>
      <c r="H182" s="103">
        <v>0</v>
      </c>
    </row>
    <row r="183" spans="1:8" x14ac:dyDescent="0.2">
      <c r="A183" s="86" t="s">
        <v>337</v>
      </c>
      <c r="B183" s="103">
        <v>193.75674148194486</v>
      </c>
      <c r="C183" s="103">
        <v>0.19188717194483709</v>
      </c>
      <c r="D183" s="103">
        <v>3.2343099999999998E-3</v>
      </c>
      <c r="E183" s="103">
        <v>0</v>
      </c>
      <c r="F183" s="103">
        <v>159.60124000000002</v>
      </c>
      <c r="G183" s="103">
        <v>33.960380000000001</v>
      </c>
      <c r="H183" s="103">
        <v>0</v>
      </c>
    </row>
    <row r="184" spans="1:8" x14ac:dyDescent="0.2">
      <c r="A184" s="86" t="s">
        <v>374</v>
      </c>
      <c r="B184" s="103">
        <v>1.34E-3</v>
      </c>
      <c r="C184" s="103">
        <v>0</v>
      </c>
      <c r="D184" s="103">
        <v>0</v>
      </c>
      <c r="E184" s="103">
        <v>0</v>
      </c>
      <c r="F184" s="103">
        <v>1.34E-3</v>
      </c>
      <c r="G184" s="103">
        <v>0</v>
      </c>
      <c r="H184" s="103">
        <v>0</v>
      </c>
    </row>
    <row r="185" spans="1:8" x14ac:dyDescent="0.2">
      <c r="A185" s="86" t="s">
        <v>338</v>
      </c>
      <c r="B185" s="103">
        <v>204.26956525644826</v>
      </c>
      <c r="C185" s="103">
        <v>0</v>
      </c>
      <c r="D185" s="103">
        <v>0</v>
      </c>
      <c r="E185" s="103">
        <v>120.352</v>
      </c>
      <c r="F185" s="103">
        <v>59.216745256448249</v>
      </c>
      <c r="G185" s="103">
        <v>24.70082</v>
      </c>
      <c r="H185" s="103">
        <v>0</v>
      </c>
    </row>
    <row r="186" spans="1:8" x14ac:dyDescent="0.2">
      <c r="A186" s="86" t="s">
        <v>339</v>
      </c>
      <c r="B186" s="103">
        <v>0.30373</v>
      </c>
      <c r="C186" s="103">
        <v>0</v>
      </c>
      <c r="D186" s="103">
        <v>0</v>
      </c>
      <c r="E186" s="103">
        <v>0</v>
      </c>
      <c r="F186" s="103">
        <v>0.30373</v>
      </c>
      <c r="G186" s="103">
        <v>0</v>
      </c>
      <c r="H186" s="103">
        <v>0</v>
      </c>
    </row>
    <row r="187" spans="1:8" x14ac:dyDescent="0.2">
      <c r="A187" s="86" t="s">
        <v>340</v>
      </c>
      <c r="B187" s="103">
        <v>4991.2670585159058</v>
      </c>
      <c r="C187" s="103">
        <v>156.96316851590555</v>
      </c>
      <c r="D187" s="103">
        <v>0</v>
      </c>
      <c r="E187" s="103">
        <v>1.3870499999999999</v>
      </c>
      <c r="F187" s="103">
        <v>144.60989000000004</v>
      </c>
      <c r="G187" s="103">
        <v>4688.3069500000001</v>
      </c>
      <c r="H187" s="103">
        <v>0</v>
      </c>
    </row>
    <row r="188" spans="1:8" x14ac:dyDescent="0.2">
      <c r="A188" s="86" t="s">
        <v>341</v>
      </c>
      <c r="B188" s="103">
        <v>13921.77258907619</v>
      </c>
      <c r="C188" s="103">
        <v>6583.1756614654387</v>
      </c>
      <c r="D188" s="103">
        <v>2245.5122311891569</v>
      </c>
      <c r="E188" s="103">
        <v>257.88099999999997</v>
      </c>
      <c r="F188" s="174">
        <v>4776.837296421596</v>
      </c>
      <c r="G188" s="103">
        <v>58.366399999999999</v>
      </c>
      <c r="H188" s="103">
        <v>739.6046</v>
      </c>
    </row>
    <row r="189" spans="1:8" x14ac:dyDescent="0.2">
      <c r="A189" s="86" t="s">
        <v>342</v>
      </c>
      <c r="B189" s="103">
        <v>7797.4465669405763</v>
      </c>
      <c r="C189" s="103">
        <v>200.00000005526817</v>
      </c>
      <c r="D189" s="103">
        <v>0.66826588000003539</v>
      </c>
      <c r="E189" s="103">
        <v>7595.9589451355896</v>
      </c>
      <c r="F189" s="103">
        <v>0.81935586974577745</v>
      </c>
      <c r="G189" s="103">
        <v>0</v>
      </c>
      <c r="H189" s="103">
        <v>0</v>
      </c>
    </row>
    <row r="190" spans="1:8" ht="27.75" customHeight="1" x14ac:dyDescent="0.2">
      <c r="A190" s="133" t="s">
        <v>343</v>
      </c>
      <c r="B190" s="133"/>
      <c r="C190" s="133"/>
      <c r="D190" s="133"/>
      <c r="E190" s="133"/>
      <c r="F190" s="133"/>
      <c r="G190" s="133"/>
      <c r="H190" s="133"/>
    </row>
    <row r="191" spans="1:8" x14ac:dyDescent="0.2">
      <c r="A191" s="134" t="s">
        <v>344</v>
      </c>
      <c r="B191" s="134"/>
      <c r="C191" s="134"/>
      <c r="D191" s="134"/>
      <c r="E191" s="134"/>
      <c r="F191" s="134"/>
      <c r="G191" s="134"/>
      <c r="H191" s="134"/>
    </row>
    <row r="192" spans="1:8" x14ac:dyDescent="0.2">
      <c r="B192" s="123"/>
      <c r="C192" s="123"/>
      <c r="D192" s="123"/>
      <c r="E192" s="123"/>
      <c r="F192" s="123"/>
      <c r="G192" s="123"/>
    </row>
    <row r="193" spans="2:8" x14ac:dyDescent="0.2">
      <c r="B193" s="121"/>
      <c r="C193" s="121"/>
      <c r="D193" s="121"/>
      <c r="E193" s="121"/>
      <c r="F193" s="121"/>
      <c r="G193" s="121"/>
      <c r="H193" s="84"/>
    </row>
    <row r="194" spans="2:8" x14ac:dyDescent="0.2">
      <c r="F194" s="173"/>
    </row>
  </sheetData>
  <mergeCells count="7">
    <mergeCell ref="A190:H190"/>
    <mergeCell ref="A191:H191"/>
    <mergeCell ref="A1:H1"/>
    <mergeCell ref="A4:A5"/>
    <mergeCell ref="B4:B5"/>
    <mergeCell ref="C4:G4"/>
    <mergeCell ref="H4:H5"/>
  </mergeCells>
  <pageMargins left="0.74803149606299213" right="0.15748031496062992" top="0.98425196850393704" bottom="0.27559055118110237" header="0.51181102362204722" footer="0.15748031496062992"/>
  <pageSetup paperSize="9" scale="6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8"/>
  <sheetViews>
    <sheetView showZeros="0" zoomScale="90" zoomScaleNormal="90" workbookViewId="0">
      <pane xSplit="2" ySplit="7" topLeftCell="C8" activePane="bottomRight" state="frozen"/>
      <selection activeCell="V6" sqref="V6"/>
      <selection pane="topRight" activeCell="V6" sqref="V6"/>
      <selection pane="bottomLeft" activeCell="V6" sqref="V6"/>
      <selection pane="bottomRight" activeCell="A3" sqref="A3"/>
    </sheetView>
  </sheetViews>
  <sheetFormatPr defaultColWidth="9.140625" defaultRowHeight="12.75" x14ac:dyDescent="0.2"/>
  <cols>
    <col min="1" max="1" width="52.42578125" style="67" customWidth="1"/>
    <col min="2" max="2" width="10" style="67" customWidth="1"/>
    <col min="3" max="3" width="13.28515625" style="83" customWidth="1"/>
    <col min="4" max="7" width="15.140625" style="83" customWidth="1"/>
    <col min="8" max="8" width="16.42578125" style="83" customWidth="1"/>
    <col min="9" max="9" width="15.5703125" style="67" customWidth="1"/>
    <col min="10" max="10" width="12.5703125" style="67" bestFit="1" customWidth="1"/>
    <col min="11" max="15" width="14.28515625" style="67" customWidth="1"/>
    <col min="16" max="16384" width="9.140625" style="67"/>
  </cols>
  <sheetData>
    <row r="1" spans="1:15" ht="15.75" x14ac:dyDescent="0.25">
      <c r="A1" s="139" t="s">
        <v>40</v>
      </c>
      <c r="B1" s="139"/>
      <c r="C1" s="139"/>
      <c r="D1" s="139"/>
      <c r="E1" s="139"/>
      <c r="F1" s="139"/>
      <c r="G1" s="139"/>
      <c r="H1" s="139"/>
    </row>
    <row r="2" spans="1:15" ht="15.75" x14ac:dyDescent="0.25">
      <c r="A2" s="97"/>
      <c r="B2" s="97"/>
      <c r="C2" s="97"/>
      <c r="D2" s="97"/>
      <c r="E2" s="97"/>
      <c r="F2" s="97"/>
      <c r="G2" s="97"/>
      <c r="H2" s="97"/>
    </row>
    <row r="3" spans="1:15" x14ac:dyDescent="0.2">
      <c r="C3" s="68"/>
      <c r="D3" s="68"/>
      <c r="E3" s="68"/>
      <c r="F3" s="68"/>
      <c r="G3" s="68"/>
      <c r="H3" s="69" t="s">
        <v>71</v>
      </c>
    </row>
    <row r="4" spans="1:15" x14ac:dyDescent="0.2">
      <c r="A4" s="136" t="s">
        <v>72</v>
      </c>
      <c r="B4" s="140" t="s">
        <v>73</v>
      </c>
      <c r="C4" s="142" t="s">
        <v>382</v>
      </c>
      <c r="D4" s="142" t="s">
        <v>1</v>
      </c>
      <c r="E4" s="142"/>
      <c r="F4" s="142"/>
      <c r="G4" s="142"/>
      <c r="H4" s="142"/>
    </row>
    <row r="5" spans="1:15" ht="51" x14ac:dyDescent="0.2">
      <c r="A5" s="136"/>
      <c r="B5" s="141"/>
      <c r="C5" s="142"/>
      <c r="D5" s="70" t="s">
        <v>74</v>
      </c>
      <c r="E5" s="70" t="s">
        <v>3</v>
      </c>
      <c r="F5" s="71" t="s">
        <v>4</v>
      </c>
      <c r="G5" s="71" t="s">
        <v>5</v>
      </c>
      <c r="H5" s="70" t="s">
        <v>6</v>
      </c>
    </row>
    <row r="6" spans="1:15" x14ac:dyDescent="0.2">
      <c r="A6" s="72" t="s">
        <v>75</v>
      </c>
      <c r="B6" s="72"/>
      <c r="C6" s="73">
        <v>1</v>
      </c>
      <c r="D6" s="73">
        <v>2</v>
      </c>
      <c r="E6" s="73">
        <v>3</v>
      </c>
      <c r="F6" s="73">
        <v>4</v>
      </c>
      <c r="G6" s="73">
        <v>5</v>
      </c>
      <c r="H6" s="73">
        <v>6</v>
      </c>
    </row>
    <row r="7" spans="1:15" x14ac:dyDescent="0.2">
      <c r="A7" s="74" t="s">
        <v>76</v>
      </c>
      <c r="B7" s="74"/>
      <c r="C7" s="116">
        <v>164749.89648407174</v>
      </c>
      <c r="D7" s="116">
        <v>12773.497430204427</v>
      </c>
      <c r="E7" s="116">
        <v>2469.9651562599684</v>
      </c>
      <c r="F7" s="116">
        <v>13102.137349285589</v>
      </c>
      <c r="G7" s="116">
        <v>45266.816945391751</v>
      </c>
      <c r="H7" s="116">
        <v>91137.479602929991</v>
      </c>
      <c r="I7" s="132"/>
    </row>
    <row r="8" spans="1:15" x14ac:dyDescent="0.2">
      <c r="A8" s="75" t="s">
        <v>77</v>
      </c>
      <c r="B8" s="76" t="s">
        <v>75</v>
      </c>
      <c r="C8" s="105">
        <v>329.19267340146581</v>
      </c>
      <c r="D8" s="105">
        <v>0</v>
      </c>
      <c r="E8" s="105">
        <v>0</v>
      </c>
      <c r="F8" s="105">
        <v>0</v>
      </c>
      <c r="G8" s="105">
        <v>260.58857340146579</v>
      </c>
      <c r="H8" s="105">
        <v>68.604100000000003</v>
      </c>
      <c r="I8" s="132"/>
      <c r="J8" s="130"/>
      <c r="K8" s="130"/>
      <c r="L8" s="130"/>
      <c r="M8" s="130"/>
      <c r="N8" s="130"/>
      <c r="O8" s="130"/>
    </row>
    <row r="9" spans="1:15" ht="25.5" x14ac:dyDescent="0.2">
      <c r="A9" s="75" t="s">
        <v>78</v>
      </c>
      <c r="B9" s="76" t="s">
        <v>79</v>
      </c>
      <c r="C9" s="105">
        <v>79330.435563558829</v>
      </c>
      <c r="D9" s="105">
        <v>0</v>
      </c>
      <c r="E9" s="105">
        <v>0</v>
      </c>
      <c r="F9" s="105">
        <v>0</v>
      </c>
      <c r="G9" s="105">
        <v>3197.1141635588151</v>
      </c>
      <c r="H9" s="105">
        <v>76133.321400000015</v>
      </c>
      <c r="I9" s="132"/>
      <c r="J9" s="130"/>
      <c r="K9" s="130"/>
      <c r="L9" s="130"/>
      <c r="M9" s="130"/>
      <c r="N9" s="130"/>
      <c r="O9" s="130"/>
    </row>
    <row r="10" spans="1:15" x14ac:dyDescent="0.2">
      <c r="A10" s="77" t="s">
        <v>80</v>
      </c>
      <c r="B10" s="78" t="s">
        <v>81</v>
      </c>
      <c r="C10" s="104">
        <v>553.01024999999993</v>
      </c>
      <c r="D10" s="103">
        <v>0</v>
      </c>
      <c r="E10" s="104">
        <v>0</v>
      </c>
      <c r="F10" s="104">
        <v>0</v>
      </c>
      <c r="G10" s="104">
        <v>545.30224999999996</v>
      </c>
      <c r="H10" s="104">
        <v>7.7080000000000002</v>
      </c>
      <c r="I10" s="132"/>
      <c r="J10" s="127"/>
      <c r="K10" s="127"/>
      <c r="L10" s="127"/>
      <c r="M10" s="127"/>
      <c r="N10" s="127"/>
      <c r="O10" s="127"/>
    </row>
    <row r="11" spans="1:15" x14ac:dyDescent="0.2">
      <c r="A11" s="77" t="s">
        <v>82</v>
      </c>
      <c r="B11" s="78" t="s">
        <v>83</v>
      </c>
      <c r="C11" s="104">
        <v>74562.209629999998</v>
      </c>
      <c r="D11" s="103">
        <v>0</v>
      </c>
      <c r="E11" s="104">
        <v>0</v>
      </c>
      <c r="F11" s="104">
        <v>0</v>
      </c>
      <c r="G11" s="104">
        <v>659.46780999999999</v>
      </c>
      <c r="H11" s="104">
        <v>73902.741819999996</v>
      </c>
      <c r="I11" s="132"/>
      <c r="J11" s="131"/>
      <c r="K11" s="131"/>
      <c r="L11" s="131"/>
      <c r="M11" s="131"/>
      <c r="N11" s="131"/>
      <c r="O11" s="131"/>
    </row>
    <row r="12" spans="1:15" x14ac:dyDescent="0.2">
      <c r="A12" s="77" t="s">
        <v>84</v>
      </c>
      <c r="B12" s="78" t="s">
        <v>85</v>
      </c>
      <c r="C12" s="104">
        <v>3133.7888903525659</v>
      </c>
      <c r="D12" s="103">
        <v>0</v>
      </c>
      <c r="E12" s="104">
        <v>0</v>
      </c>
      <c r="F12" s="104">
        <v>0</v>
      </c>
      <c r="G12" s="104">
        <v>1565.4282203525659</v>
      </c>
      <c r="H12" s="104">
        <v>1568.36067</v>
      </c>
      <c r="I12" s="132"/>
    </row>
    <row r="13" spans="1:15" x14ac:dyDescent="0.2">
      <c r="A13" s="77" t="s">
        <v>86</v>
      </c>
      <c r="B13" s="78" t="s">
        <v>87</v>
      </c>
      <c r="C13" s="104">
        <v>313.11803320624972</v>
      </c>
      <c r="D13" s="103">
        <v>0</v>
      </c>
      <c r="E13" s="104">
        <v>0</v>
      </c>
      <c r="F13" s="104">
        <v>0</v>
      </c>
      <c r="G13" s="104">
        <v>209.94829320624976</v>
      </c>
      <c r="H13" s="104">
        <v>103.16974</v>
      </c>
      <c r="I13" s="132"/>
    </row>
    <row r="14" spans="1:15" ht="25.5" x14ac:dyDescent="0.2">
      <c r="A14" s="77" t="s">
        <v>88</v>
      </c>
      <c r="B14" s="78" t="s">
        <v>89</v>
      </c>
      <c r="C14" s="104">
        <v>768.30875999999989</v>
      </c>
      <c r="D14" s="103">
        <v>0</v>
      </c>
      <c r="E14" s="104">
        <v>0</v>
      </c>
      <c r="F14" s="104">
        <v>0</v>
      </c>
      <c r="G14" s="104">
        <v>216.96759</v>
      </c>
      <c r="H14" s="104">
        <v>551.34116999999992</v>
      </c>
      <c r="I14" s="132"/>
    </row>
    <row r="15" spans="1:15" x14ac:dyDescent="0.2">
      <c r="A15" s="75" t="s">
        <v>90</v>
      </c>
      <c r="B15" s="76" t="s">
        <v>91</v>
      </c>
      <c r="C15" s="105">
        <v>12906.132336637364</v>
      </c>
      <c r="D15" s="105">
        <v>0</v>
      </c>
      <c r="E15" s="105">
        <v>0</v>
      </c>
      <c r="F15" s="105">
        <v>0</v>
      </c>
      <c r="G15" s="105">
        <v>9418.0205066373619</v>
      </c>
      <c r="H15" s="105">
        <v>3488.1118300000007</v>
      </c>
      <c r="I15" s="132"/>
    </row>
    <row r="16" spans="1:15" ht="25.5" x14ac:dyDescent="0.2">
      <c r="A16" s="77" t="s">
        <v>92</v>
      </c>
      <c r="B16" s="78" t="s">
        <v>93</v>
      </c>
      <c r="C16" s="103">
        <v>686.014851388995</v>
      </c>
      <c r="D16" s="103">
        <v>0</v>
      </c>
      <c r="E16" s="104">
        <v>0</v>
      </c>
      <c r="F16" s="104">
        <v>0</v>
      </c>
      <c r="G16" s="104">
        <v>572.08060138899498</v>
      </c>
      <c r="H16" s="104">
        <v>113.93424999999999</v>
      </c>
      <c r="I16" s="132"/>
    </row>
    <row r="17" spans="1:9" ht="25.5" x14ac:dyDescent="0.2">
      <c r="A17" s="77" t="s">
        <v>94</v>
      </c>
      <c r="B17" s="78" t="s">
        <v>95</v>
      </c>
      <c r="C17" s="103">
        <v>48.648579999999995</v>
      </c>
      <c r="D17" s="103">
        <v>0</v>
      </c>
      <c r="E17" s="104">
        <v>0</v>
      </c>
      <c r="F17" s="104">
        <v>0</v>
      </c>
      <c r="G17" s="104">
        <v>43.045949999999998</v>
      </c>
      <c r="H17" s="104">
        <v>5.6026299999999996</v>
      </c>
      <c r="I17" s="132"/>
    </row>
    <row r="18" spans="1:9" x14ac:dyDescent="0.2">
      <c r="A18" s="77" t="s">
        <v>96</v>
      </c>
      <c r="B18" s="78" t="s">
        <v>97</v>
      </c>
      <c r="C18" s="103">
        <v>35.172899999999998</v>
      </c>
      <c r="D18" s="103">
        <v>0</v>
      </c>
      <c r="E18" s="104">
        <v>0</v>
      </c>
      <c r="F18" s="104">
        <v>0</v>
      </c>
      <c r="G18" s="104">
        <v>19.76782</v>
      </c>
      <c r="H18" s="104">
        <v>15.405079999999998</v>
      </c>
      <c r="I18" s="132"/>
    </row>
    <row r="19" spans="1:9" x14ac:dyDescent="0.2">
      <c r="A19" s="77" t="s">
        <v>98</v>
      </c>
      <c r="B19" s="78" t="s">
        <v>99</v>
      </c>
      <c r="C19" s="103">
        <v>418.54714000000001</v>
      </c>
      <c r="D19" s="103">
        <v>0</v>
      </c>
      <c r="E19" s="104">
        <v>0</v>
      </c>
      <c r="F19" s="104">
        <v>0</v>
      </c>
      <c r="G19" s="104">
        <v>179.39143999999999</v>
      </c>
      <c r="H19" s="104">
        <v>239.1557</v>
      </c>
      <c r="I19" s="132"/>
    </row>
    <row r="20" spans="1:9" x14ac:dyDescent="0.2">
      <c r="A20" s="77" t="s">
        <v>100</v>
      </c>
      <c r="B20" s="78" t="s">
        <v>101</v>
      </c>
      <c r="C20" s="103">
        <v>3285.5861799999998</v>
      </c>
      <c r="D20" s="103">
        <v>0</v>
      </c>
      <c r="E20" s="104">
        <v>0</v>
      </c>
      <c r="F20" s="104">
        <v>0</v>
      </c>
      <c r="G20" s="104">
        <v>2263.6416199999999</v>
      </c>
      <c r="H20" s="104">
        <v>1021.94456</v>
      </c>
      <c r="I20" s="132"/>
    </row>
    <row r="21" spans="1:9" ht="25.5" x14ac:dyDescent="0.2">
      <c r="A21" s="77" t="s">
        <v>102</v>
      </c>
      <c r="B21" s="78" t="s">
        <v>103</v>
      </c>
      <c r="C21" s="103">
        <v>186.24592000000001</v>
      </c>
      <c r="D21" s="103">
        <v>0</v>
      </c>
      <c r="E21" s="104">
        <v>0</v>
      </c>
      <c r="F21" s="104">
        <v>0</v>
      </c>
      <c r="G21" s="104">
        <v>157.45991000000001</v>
      </c>
      <c r="H21" s="104">
        <v>28.786010000000001</v>
      </c>
      <c r="I21" s="132"/>
    </row>
    <row r="22" spans="1:9" ht="25.5" x14ac:dyDescent="0.2">
      <c r="A22" s="77" t="s">
        <v>104</v>
      </c>
      <c r="B22" s="78" t="s">
        <v>105</v>
      </c>
      <c r="C22" s="104">
        <v>1290.01937</v>
      </c>
      <c r="D22" s="103">
        <v>0</v>
      </c>
      <c r="E22" s="104">
        <v>0</v>
      </c>
      <c r="F22" s="104">
        <v>0</v>
      </c>
      <c r="G22" s="104">
        <v>470.65618000000001</v>
      </c>
      <c r="H22" s="104">
        <v>819.36319000000003</v>
      </c>
      <c r="I22" s="132"/>
    </row>
    <row r="23" spans="1:9" ht="38.25" x14ac:dyDescent="0.2">
      <c r="A23" s="77" t="s">
        <v>106</v>
      </c>
      <c r="B23" s="78" t="s">
        <v>107</v>
      </c>
      <c r="C23" s="104">
        <v>6069.2768400000004</v>
      </c>
      <c r="D23" s="103">
        <v>0</v>
      </c>
      <c r="E23" s="104">
        <v>0</v>
      </c>
      <c r="F23" s="104">
        <v>0</v>
      </c>
      <c r="G23" s="104">
        <v>4957.9920600000005</v>
      </c>
      <c r="H23" s="104">
        <v>1111.28478</v>
      </c>
      <c r="I23" s="132"/>
    </row>
    <row r="24" spans="1:9" ht="25.5" x14ac:dyDescent="0.2">
      <c r="A24" s="77" t="s">
        <v>108</v>
      </c>
      <c r="B24" s="78" t="s">
        <v>109</v>
      </c>
      <c r="C24" s="104">
        <v>58.013015248367843</v>
      </c>
      <c r="D24" s="103">
        <v>0</v>
      </c>
      <c r="E24" s="104">
        <v>0</v>
      </c>
      <c r="F24" s="104">
        <v>0</v>
      </c>
      <c r="G24" s="104">
        <v>38.197785248367836</v>
      </c>
      <c r="H24" s="104">
        <v>19.815230000000003</v>
      </c>
      <c r="I24" s="132"/>
    </row>
    <row r="25" spans="1:9" x14ac:dyDescent="0.2">
      <c r="A25" s="77" t="s">
        <v>110</v>
      </c>
      <c r="B25" s="78" t="s">
        <v>111</v>
      </c>
      <c r="C25" s="104">
        <v>58.845539999999993</v>
      </c>
      <c r="D25" s="103">
        <v>0</v>
      </c>
      <c r="E25" s="104">
        <v>0</v>
      </c>
      <c r="F25" s="104">
        <v>0</v>
      </c>
      <c r="G25" s="104">
        <v>56.268909999999991</v>
      </c>
      <c r="H25" s="104">
        <v>2.5766300000000002</v>
      </c>
      <c r="I25" s="132"/>
    </row>
    <row r="26" spans="1:9" ht="25.5" x14ac:dyDescent="0.2">
      <c r="A26" s="77" t="s">
        <v>112</v>
      </c>
      <c r="B26" s="78" t="s">
        <v>113</v>
      </c>
      <c r="C26" s="104">
        <v>194.97911999999999</v>
      </c>
      <c r="D26" s="103">
        <v>0</v>
      </c>
      <c r="E26" s="104">
        <v>0</v>
      </c>
      <c r="F26" s="104">
        <v>0</v>
      </c>
      <c r="G26" s="104">
        <v>157.03355999999999</v>
      </c>
      <c r="H26" s="104">
        <v>37.945559999999993</v>
      </c>
      <c r="I26" s="132"/>
    </row>
    <row r="27" spans="1:9" x14ac:dyDescent="0.2">
      <c r="A27" s="77" t="s">
        <v>114</v>
      </c>
      <c r="B27" s="78" t="s">
        <v>115</v>
      </c>
      <c r="C27" s="104">
        <v>404.90145999999999</v>
      </c>
      <c r="D27" s="103">
        <v>0</v>
      </c>
      <c r="E27" s="104">
        <v>0</v>
      </c>
      <c r="F27" s="104">
        <v>0</v>
      </c>
      <c r="G27" s="104">
        <v>381.49106</v>
      </c>
      <c r="H27" s="104">
        <v>23.410399999999999</v>
      </c>
      <c r="I27" s="132"/>
    </row>
    <row r="28" spans="1:9" ht="25.5" x14ac:dyDescent="0.2">
      <c r="A28" s="77" t="s">
        <v>116</v>
      </c>
      <c r="B28" s="78" t="s">
        <v>117</v>
      </c>
      <c r="C28" s="104">
        <v>169.88141999999999</v>
      </c>
      <c r="D28" s="103">
        <v>0</v>
      </c>
      <c r="E28" s="104">
        <v>0</v>
      </c>
      <c r="F28" s="104">
        <v>0</v>
      </c>
      <c r="G28" s="104">
        <v>120.99361</v>
      </c>
      <c r="H28" s="104">
        <v>48.887810000000002</v>
      </c>
      <c r="I28" s="132"/>
    </row>
    <row r="29" spans="1:9" ht="25.5" x14ac:dyDescent="0.2">
      <c r="A29" s="75" t="s">
        <v>118</v>
      </c>
      <c r="B29" s="76" t="s">
        <v>119</v>
      </c>
      <c r="C29" s="105">
        <v>1634.6794771174473</v>
      </c>
      <c r="D29" s="105">
        <v>0</v>
      </c>
      <c r="E29" s="105">
        <v>0</v>
      </c>
      <c r="F29" s="105">
        <v>0</v>
      </c>
      <c r="G29" s="105">
        <v>1185.503618187447</v>
      </c>
      <c r="H29" s="105">
        <v>449.17585893</v>
      </c>
      <c r="I29" s="132"/>
    </row>
    <row r="30" spans="1:9" ht="38.25" x14ac:dyDescent="0.2">
      <c r="A30" s="75" t="s">
        <v>120</v>
      </c>
      <c r="B30" s="76" t="s">
        <v>121</v>
      </c>
      <c r="C30" s="105">
        <v>244.27665000000002</v>
      </c>
      <c r="D30" s="105">
        <v>0</v>
      </c>
      <c r="E30" s="105">
        <v>0</v>
      </c>
      <c r="F30" s="105">
        <v>0</v>
      </c>
      <c r="G30" s="105">
        <v>170.54461000000001</v>
      </c>
      <c r="H30" s="105">
        <v>73.732039999999998</v>
      </c>
      <c r="I30" s="132"/>
    </row>
    <row r="31" spans="1:9" x14ac:dyDescent="0.2">
      <c r="A31" s="75" t="s">
        <v>122</v>
      </c>
      <c r="B31" s="76" t="s">
        <v>123</v>
      </c>
      <c r="C31" s="105">
        <v>5131.6210910141681</v>
      </c>
      <c r="D31" s="105">
        <v>0</v>
      </c>
      <c r="E31" s="105">
        <v>0</v>
      </c>
      <c r="F31" s="105">
        <v>0</v>
      </c>
      <c r="G31" s="105">
        <v>4202.8185610141682</v>
      </c>
      <c r="H31" s="105">
        <v>928.80252999999993</v>
      </c>
      <c r="I31" s="132"/>
    </row>
    <row r="32" spans="1:9" ht="25.5" x14ac:dyDescent="0.2">
      <c r="A32" s="75" t="s">
        <v>124</v>
      </c>
      <c r="B32" s="76" t="s">
        <v>125</v>
      </c>
      <c r="C32" s="105">
        <v>11196.991347393046</v>
      </c>
      <c r="D32" s="105">
        <v>0</v>
      </c>
      <c r="E32" s="105">
        <v>0</v>
      </c>
      <c r="F32" s="105">
        <v>0</v>
      </c>
      <c r="G32" s="105">
        <v>8128.4759473930462</v>
      </c>
      <c r="H32" s="105">
        <v>3068.5153999999998</v>
      </c>
      <c r="I32" s="132"/>
    </row>
    <row r="33" spans="1:15" ht="25.5" x14ac:dyDescent="0.2">
      <c r="A33" s="79" t="s">
        <v>126</v>
      </c>
      <c r="B33" s="80" t="s">
        <v>127</v>
      </c>
      <c r="C33" s="104">
        <v>1183.9422499999998</v>
      </c>
      <c r="D33" s="103">
        <v>0</v>
      </c>
      <c r="E33" s="104">
        <v>0</v>
      </c>
      <c r="F33" s="104">
        <v>0</v>
      </c>
      <c r="G33" s="104">
        <v>965.41528999999991</v>
      </c>
      <c r="H33" s="104">
        <v>218.52695999999997</v>
      </c>
      <c r="I33" s="132"/>
    </row>
    <row r="34" spans="1:15" x14ac:dyDescent="0.2">
      <c r="A34" s="75" t="s">
        <v>128</v>
      </c>
      <c r="B34" s="76" t="s">
        <v>129</v>
      </c>
      <c r="C34" s="105">
        <v>4194.3249336702611</v>
      </c>
      <c r="D34" s="105">
        <v>0</v>
      </c>
      <c r="E34" s="105">
        <v>0</v>
      </c>
      <c r="F34" s="105">
        <v>0</v>
      </c>
      <c r="G34" s="105">
        <v>3897.2262536702615</v>
      </c>
      <c r="H34" s="105">
        <v>297.09868</v>
      </c>
      <c r="I34" s="132"/>
      <c r="J34" s="130"/>
      <c r="K34" s="130"/>
      <c r="L34" s="130"/>
      <c r="M34" s="130"/>
      <c r="N34" s="130"/>
      <c r="O34" s="130"/>
    </row>
    <row r="35" spans="1:15" ht="25.5" x14ac:dyDescent="0.2">
      <c r="A35" s="77" t="s">
        <v>130</v>
      </c>
      <c r="B35" s="78" t="s">
        <v>131</v>
      </c>
      <c r="C35" s="104">
        <v>2678.4029040339656</v>
      </c>
      <c r="D35" s="103">
        <v>0</v>
      </c>
      <c r="E35" s="104">
        <v>0</v>
      </c>
      <c r="F35" s="104">
        <v>0</v>
      </c>
      <c r="G35" s="104">
        <v>2563.4883840339653</v>
      </c>
      <c r="H35" s="104">
        <v>114.91452</v>
      </c>
      <c r="I35" s="132"/>
    </row>
    <row r="36" spans="1:15" x14ac:dyDescent="0.2">
      <c r="A36" s="81" t="s">
        <v>132</v>
      </c>
      <c r="B36" s="78" t="s">
        <v>133</v>
      </c>
      <c r="C36" s="104">
        <v>271.38281000000001</v>
      </c>
      <c r="D36" s="103">
        <v>0</v>
      </c>
      <c r="E36" s="104">
        <v>0</v>
      </c>
      <c r="F36" s="104">
        <v>0</v>
      </c>
      <c r="G36" s="104">
        <v>259.85548</v>
      </c>
      <c r="H36" s="104">
        <v>11.527330000000001</v>
      </c>
      <c r="I36" s="132"/>
    </row>
    <row r="37" spans="1:15" x14ac:dyDescent="0.2">
      <c r="A37" s="82" t="s">
        <v>134</v>
      </c>
      <c r="B37" s="78" t="s">
        <v>135</v>
      </c>
      <c r="C37" s="104">
        <v>49.546620000000004</v>
      </c>
      <c r="D37" s="103">
        <v>0</v>
      </c>
      <c r="E37" s="104">
        <v>0</v>
      </c>
      <c r="F37" s="104">
        <v>0</v>
      </c>
      <c r="G37" s="104">
        <v>46.526890000000002</v>
      </c>
      <c r="H37" s="104">
        <v>3.0197299999999996</v>
      </c>
      <c r="I37" s="132"/>
    </row>
    <row r="38" spans="1:15" x14ac:dyDescent="0.2">
      <c r="A38" s="82" t="s">
        <v>136</v>
      </c>
      <c r="B38" s="78" t="s">
        <v>137</v>
      </c>
      <c r="C38" s="104">
        <v>155.13938999999999</v>
      </c>
      <c r="D38" s="103">
        <v>0</v>
      </c>
      <c r="E38" s="104">
        <v>0</v>
      </c>
      <c r="F38" s="104">
        <v>0</v>
      </c>
      <c r="G38" s="104">
        <v>155.13938999999999</v>
      </c>
      <c r="H38" s="104">
        <v>0</v>
      </c>
      <c r="I38" s="132"/>
    </row>
    <row r="39" spans="1:15" ht="25.5" x14ac:dyDescent="0.2">
      <c r="A39" s="82" t="s">
        <v>138</v>
      </c>
      <c r="B39" s="78" t="s">
        <v>139</v>
      </c>
      <c r="C39" s="104">
        <v>1289.6238096362963</v>
      </c>
      <c r="D39" s="103">
        <v>0</v>
      </c>
      <c r="E39" s="104">
        <v>0</v>
      </c>
      <c r="F39" s="104">
        <v>0</v>
      </c>
      <c r="G39" s="104">
        <v>1124.7224796362962</v>
      </c>
      <c r="H39" s="104">
        <v>164.90133</v>
      </c>
      <c r="I39" s="132"/>
    </row>
    <row r="40" spans="1:15" x14ac:dyDescent="0.2">
      <c r="A40" s="77" t="s">
        <v>140</v>
      </c>
      <c r="B40" s="78" t="s">
        <v>141</v>
      </c>
      <c r="C40" s="104">
        <v>21.612209999999997</v>
      </c>
      <c r="D40" s="103">
        <v>0</v>
      </c>
      <c r="E40" s="104">
        <v>0</v>
      </c>
      <c r="F40" s="104">
        <v>0</v>
      </c>
      <c r="G40" s="104">
        <v>7.3491099999999996</v>
      </c>
      <c r="H40" s="104">
        <v>14.2631</v>
      </c>
      <c r="I40" s="132"/>
    </row>
    <row r="41" spans="1:15" x14ac:dyDescent="0.2">
      <c r="A41" s="75" t="s">
        <v>142</v>
      </c>
      <c r="B41" s="76" t="s">
        <v>143</v>
      </c>
      <c r="C41" s="114">
        <v>296.19623999999999</v>
      </c>
      <c r="D41" s="105">
        <v>0</v>
      </c>
      <c r="E41" s="105">
        <v>0</v>
      </c>
      <c r="F41" s="105">
        <v>0</v>
      </c>
      <c r="G41" s="105">
        <v>243.34415999999999</v>
      </c>
      <c r="H41" s="105">
        <v>52.852080000000008</v>
      </c>
      <c r="I41" s="132"/>
    </row>
    <row r="42" spans="1:15" x14ac:dyDescent="0.2">
      <c r="A42" s="75" t="s">
        <v>144</v>
      </c>
      <c r="B42" s="76" t="s">
        <v>145</v>
      </c>
      <c r="C42" s="105">
        <v>1745.9225656012445</v>
      </c>
      <c r="D42" s="105">
        <v>0</v>
      </c>
      <c r="E42" s="105">
        <v>0</v>
      </c>
      <c r="F42" s="105">
        <v>0</v>
      </c>
      <c r="G42" s="105">
        <v>1454.6614056012445</v>
      </c>
      <c r="H42" s="105">
        <v>291.26115999999996</v>
      </c>
      <c r="I42" s="132"/>
      <c r="J42" s="127"/>
      <c r="K42" s="127"/>
      <c r="L42" s="127"/>
      <c r="M42" s="127"/>
      <c r="N42" s="127"/>
    </row>
    <row r="43" spans="1:15" ht="25.5" x14ac:dyDescent="0.2">
      <c r="A43" s="77" t="s">
        <v>146</v>
      </c>
      <c r="B43" s="78" t="s">
        <v>147</v>
      </c>
      <c r="C43" s="104">
        <v>131.71249</v>
      </c>
      <c r="D43" s="103">
        <v>0</v>
      </c>
      <c r="E43" s="104">
        <v>0</v>
      </c>
      <c r="F43" s="104">
        <v>0</v>
      </c>
      <c r="G43" s="104">
        <v>128.17702</v>
      </c>
      <c r="H43" s="104">
        <v>3.5354700000000001</v>
      </c>
      <c r="I43" s="132"/>
    </row>
    <row r="44" spans="1:15" x14ac:dyDescent="0.2">
      <c r="A44" s="77" t="s">
        <v>148</v>
      </c>
      <c r="B44" s="78" t="s">
        <v>149</v>
      </c>
      <c r="C44" s="104">
        <v>987.07500613325055</v>
      </c>
      <c r="D44" s="103">
        <v>0</v>
      </c>
      <c r="E44" s="104">
        <v>0</v>
      </c>
      <c r="F44" s="104">
        <v>0</v>
      </c>
      <c r="G44" s="104">
        <v>924.98661613325055</v>
      </c>
      <c r="H44" s="104">
        <v>62.088390000000004</v>
      </c>
      <c r="I44" s="132"/>
    </row>
    <row r="45" spans="1:15" x14ac:dyDescent="0.2">
      <c r="A45" s="77" t="s">
        <v>150</v>
      </c>
      <c r="B45" s="78" t="s">
        <v>151</v>
      </c>
      <c r="C45" s="104">
        <v>627.13506946799407</v>
      </c>
      <c r="D45" s="103">
        <v>0</v>
      </c>
      <c r="E45" s="104">
        <v>0</v>
      </c>
      <c r="F45" s="104">
        <v>0</v>
      </c>
      <c r="G45" s="104">
        <v>401.49776946799409</v>
      </c>
      <c r="H45" s="104">
        <v>225.63730000000001</v>
      </c>
      <c r="I45" s="132"/>
    </row>
    <row r="46" spans="1:15" x14ac:dyDescent="0.2">
      <c r="A46" s="75" t="s">
        <v>152</v>
      </c>
      <c r="B46" s="76" t="s">
        <v>153</v>
      </c>
      <c r="C46" s="105">
        <v>20384.102904796746</v>
      </c>
      <c r="D46" s="105">
        <v>0</v>
      </c>
      <c r="E46" s="105">
        <v>2469.9651562599688</v>
      </c>
      <c r="F46" s="105">
        <v>13102.137349285589</v>
      </c>
      <c r="G46" s="105">
        <v>3678.2393552511867</v>
      </c>
      <c r="H46" s="105">
        <v>1133.7610440000001</v>
      </c>
      <c r="I46" s="132"/>
      <c r="J46" s="127"/>
      <c r="K46" s="127"/>
      <c r="L46" s="127"/>
      <c r="M46" s="127"/>
      <c r="N46" s="127"/>
    </row>
    <row r="47" spans="1:15" ht="25.5" x14ac:dyDescent="0.2">
      <c r="A47" s="77" t="s">
        <v>154</v>
      </c>
      <c r="B47" s="78" t="s">
        <v>155</v>
      </c>
      <c r="C47" s="104">
        <v>19672.004957283287</v>
      </c>
      <c r="D47" s="103">
        <v>0</v>
      </c>
      <c r="E47" s="104">
        <v>2469.9651562599688</v>
      </c>
      <c r="F47" s="104">
        <v>13102.137349285589</v>
      </c>
      <c r="G47" s="104">
        <v>3070.0664877377312</v>
      </c>
      <c r="H47" s="104">
        <v>1029.8359640000001</v>
      </c>
      <c r="I47" s="132"/>
    </row>
    <row r="48" spans="1:15" ht="25.5" x14ac:dyDescent="0.2">
      <c r="A48" s="77" t="s">
        <v>156</v>
      </c>
      <c r="B48" s="78" t="s">
        <v>157</v>
      </c>
      <c r="C48" s="104">
        <v>406.86860735491695</v>
      </c>
      <c r="D48" s="103">
        <v>0</v>
      </c>
      <c r="E48" s="104">
        <v>0</v>
      </c>
      <c r="F48" s="104">
        <v>0</v>
      </c>
      <c r="G48" s="104">
        <v>406.86860735491695</v>
      </c>
      <c r="H48" s="104">
        <v>0</v>
      </c>
      <c r="I48" s="132"/>
    </row>
    <row r="49" spans="1:15" ht="25.5" x14ac:dyDescent="0.2">
      <c r="A49" s="77" t="s">
        <v>158</v>
      </c>
      <c r="B49" s="78" t="s">
        <v>159</v>
      </c>
      <c r="C49" s="104">
        <v>305.22934015853696</v>
      </c>
      <c r="D49" s="103">
        <v>0</v>
      </c>
      <c r="E49" s="104">
        <v>0</v>
      </c>
      <c r="F49" s="104">
        <v>0</v>
      </c>
      <c r="G49" s="104">
        <v>201.30426015853698</v>
      </c>
      <c r="H49" s="119">
        <v>103.92508000000001</v>
      </c>
      <c r="I49" s="132"/>
    </row>
    <row r="50" spans="1:15" x14ac:dyDescent="0.2">
      <c r="A50" s="75" t="s">
        <v>160</v>
      </c>
      <c r="B50" s="76" t="s">
        <v>161</v>
      </c>
      <c r="C50" s="105">
        <v>1533.4720599999998</v>
      </c>
      <c r="D50" s="105">
        <v>0</v>
      </c>
      <c r="E50" s="105">
        <v>0</v>
      </c>
      <c r="F50" s="105">
        <v>0</v>
      </c>
      <c r="G50" s="105">
        <v>1030.9779299999998</v>
      </c>
      <c r="H50" s="105">
        <v>502.49413000000004</v>
      </c>
      <c r="I50" s="132"/>
    </row>
    <row r="51" spans="1:15" ht="25.5" x14ac:dyDescent="0.2">
      <c r="A51" s="75" t="s">
        <v>162</v>
      </c>
      <c r="B51" s="76" t="s">
        <v>163</v>
      </c>
      <c r="C51" s="105">
        <v>9110.2776450352776</v>
      </c>
      <c r="D51" s="105">
        <v>0</v>
      </c>
      <c r="E51" s="105">
        <v>0</v>
      </c>
      <c r="F51" s="105">
        <v>0</v>
      </c>
      <c r="G51" s="105">
        <v>6076.4172850352779</v>
      </c>
      <c r="H51" s="105">
        <v>3033.8603599999997</v>
      </c>
      <c r="I51" s="132"/>
      <c r="J51" s="131"/>
      <c r="K51" s="131"/>
      <c r="L51" s="131"/>
      <c r="M51" s="131"/>
      <c r="N51" s="131"/>
      <c r="O51" s="131"/>
    </row>
    <row r="52" spans="1:15" x14ac:dyDescent="0.2">
      <c r="A52" s="77" t="s">
        <v>164</v>
      </c>
      <c r="B52" s="78" t="s">
        <v>165</v>
      </c>
      <c r="C52" s="104">
        <v>60.745360000000005</v>
      </c>
      <c r="D52" s="103">
        <v>0</v>
      </c>
      <c r="E52" s="104">
        <v>0</v>
      </c>
      <c r="F52" s="104">
        <v>0</v>
      </c>
      <c r="G52" s="104">
        <v>44.638100000000001</v>
      </c>
      <c r="H52" s="104">
        <v>16.10726</v>
      </c>
      <c r="I52" s="132"/>
    </row>
    <row r="53" spans="1:15" ht="25.5" x14ac:dyDescent="0.2">
      <c r="A53" s="77" t="s">
        <v>166</v>
      </c>
      <c r="B53" s="78" t="s">
        <v>167</v>
      </c>
      <c r="C53" s="104">
        <v>5000.4994130048117</v>
      </c>
      <c r="D53" s="103">
        <v>0</v>
      </c>
      <c r="E53" s="104">
        <v>0</v>
      </c>
      <c r="F53" s="104">
        <v>0</v>
      </c>
      <c r="G53" s="104">
        <v>4850.7351730048113</v>
      </c>
      <c r="H53" s="104">
        <v>149.76423999999997</v>
      </c>
      <c r="I53" s="132"/>
    </row>
    <row r="54" spans="1:15" ht="25.5" x14ac:dyDescent="0.2">
      <c r="A54" s="77" t="s">
        <v>168</v>
      </c>
      <c r="B54" s="78" t="s">
        <v>169</v>
      </c>
      <c r="C54" s="104">
        <v>3638.1059120304672</v>
      </c>
      <c r="D54" s="103">
        <v>0</v>
      </c>
      <c r="E54" s="104">
        <v>0</v>
      </c>
      <c r="F54" s="104">
        <v>0</v>
      </c>
      <c r="G54" s="104">
        <v>866.31062203046747</v>
      </c>
      <c r="H54" s="104">
        <v>2771.7952899999996</v>
      </c>
      <c r="I54" s="132"/>
    </row>
    <row r="55" spans="1:15" ht="25.5" x14ac:dyDescent="0.2">
      <c r="A55" s="79" t="s">
        <v>170</v>
      </c>
      <c r="B55" s="78" t="s">
        <v>171</v>
      </c>
      <c r="C55" s="104">
        <v>3331.4987120304681</v>
      </c>
      <c r="D55" s="103">
        <v>0</v>
      </c>
      <c r="E55" s="104">
        <v>0</v>
      </c>
      <c r="F55" s="104">
        <v>0</v>
      </c>
      <c r="G55" s="104">
        <v>602.85932203046775</v>
      </c>
      <c r="H55" s="104">
        <v>2728.6393900000003</v>
      </c>
      <c r="I55" s="132"/>
    </row>
    <row r="56" spans="1:15" x14ac:dyDescent="0.2">
      <c r="A56" s="77" t="s">
        <v>172</v>
      </c>
      <c r="B56" s="78" t="s">
        <v>173</v>
      </c>
      <c r="C56" s="104">
        <v>54.463629999999995</v>
      </c>
      <c r="D56" s="103">
        <v>0</v>
      </c>
      <c r="E56" s="104">
        <v>0</v>
      </c>
      <c r="F56" s="104">
        <v>0</v>
      </c>
      <c r="G56" s="104">
        <v>54.016559999999998</v>
      </c>
      <c r="H56" s="104">
        <v>0.44706999999999997</v>
      </c>
      <c r="I56" s="132"/>
    </row>
    <row r="57" spans="1:15" ht="25.5" x14ac:dyDescent="0.2">
      <c r="A57" s="77" t="s">
        <v>174</v>
      </c>
      <c r="B57" s="78" t="s">
        <v>175</v>
      </c>
      <c r="C57" s="104">
        <v>356.46333000000004</v>
      </c>
      <c r="D57" s="103">
        <v>0</v>
      </c>
      <c r="E57" s="104">
        <v>0</v>
      </c>
      <c r="F57" s="104">
        <v>0</v>
      </c>
      <c r="G57" s="104">
        <v>260.71683000000002</v>
      </c>
      <c r="H57" s="104">
        <v>95.746500000000012</v>
      </c>
      <c r="I57" s="132"/>
    </row>
    <row r="58" spans="1:15" ht="25.5" x14ac:dyDescent="0.2">
      <c r="A58" s="75" t="s">
        <v>176</v>
      </c>
      <c r="B58" s="76" t="s">
        <v>177</v>
      </c>
      <c r="C58" s="105">
        <v>444.73462384486118</v>
      </c>
      <c r="D58" s="105">
        <v>0</v>
      </c>
      <c r="E58" s="105">
        <v>0</v>
      </c>
      <c r="F58" s="105">
        <v>0</v>
      </c>
      <c r="G58" s="105">
        <v>217.2758738448612</v>
      </c>
      <c r="H58" s="105">
        <v>227.45875000000001</v>
      </c>
      <c r="I58" s="132"/>
    </row>
    <row r="59" spans="1:15" ht="25.5" x14ac:dyDescent="0.2">
      <c r="A59" s="75" t="s">
        <v>178</v>
      </c>
      <c r="B59" s="76" t="s">
        <v>179</v>
      </c>
      <c r="C59" s="105">
        <v>12773.497430204428</v>
      </c>
      <c r="D59" s="105">
        <v>12773.497430204427</v>
      </c>
      <c r="E59" s="105">
        <v>0</v>
      </c>
      <c r="F59" s="105">
        <v>0</v>
      </c>
      <c r="G59" s="120">
        <v>0</v>
      </c>
      <c r="H59" s="105">
        <v>0</v>
      </c>
      <c r="I59" s="132"/>
    </row>
    <row r="60" spans="1:15" ht="25.5" x14ac:dyDescent="0.2">
      <c r="A60" s="75" t="s">
        <v>180</v>
      </c>
      <c r="B60" s="76" t="s">
        <v>181</v>
      </c>
      <c r="C60" s="105">
        <v>425.48043999999999</v>
      </c>
      <c r="D60" s="105">
        <v>0</v>
      </c>
      <c r="E60" s="105">
        <v>0</v>
      </c>
      <c r="F60" s="105">
        <v>0</v>
      </c>
      <c r="G60" s="105">
        <v>340.54971999999998</v>
      </c>
      <c r="H60" s="105">
        <v>84.930720000000022</v>
      </c>
      <c r="I60" s="132"/>
    </row>
    <row r="61" spans="1:15" x14ac:dyDescent="0.2">
      <c r="A61" s="75" t="s">
        <v>182</v>
      </c>
      <c r="B61" s="76" t="s">
        <v>183</v>
      </c>
      <c r="C61" s="105">
        <v>1323.4123917966153</v>
      </c>
      <c r="D61" s="105">
        <v>0</v>
      </c>
      <c r="E61" s="105">
        <v>0</v>
      </c>
      <c r="F61" s="105">
        <v>0</v>
      </c>
      <c r="G61" s="105">
        <v>982.09677179661537</v>
      </c>
      <c r="H61" s="105">
        <v>341.31562000000002</v>
      </c>
      <c r="I61" s="132"/>
    </row>
    <row r="62" spans="1:15" ht="51" x14ac:dyDescent="0.2">
      <c r="A62" s="75" t="s">
        <v>184</v>
      </c>
      <c r="B62" s="76" t="s">
        <v>185</v>
      </c>
      <c r="C62" s="105">
        <v>1745.1461099999433</v>
      </c>
      <c r="D62" s="105">
        <v>0</v>
      </c>
      <c r="E62" s="105">
        <v>0</v>
      </c>
      <c r="F62" s="105">
        <v>0</v>
      </c>
      <c r="G62" s="105">
        <v>782.96220999999787</v>
      </c>
      <c r="H62" s="105">
        <v>962.18389999997453</v>
      </c>
      <c r="I62" s="132"/>
    </row>
    <row r="63" spans="1:15" ht="25.5" x14ac:dyDescent="0.2">
      <c r="A63" s="75" t="s">
        <v>186</v>
      </c>
      <c r="B63" s="76" t="s">
        <v>187</v>
      </c>
      <c r="C63" s="105">
        <v>0</v>
      </c>
      <c r="D63" s="105">
        <v>0</v>
      </c>
      <c r="E63" s="105">
        <v>0</v>
      </c>
      <c r="F63" s="105">
        <v>0</v>
      </c>
      <c r="G63" s="105">
        <v>0</v>
      </c>
      <c r="H63" s="105">
        <v>0</v>
      </c>
      <c r="I63" s="132"/>
    </row>
    <row r="64" spans="1:15" x14ac:dyDescent="0.2">
      <c r="C64" s="83">
        <v>0</v>
      </c>
      <c r="D64" s="83">
        <v>0</v>
      </c>
      <c r="E64" s="83">
        <v>0</v>
      </c>
      <c r="F64" s="83">
        <v>0</v>
      </c>
      <c r="G64" s="83">
        <v>0</v>
      </c>
      <c r="H64" s="83">
        <v>0</v>
      </c>
      <c r="I64" s="132"/>
    </row>
    <row r="65" spans="3:8" x14ac:dyDescent="0.2">
      <c r="C65" s="124"/>
      <c r="D65" s="124"/>
      <c r="E65" s="124"/>
      <c r="F65" s="124"/>
      <c r="G65" s="124"/>
      <c r="H65" s="124"/>
    </row>
    <row r="68" spans="3:8" x14ac:dyDescent="0.2">
      <c r="G68" s="122"/>
    </row>
  </sheetData>
  <mergeCells count="5">
    <mergeCell ref="A1:H1"/>
    <mergeCell ref="A4:A5"/>
    <mergeCell ref="B4:B5"/>
    <mergeCell ref="C4:C5"/>
    <mergeCell ref="D4:H4"/>
  </mergeCells>
  <pageMargins left="0.27559055118110237" right="0.15748031496062992" top="0.98425196850393704" bottom="0.43307086614173229" header="0.51181102362204722" footer="0.27559055118110237"/>
  <pageSetup paperSize="9" scale="72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showZeros="0" workbookViewId="0">
      <selection activeCell="A3" sqref="A3"/>
    </sheetView>
  </sheetViews>
  <sheetFormatPr defaultRowHeight="12.75" x14ac:dyDescent="0.2"/>
  <cols>
    <col min="1" max="1" width="38" style="2" customWidth="1"/>
    <col min="2" max="2" width="5.42578125" style="2" bestFit="1" customWidth="1"/>
    <col min="3" max="3" width="14.7109375" style="1" customWidth="1"/>
    <col min="4" max="4" width="15" style="1" customWidth="1"/>
    <col min="5" max="5" width="11.5703125" style="1" customWidth="1"/>
    <col min="6" max="6" width="10.28515625" style="1" customWidth="1"/>
    <col min="7" max="7" width="10.85546875" style="1" bestFit="1" customWidth="1"/>
    <col min="8" max="8" width="14.5703125" style="1" customWidth="1"/>
    <col min="9" max="16384" width="9.140625" style="1"/>
  </cols>
  <sheetData>
    <row r="1" spans="1:8" ht="15.75" x14ac:dyDescent="0.25">
      <c r="A1" s="146" t="s">
        <v>70</v>
      </c>
      <c r="B1" s="146"/>
      <c r="C1" s="146"/>
      <c r="D1" s="146"/>
      <c r="E1" s="146"/>
      <c r="F1" s="146"/>
      <c r="G1" s="146"/>
      <c r="H1" s="146"/>
    </row>
    <row r="3" spans="1:8" ht="16.5" thickBot="1" x14ac:dyDescent="0.3">
      <c r="B3" s="3"/>
      <c r="H3" s="4" t="s">
        <v>0</v>
      </c>
    </row>
    <row r="4" spans="1:8" x14ac:dyDescent="0.2">
      <c r="A4" s="147"/>
      <c r="B4" s="148"/>
      <c r="C4" s="151" t="s">
        <v>383</v>
      </c>
      <c r="D4" s="153" t="s">
        <v>1</v>
      </c>
      <c r="E4" s="153"/>
      <c r="F4" s="153"/>
      <c r="G4" s="153"/>
      <c r="H4" s="154"/>
    </row>
    <row r="5" spans="1:8" ht="51.75" thickBot="1" x14ac:dyDescent="0.25">
      <c r="A5" s="149"/>
      <c r="B5" s="150"/>
      <c r="C5" s="152"/>
      <c r="D5" s="22" t="s">
        <v>2</v>
      </c>
      <c r="E5" s="22" t="s">
        <v>3</v>
      </c>
      <c r="F5" s="22" t="s">
        <v>4</v>
      </c>
      <c r="G5" s="22" t="s">
        <v>5</v>
      </c>
      <c r="H5" s="23" t="s">
        <v>6</v>
      </c>
    </row>
    <row r="6" spans="1:8" s="5" customFormat="1" ht="13.5" thickBot="1" x14ac:dyDescent="0.25">
      <c r="A6" s="155" t="s">
        <v>7</v>
      </c>
      <c r="B6" s="156"/>
      <c r="C6" s="95">
        <f>SUM(C8:C27)</f>
        <v>164749.89648407174</v>
      </c>
      <c r="D6" s="95">
        <f t="shared" ref="D6:H6" si="0">SUM(D8:D27)</f>
        <v>12773.49743020443</v>
      </c>
      <c r="E6" s="95">
        <f t="shared" si="0"/>
        <v>2469.9651562599684</v>
      </c>
      <c r="F6" s="95">
        <f t="shared" si="0"/>
        <v>13102.137349285591</v>
      </c>
      <c r="G6" s="95">
        <f t="shared" si="0"/>
        <v>45266.816945391758</v>
      </c>
      <c r="H6" s="126">
        <f t="shared" si="0"/>
        <v>91137.479602929976</v>
      </c>
    </row>
    <row r="7" spans="1:8" x14ac:dyDescent="0.2">
      <c r="A7" s="144" t="s">
        <v>8</v>
      </c>
      <c r="B7" s="145"/>
      <c r="C7" s="99"/>
      <c r="D7" s="100"/>
      <c r="E7" s="100"/>
      <c r="F7" s="100"/>
      <c r="G7" s="100"/>
      <c r="H7" s="101"/>
    </row>
    <row r="8" spans="1:8" x14ac:dyDescent="0.2">
      <c r="A8" s="6" t="s">
        <v>66</v>
      </c>
      <c r="B8" s="7" t="s">
        <v>67</v>
      </c>
      <c r="C8" s="8">
        <v>9469.2913521352166</v>
      </c>
      <c r="D8" s="63">
        <v>1805.9938569734095</v>
      </c>
      <c r="E8" s="63">
        <v>221.4913187583272</v>
      </c>
      <c r="F8" s="63">
        <v>3461.5784168254818</v>
      </c>
      <c r="G8" s="63">
        <v>2960.265005883999</v>
      </c>
      <c r="H8" s="64">
        <v>1019.9627536939998</v>
      </c>
    </row>
    <row r="9" spans="1:8" x14ac:dyDescent="0.2">
      <c r="A9" s="6" t="s">
        <v>9</v>
      </c>
      <c r="B9" s="7" t="s">
        <v>10</v>
      </c>
      <c r="C9" s="8">
        <v>116264.00606080121</v>
      </c>
      <c r="D9" s="63">
        <v>7947.3383096050202</v>
      </c>
      <c r="E9" s="63">
        <v>347.46056292808555</v>
      </c>
      <c r="F9" s="63">
        <v>3498.4865039238462</v>
      </c>
      <c r="G9" s="63">
        <v>22423.557395544256</v>
      </c>
      <c r="H9" s="64">
        <v>82047.163288800002</v>
      </c>
    </row>
    <row r="10" spans="1:8" x14ac:dyDescent="0.2">
      <c r="A10" s="6" t="s">
        <v>11</v>
      </c>
      <c r="B10" s="7" t="s">
        <v>12</v>
      </c>
      <c r="C10" s="8">
        <v>5437.0814002048173</v>
      </c>
      <c r="D10" s="63">
        <v>2254.4428598968161</v>
      </c>
      <c r="E10" s="63">
        <v>0</v>
      </c>
      <c r="F10" s="63">
        <v>186.24600000000001</v>
      </c>
      <c r="G10" s="63">
        <v>1632.6464961590009</v>
      </c>
      <c r="H10" s="64">
        <v>1363.7460441489998</v>
      </c>
    </row>
    <row r="11" spans="1:8" x14ac:dyDescent="0.2">
      <c r="A11" s="6" t="s">
        <v>13</v>
      </c>
      <c r="B11" s="7" t="s">
        <v>14</v>
      </c>
      <c r="C11" s="8">
        <v>179.71954457190554</v>
      </c>
      <c r="D11" s="63">
        <v>156.96316851590555</v>
      </c>
      <c r="E11" s="63">
        <v>0</v>
      </c>
      <c r="F11" s="63">
        <v>0</v>
      </c>
      <c r="G11" s="63">
        <v>22.122231577999997</v>
      </c>
      <c r="H11" s="64">
        <v>0.63414447800000007</v>
      </c>
    </row>
    <row r="12" spans="1:8" x14ac:dyDescent="0.2">
      <c r="A12" s="6" t="s">
        <v>15</v>
      </c>
      <c r="B12" s="7" t="s">
        <v>16</v>
      </c>
      <c r="C12" s="8">
        <v>5.0652734259999992</v>
      </c>
      <c r="D12" s="63">
        <v>0</v>
      </c>
      <c r="E12" s="63">
        <v>0</v>
      </c>
      <c r="F12" s="63">
        <v>1.248</v>
      </c>
      <c r="G12" s="63">
        <v>1.5501359159999999</v>
      </c>
      <c r="H12" s="64">
        <v>2.2671375099999995</v>
      </c>
    </row>
    <row r="13" spans="1:8" x14ac:dyDescent="0.2">
      <c r="A13" s="6" t="s">
        <v>17</v>
      </c>
      <c r="B13" s="7" t="s">
        <v>18</v>
      </c>
      <c r="C13" s="8">
        <v>4055.2239135214459</v>
      </c>
      <c r="D13" s="63">
        <v>403.45459960040603</v>
      </c>
      <c r="E13" s="63">
        <v>0</v>
      </c>
      <c r="F13" s="63">
        <v>59.218999999999994</v>
      </c>
      <c r="G13" s="63">
        <v>2181.0977066280402</v>
      </c>
      <c r="H13" s="64">
        <v>1411.4526072929998</v>
      </c>
    </row>
    <row r="14" spans="1:8" x14ac:dyDescent="0.2">
      <c r="A14" s="6" t="s">
        <v>19</v>
      </c>
      <c r="B14" s="7" t="s">
        <v>20</v>
      </c>
      <c r="C14" s="8">
        <v>1410.2308937789999</v>
      </c>
      <c r="D14" s="63">
        <v>0</v>
      </c>
      <c r="E14" s="63">
        <v>0</v>
      </c>
      <c r="F14" s="63">
        <v>2E-3</v>
      </c>
      <c r="G14" s="63">
        <v>1410.2288937789999</v>
      </c>
      <c r="H14" s="64">
        <v>0</v>
      </c>
    </row>
    <row r="15" spans="1:8" x14ac:dyDescent="0.2">
      <c r="A15" s="6" t="s">
        <v>21</v>
      </c>
      <c r="B15" s="7" t="s">
        <v>22</v>
      </c>
      <c r="C15" s="8">
        <v>69.392852670000011</v>
      </c>
      <c r="D15" s="63">
        <v>0</v>
      </c>
      <c r="E15" s="63"/>
      <c r="F15" s="63">
        <v>9.2999999999999999E-2</v>
      </c>
      <c r="G15" s="63">
        <v>69.299852670000007</v>
      </c>
      <c r="H15" s="64">
        <v>0</v>
      </c>
    </row>
    <row r="16" spans="1:8" x14ac:dyDescent="0.2">
      <c r="A16" s="6" t="s">
        <v>23</v>
      </c>
      <c r="B16" s="7" t="s">
        <v>24</v>
      </c>
      <c r="C16" s="8">
        <v>0.35870303999999997</v>
      </c>
      <c r="D16" s="63">
        <v>0.35870303999999997</v>
      </c>
      <c r="E16" s="63"/>
      <c r="F16" s="63">
        <v>0</v>
      </c>
      <c r="G16" s="63">
        <v>0</v>
      </c>
      <c r="H16" s="64">
        <v>0</v>
      </c>
    </row>
    <row r="17" spans="1:8" x14ac:dyDescent="0.2">
      <c r="A17" s="6" t="s">
        <v>25</v>
      </c>
      <c r="B17" s="7" t="s">
        <v>26</v>
      </c>
      <c r="C17" s="8">
        <v>1902.445461374137</v>
      </c>
      <c r="D17" s="63">
        <v>1.4321868005813565</v>
      </c>
      <c r="E17" s="63">
        <v>1901.0132745735557</v>
      </c>
      <c r="F17" s="63">
        <v>0</v>
      </c>
      <c r="G17" s="63">
        <v>0</v>
      </c>
      <c r="H17" s="64">
        <v>0</v>
      </c>
    </row>
    <row r="18" spans="1:8" x14ac:dyDescent="0.2">
      <c r="A18" s="6" t="s">
        <v>27</v>
      </c>
      <c r="B18" s="9" t="s">
        <v>28</v>
      </c>
      <c r="C18" s="8">
        <v>37.159011454999998</v>
      </c>
      <c r="D18" s="63">
        <v>0</v>
      </c>
      <c r="E18" s="63"/>
      <c r="F18" s="63">
        <v>0</v>
      </c>
      <c r="G18" s="63">
        <v>13.698110186999999</v>
      </c>
      <c r="H18" s="64">
        <v>23.460901268000001</v>
      </c>
    </row>
    <row r="19" spans="1:8" x14ac:dyDescent="0.2">
      <c r="A19" s="6" t="s">
        <v>29</v>
      </c>
      <c r="B19" s="7" t="s">
        <v>30</v>
      </c>
      <c r="C19" s="8">
        <v>4.1948226660000003</v>
      </c>
      <c r="D19" s="63">
        <v>0</v>
      </c>
      <c r="E19" s="63"/>
      <c r="F19" s="63">
        <v>1E-3</v>
      </c>
      <c r="G19" s="63">
        <v>0</v>
      </c>
      <c r="H19" s="64">
        <v>4.193822666</v>
      </c>
    </row>
    <row r="20" spans="1:8" x14ac:dyDescent="0.2">
      <c r="A20" s="6" t="s">
        <v>31</v>
      </c>
      <c r="B20" s="9" t="s">
        <v>32</v>
      </c>
      <c r="C20" s="8">
        <v>1430.6245736622873</v>
      </c>
      <c r="D20" s="63">
        <v>201.76233577228751</v>
      </c>
      <c r="E20" s="63">
        <v>0</v>
      </c>
      <c r="F20" s="63">
        <v>412.61499999999995</v>
      </c>
      <c r="G20" s="63">
        <v>135.21646375999998</v>
      </c>
      <c r="H20" s="64">
        <v>681.03077412999983</v>
      </c>
    </row>
    <row r="21" spans="1:8" x14ac:dyDescent="0.2">
      <c r="A21" s="6" t="s">
        <v>33</v>
      </c>
      <c r="B21" s="9" t="s">
        <v>34</v>
      </c>
      <c r="C21" s="8">
        <v>1.3340298740000001</v>
      </c>
      <c r="D21" s="63"/>
      <c r="E21" s="63"/>
      <c r="F21" s="63">
        <v>0</v>
      </c>
      <c r="G21" s="63">
        <v>1.3340298740000001</v>
      </c>
      <c r="H21" s="64">
        <v>0</v>
      </c>
    </row>
    <row r="22" spans="1:8" x14ac:dyDescent="0.2">
      <c r="A22" s="6" t="s">
        <v>345</v>
      </c>
      <c r="B22" s="9" t="s">
        <v>346</v>
      </c>
      <c r="C22" s="8">
        <v>1.7000000000000001E-2</v>
      </c>
      <c r="D22" s="63"/>
      <c r="E22" s="63"/>
      <c r="F22" s="63">
        <v>1.7000000000000001E-2</v>
      </c>
      <c r="G22" s="63">
        <v>0</v>
      </c>
      <c r="H22" s="64">
        <v>0</v>
      </c>
    </row>
    <row r="23" spans="1:8" x14ac:dyDescent="0.2">
      <c r="A23" s="6" t="s">
        <v>356</v>
      </c>
      <c r="B23" s="9" t="s">
        <v>357</v>
      </c>
      <c r="C23" s="8">
        <v>0.76624302799999999</v>
      </c>
      <c r="D23" s="63"/>
      <c r="E23" s="63"/>
      <c r="F23" s="63">
        <v>0</v>
      </c>
      <c r="G23" s="63">
        <v>0</v>
      </c>
      <c r="H23" s="64">
        <v>0.76624302799999999</v>
      </c>
    </row>
    <row r="24" spans="1:8" x14ac:dyDescent="0.2">
      <c r="A24" s="6" t="s">
        <v>361</v>
      </c>
      <c r="B24" s="9" t="s">
        <v>362</v>
      </c>
      <c r="C24" s="8">
        <v>0.67891890700000002</v>
      </c>
      <c r="D24" s="63"/>
      <c r="E24" s="63"/>
      <c r="F24" s="63">
        <v>0</v>
      </c>
      <c r="G24" s="63">
        <v>0</v>
      </c>
      <c r="H24" s="64">
        <v>0.67891890700000002</v>
      </c>
    </row>
    <row r="25" spans="1:8" x14ac:dyDescent="0.2">
      <c r="A25" s="6" t="s">
        <v>386</v>
      </c>
      <c r="B25" s="9" t="s">
        <v>387</v>
      </c>
      <c r="C25" s="8">
        <v>0.224165633</v>
      </c>
      <c r="D25" s="63"/>
      <c r="E25" s="63"/>
      <c r="F25" s="63">
        <v>0</v>
      </c>
      <c r="G25" s="63">
        <v>0</v>
      </c>
      <c r="H25" s="64">
        <v>0.224165633</v>
      </c>
    </row>
    <row r="26" spans="1:8" ht="25.5" x14ac:dyDescent="0.2">
      <c r="A26" s="6" t="s">
        <v>388</v>
      </c>
      <c r="B26" s="9"/>
      <c r="C26" s="8">
        <v>5462.1994348455555</v>
      </c>
      <c r="D26" s="63"/>
      <c r="E26" s="63"/>
      <c r="F26" s="63">
        <v>5462.1994348455555</v>
      </c>
      <c r="G26" s="63">
        <v>0</v>
      </c>
      <c r="H26" s="64">
        <v>0</v>
      </c>
    </row>
    <row r="27" spans="1:8" ht="13.5" thickBot="1" x14ac:dyDescent="0.25">
      <c r="A27" s="10" t="s">
        <v>68</v>
      </c>
      <c r="B27" s="11"/>
      <c r="C27" s="12">
        <v>19019.882828477144</v>
      </c>
      <c r="D27" s="65">
        <v>1.7514100000043982</v>
      </c>
      <c r="E27" s="65">
        <v>0</v>
      </c>
      <c r="F27" s="102">
        <v>20.431993690706804</v>
      </c>
      <c r="G27" s="65">
        <v>14415.800623412462</v>
      </c>
      <c r="H27" s="66">
        <v>4581.8988013739727</v>
      </c>
    </row>
    <row r="28" spans="1:8" x14ac:dyDescent="0.2">
      <c r="B28" s="13"/>
      <c r="C28" s="14"/>
      <c r="D28" s="14"/>
      <c r="E28" s="14"/>
      <c r="F28" s="14"/>
      <c r="G28" s="14"/>
      <c r="H28" s="14"/>
    </row>
    <row r="29" spans="1:8" ht="15.75" x14ac:dyDescent="0.2">
      <c r="A29" s="15" t="s">
        <v>35</v>
      </c>
      <c r="B29" s="13"/>
      <c r="C29" s="14"/>
      <c r="D29" s="14"/>
      <c r="E29" s="14"/>
      <c r="F29" s="14"/>
      <c r="G29" s="14"/>
      <c r="H29" s="14"/>
    </row>
    <row r="30" spans="1:8" x14ac:dyDescent="0.2">
      <c r="A30" s="143" t="s">
        <v>69</v>
      </c>
      <c r="B30" s="143"/>
      <c r="C30" s="143"/>
      <c r="D30" s="143"/>
      <c r="E30" s="143"/>
      <c r="F30" s="143"/>
      <c r="G30" s="143"/>
      <c r="H30" s="143"/>
    </row>
    <row r="33" spans="3:8" x14ac:dyDescent="0.2">
      <c r="C33" s="14"/>
      <c r="D33" s="14"/>
      <c r="E33" s="14"/>
      <c r="F33" s="14"/>
      <c r="G33" s="14"/>
      <c r="H33" s="14"/>
    </row>
    <row r="34" spans="3:8" x14ac:dyDescent="0.2">
      <c r="C34" s="14"/>
      <c r="D34" s="14"/>
      <c r="E34" s="14"/>
      <c r="F34" s="14"/>
      <c r="G34" s="14"/>
      <c r="H34" s="14"/>
    </row>
  </sheetData>
  <mergeCells count="7">
    <mergeCell ref="A30:H30"/>
    <mergeCell ref="A7:B7"/>
    <mergeCell ref="A1:H1"/>
    <mergeCell ref="A4:B5"/>
    <mergeCell ref="C4:C5"/>
    <mergeCell ref="D4:H4"/>
    <mergeCell ref="A6:B6"/>
  </mergeCells>
  <pageMargins left="0.75" right="0.75" top="1" bottom="1" header="0.5" footer="0.5"/>
  <pageSetup paperSize="9" scale="8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view="pageBreakPreview" zoomScale="80" zoomScaleNormal="100" zoomScaleSheetLayoutView="80" workbookViewId="0">
      <selection activeCell="A3" sqref="A3"/>
    </sheetView>
  </sheetViews>
  <sheetFormatPr defaultRowHeight="15" x14ac:dyDescent="0.25"/>
  <cols>
    <col min="1" max="1" width="41" style="35" customWidth="1"/>
    <col min="2" max="2" width="14.28515625" style="24" customWidth="1"/>
    <col min="3" max="7" width="15.7109375" style="24" customWidth="1"/>
    <col min="8" max="8" width="16.7109375" style="24" customWidth="1"/>
    <col min="9" max="14" width="12.42578125" style="24" customWidth="1"/>
    <col min="15" max="16384" width="9.140625" style="24"/>
  </cols>
  <sheetData>
    <row r="1" spans="1:14" ht="18.75" x14ac:dyDescent="0.25">
      <c r="A1" s="159" t="s">
        <v>46</v>
      </c>
      <c r="B1" s="159"/>
      <c r="C1" s="159"/>
      <c r="D1" s="159"/>
      <c r="E1" s="159"/>
      <c r="F1" s="159"/>
      <c r="G1" s="159"/>
      <c r="H1" s="159"/>
    </row>
    <row r="2" spans="1:14" ht="15.75" x14ac:dyDescent="0.25">
      <c r="A2" s="98"/>
      <c r="B2" s="98"/>
      <c r="C2" s="98"/>
      <c r="D2" s="98"/>
      <c r="E2" s="98"/>
      <c r="F2" s="98"/>
      <c r="G2" s="98"/>
      <c r="H2" s="98"/>
    </row>
    <row r="3" spans="1:14" x14ac:dyDescent="0.25">
      <c r="A3" s="24"/>
      <c r="B3" s="26"/>
      <c r="C3" s="27"/>
      <c r="D3" s="27"/>
      <c r="E3" s="27"/>
      <c r="F3" s="27"/>
      <c r="G3" s="27"/>
      <c r="H3" s="25" t="s">
        <v>0</v>
      </c>
    </row>
    <row r="4" spans="1:14" ht="15" customHeight="1" x14ac:dyDescent="0.25">
      <c r="A4" s="160"/>
      <c r="B4" s="161" t="s">
        <v>384</v>
      </c>
      <c r="C4" s="162" t="s">
        <v>47</v>
      </c>
      <c r="D4" s="162"/>
      <c r="E4" s="162"/>
      <c r="F4" s="162"/>
      <c r="G4" s="162"/>
      <c r="H4" s="163" t="s">
        <v>48</v>
      </c>
    </row>
    <row r="5" spans="1:14" ht="15" customHeight="1" x14ac:dyDescent="0.25">
      <c r="A5" s="160"/>
      <c r="B5" s="161"/>
      <c r="C5" s="164" t="s">
        <v>49</v>
      </c>
      <c r="D5" s="164" t="s">
        <v>2</v>
      </c>
      <c r="E5" s="164" t="s">
        <v>50</v>
      </c>
      <c r="F5" s="164" t="s">
        <v>4</v>
      </c>
      <c r="G5" s="163" t="s">
        <v>5</v>
      </c>
      <c r="H5" s="163"/>
    </row>
    <row r="6" spans="1:14" ht="30" customHeight="1" x14ac:dyDescent="0.25">
      <c r="A6" s="160"/>
      <c r="B6" s="161"/>
      <c r="C6" s="164"/>
      <c r="D6" s="164"/>
      <c r="E6" s="164"/>
      <c r="F6" s="164"/>
      <c r="G6" s="163"/>
      <c r="H6" s="163"/>
    </row>
    <row r="7" spans="1:14" x14ac:dyDescent="0.25">
      <c r="A7" s="36" t="s">
        <v>51</v>
      </c>
      <c r="B7" s="37">
        <v>164749.89648407171</v>
      </c>
      <c r="C7" s="37">
        <v>13921.77258907619</v>
      </c>
      <c r="D7" s="37">
        <v>75.798000000000002</v>
      </c>
      <c r="E7" s="37">
        <v>21.887743632987569</v>
      </c>
      <c r="F7" s="37">
        <v>15671.441289497032</v>
      </c>
      <c r="G7" s="37">
        <v>129316.25002236785</v>
      </c>
      <c r="H7" s="37">
        <v>5742.7468394976695</v>
      </c>
    </row>
    <row r="8" spans="1:14" x14ac:dyDescent="0.25">
      <c r="A8" s="29" t="s">
        <v>52</v>
      </c>
      <c r="B8" s="30">
        <v>19574.530909068308</v>
      </c>
      <c r="C8" s="30">
        <v>463.18995661560115</v>
      </c>
      <c r="D8" s="30">
        <v>75.798000000000002</v>
      </c>
      <c r="E8" s="30">
        <v>20.914040922987567</v>
      </c>
      <c r="F8" s="30">
        <v>2079.8905282760024</v>
      </c>
      <c r="G8" s="30">
        <v>15329.543056665454</v>
      </c>
      <c r="H8" s="30">
        <v>1605.1953265882607</v>
      </c>
    </row>
    <row r="9" spans="1:14" x14ac:dyDescent="0.25">
      <c r="A9" s="29" t="s">
        <v>53</v>
      </c>
      <c r="B9" s="30">
        <v>145175.36557500341</v>
      </c>
      <c r="C9" s="30">
        <v>13458.58263246059</v>
      </c>
      <c r="D9" s="30">
        <v>0</v>
      </c>
      <c r="E9" s="30">
        <v>0.97370270999999997</v>
      </c>
      <c r="F9" s="30">
        <v>13591.550761221029</v>
      </c>
      <c r="G9" s="30">
        <v>113986.7069657024</v>
      </c>
      <c r="H9" s="30">
        <v>4137.5515129094092</v>
      </c>
    </row>
    <row r="10" spans="1:14" s="60" customFormat="1" x14ac:dyDescent="0.25">
      <c r="A10" s="59" t="s">
        <v>2</v>
      </c>
      <c r="B10" s="37">
        <v>12773.497430204427</v>
      </c>
      <c r="C10" s="37">
        <v>6583.1756614654387</v>
      </c>
      <c r="D10" s="37">
        <v>48.863</v>
      </c>
      <c r="E10" s="37">
        <v>0</v>
      </c>
      <c r="F10" s="37">
        <v>563.99916502903056</v>
      </c>
      <c r="G10" s="37">
        <v>5577.4596037099573</v>
      </c>
      <c r="H10" s="37">
        <v>0</v>
      </c>
      <c r="I10" s="125"/>
      <c r="J10" s="125"/>
      <c r="K10" s="125"/>
      <c r="L10" s="125"/>
      <c r="M10" s="125"/>
      <c r="N10" s="125"/>
    </row>
    <row r="11" spans="1:14" x14ac:dyDescent="0.25">
      <c r="A11" s="31" t="s">
        <v>52</v>
      </c>
      <c r="B11" s="32">
        <v>183.63558155564391</v>
      </c>
      <c r="C11" s="32">
        <v>65</v>
      </c>
      <c r="D11" s="32">
        <v>48.863</v>
      </c>
      <c r="E11" s="32">
        <v>0</v>
      </c>
      <c r="F11" s="32">
        <v>8.3036080002463653E-2</v>
      </c>
      <c r="G11" s="32">
        <v>69.689545475641452</v>
      </c>
      <c r="H11" s="32">
        <v>0</v>
      </c>
    </row>
    <row r="12" spans="1:14" x14ac:dyDescent="0.25">
      <c r="A12" s="31" t="s">
        <v>53</v>
      </c>
      <c r="B12" s="32">
        <v>12589.861848648783</v>
      </c>
      <c r="C12" s="32">
        <v>6518.1756614654387</v>
      </c>
      <c r="D12" s="32">
        <v>0</v>
      </c>
      <c r="E12" s="32">
        <v>0</v>
      </c>
      <c r="F12" s="32">
        <v>563.91612894902812</v>
      </c>
      <c r="G12" s="32">
        <v>5507.7700582343159</v>
      </c>
      <c r="H12" s="32">
        <v>0</v>
      </c>
    </row>
    <row r="13" spans="1:14" x14ac:dyDescent="0.25">
      <c r="A13" s="33" t="s">
        <v>54</v>
      </c>
      <c r="B13" s="34">
        <v>5537.9237280553598</v>
      </c>
      <c r="C13" s="34">
        <v>30.512372861044046</v>
      </c>
      <c r="D13" s="34">
        <v>0</v>
      </c>
      <c r="E13" s="34">
        <v>0</v>
      </c>
      <c r="F13" s="34">
        <v>0</v>
      </c>
      <c r="G13" s="34">
        <v>5507.4113551943155</v>
      </c>
      <c r="H13" s="34">
        <v>0</v>
      </c>
    </row>
    <row r="14" spans="1:14" s="60" customFormat="1" x14ac:dyDescent="0.25">
      <c r="A14" s="59" t="s">
        <v>3</v>
      </c>
      <c r="B14" s="37">
        <v>2469.9651562599684</v>
      </c>
      <c r="C14" s="37">
        <v>2245.5122311891569</v>
      </c>
      <c r="D14" s="37">
        <v>0</v>
      </c>
      <c r="E14" s="37">
        <v>21.887743632987569</v>
      </c>
      <c r="F14" s="37">
        <v>1.3453594200000001</v>
      </c>
      <c r="G14" s="37">
        <v>201.21982201782404</v>
      </c>
      <c r="H14" s="37">
        <v>0</v>
      </c>
    </row>
    <row r="15" spans="1:14" x14ac:dyDescent="0.25">
      <c r="A15" s="31" t="s">
        <v>52</v>
      </c>
      <c r="B15" s="32">
        <v>567.97817897641278</v>
      </c>
      <c r="C15" s="32">
        <v>344.49895661560112</v>
      </c>
      <c r="D15" s="32">
        <v>0</v>
      </c>
      <c r="E15" s="32">
        <v>20.914040922987567</v>
      </c>
      <c r="F15" s="32">
        <v>1.3453594200000001</v>
      </c>
      <c r="G15" s="32">
        <v>201.21982201782404</v>
      </c>
      <c r="H15" s="32">
        <v>0</v>
      </c>
    </row>
    <row r="16" spans="1:14" x14ac:dyDescent="0.25">
      <c r="A16" s="33" t="s">
        <v>54</v>
      </c>
      <c r="B16" s="34">
        <v>198.65563197782407</v>
      </c>
      <c r="C16" s="34">
        <v>0</v>
      </c>
      <c r="D16" s="34">
        <v>0</v>
      </c>
      <c r="E16" s="34">
        <v>0</v>
      </c>
      <c r="F16" s="34">
        <v>0</v>
      </c>
      <c r="G16" s="34">
        <v>198.65563197782404</v>
      </c>
      <c r="H16" s="34"/>
    </row>
    <row r="17" spans="1:8" x14ac:dyDescent="0.25">
      <c r="A17" s="31" t="s">
        <v>53</v>
      </c>
      <c r="B17" s="32">
        <v>1901.9869772835557</v>
      </c>
      <c r="C17" s="32">
        <v>1901.0132745735557</v>
      </c>
      <c r="D17" s="32">
        <v>0</v>
      </c>
      <c r="E17" s="32">
        <v>0.97370270999999997</v>
      </c>
      <c r="F17" s="32">
        <v>0</v>
      </c>
      <c r="G17" s="32">
        <v>0</v>
      </c>
      <c r="H17" s="32">
        <v>0</v>
      </c>
    </row>
    <row r="18" spans="1:8" s="60" customFormat="1" x14ac:dyDescent="0.25">
      <c r="A18" s="59" t="s">
        <v>4</v>
      </c>
      <c r="B18" s="37">
        <v>13102.137349285589</v>
      </c>
      <c r="C18" s="37">
        <v>257.88099999999997</v>
      </c>
      <c r="D18" s="37">
        <v>26.934999999999999</v>
      </c>
      <c r="E18" s="37">
        <v>0</v>
      </c>
      <c r="F18" s="37">
        <v>3415.4841041499999</v>
      </c>
      <c r="G18" s="37">
        <v>9037.2400865993277</v>
      </c>
      <c r="H18" s="37">
        <v>364.59715853626074</v>
      </c>
    </row>
    <row r="19" spans="1:8" x14ac:dyDescent="0.25">
      <c r="A19" s="31" t="s">
        <v>52</v>
      </c>
      <c r="B19" s="32">
        <v>6615.2894285362609</v>
      </c>
      <c r="C19" s="32">
        <v>48.595999999999997</v>
      </c>
      <c r="D19" s="32">
        <v>26.934999999999999</v>
      </c>
      <c r="E19" s="32">
        <v>0</v>
      </c>
      <c r="F19" s="32">
        <v>1834.7829999999999</v>
      </c>
      <c r="G19" s="32">
        <v>4340.3782699999992</v>
      </c>
      <c r="H19" s="32">
        <v>364.59715853626074</v>
      </c>
    </row>
    <row r="20" spans="1:8" ht="14.25" customHeight="1" x14ac:dyDescent="0.25">
      <c r="A20" s="31" t="s">
        <v>53</v>
      </c>
      <c r="B20" s="32">
        <v>6486.8479207493274</v>
      </c>
      <c r="C20" s="32">
        <v>209.285</v>
      </c>
      <c r="D20" s="32">
        <v>0</v>
      </c>
      <c r="E20" s="32">
        <v>0</v>
      </c>
      <c r="F20" s="32">
        <v>1580.70110415</v>
      </c>
      <c r="G20" s="32">
        <v>4696.8618165993284</v>
      </c>
      <c r="H20" s="32">
        <v>0</v>
      </c>
    </row>
    <row r="21" spans="1:8" ht="18" customHeight="1" x14ac:dyDescent="0.25">
      <c r="A21" s="33" t="s">
        <v>54</v>
      </c>
      <c r="B21" s="34">
        <v>1342.033816599328</v>
      </c>
      <c r="C21" s="34">
        <v>0</v>
      </c>
      <c r="D21" s="34">
        <v>0</v>
      </c>
      <c r="E21" s="34">
        <v>0</v>
      </c>
      <c r="F21" s="34">
        <v>0</v>
      </c>
      <c r="G21" s="34">
        <v>1342.033816599328</v>
      </c>
      <c r="H21" s="34">
        <v>0</v>
      </c>
    </row>
    <row r="22" spans="1:8" s="60" customFormat="1" ht="15" customHeight="1" x14ac:dyDescent="0.25">
      <c r="A22" s="59" t="s">
        <v>5</v>
      </c>
      <c r="B22" s="37">
        <v>45266.816945391751</v>
      </c>
      <c r="C22" s="37">
        <v>4776.837296421596</v>
      </c>
      <c r="D22" s="37">
        <v>0</v>
      </c>
      <c r="E22" s="37">
        <v>0</v>
      </c>
      <c r="F22" s="37">
        <v>10702.184926848002</v>
      </c>
      <c r="G22" s="37">
        <v>24409.645041160747</v>
      </c>
      <c r="H22" s="37">
        <v>5378.1496809614091</v>
      </c>
    </row>
    <row r="23" spans="1:8" ht="14.25" customHeight="1" x14ac:dyDescent="0.25">
      <c r="A23" s="31" t="s">
        <v>52</v>
      </c>
      <c r="B23" s="32">
        <v>12207.627719999989</v>
      </c>
      <c r="C23" s="32">
        <v>5.0949999999999998</v>
      </c>
      <c r="D23" s="32">
        <v>0</v>
      </c>
      <c r="E23" s="32">
        <v>0</v>
      </c>
      <c r="F23" s="32">
        <v>243.67913277600005</v>
      </c>
      <c r="G23" s="32">
        <v>10718.25541917199</v>
      </c>
      <c r="H23" s="32">
        <v>1240.5981680519999</v>
      </c>
    </row>
    <row r="24" spans="1:8" ht="16.5" customHeight="1" x14ac:dyDescent="0.25">
      <c r="A24" s="31" t="s">
        <v>53</v>
      </c>
      <c r="B24" s="32">
        <v>33059.189225391761</v>
      </c>
      <c r="C24" s="32">
        <v>4771.7422964215957</v>
      </c>
      <c r="D24" s="32">
        <v>0</v>
      </c>
      <c r="E24" s="32">
        <v>0</v>
      </c>
      <c r="F24" s="32">
        <v>10458.505794072002</v>
      </c>
      <c r="G24" s="32">
        <v>13691.389621988757</v>
      </c>
      <c r="H24" s="32">
        <v>4137.5515129094092</v>
      </c>
    </row>
    <row r="25" spans="1:8" ht="18.75" customHeight="1" x14ac:dyDescent="0.25">
      <c r="A25" s="33" t="s">
        <v>54</v>
      </c>
      <c r="B25" s="34">
        <v>6633.6299187649474</v>
      </c>
      <c r="C25" s="34">
        <v>371.021973</v>
      </c>
      <c r="D25" s="34">
        <v>0</v>
      </c>
      <c r="E25" s="34">
        <v>0</v>
      </c>
      <c r="F25" s="34">
        <v>175.131854</v>
      </c>
      <c r="G25" s="34">
        <v>6087.4760917649473</v>
      </c>
      <c r="H25" s="34">
        <v>0</v>
      </c>
    </row>
    <row r="26" spans="1:8" s="60" customFormat="1" x14ac:dyDescent="0.25">
      <c r="A26" s="59" t="s">
        <v>6</v>
      </c>
      <c r="B26" s="37">
        <v>91137.479602929991</v>
      </c>
      <c r="C26" s="37">
        <v>58.366399999999999</v>
      </c>
      <c r="D26" s="37">
        <v>0</v>
      </c>
      <c r="E26" s="37">
        <v>0</v>
      </c>
      <c r="F26" s="37">
        <v>988.42773404999991</v>
      </c>
      <c r="G26" s="37">
        <v>90090.685468879994</v>
      </c>
      <c r="H26" s="37">
        <v>0</v>
      </c>
    </row>
    <row r="27" spans="1:8" ht="18" customHeight="1" x14ac:dyDescent="0.25">
      <c r="A27" s="33" t="s">
        <v>54</v>
      </c>
      <c r="B27" s="62">
        <v>960</v>
      </c>
      <c r="C27" s="62">
        <v>0</v>
      </c>
      <c r="D27" s="62">
        <v>0</v>
      </c>
      <c r="E27" s="62">
        <v>0</v>
      </c>
      <c r="F27" s="62">
        <v>0</v>
      </c>
      <c r="G27" s="62">
        <v>960</v>
      </c>
      <c r="H27" s="62">
        <v>0</v>
      </c>
    </row>
    <row r="28" spans="1:8" s="28" customFormat="1" ht="36" customHeight="1" x14ac:dyDescent="0.25">
      <c r="A28" s="157" t="s">
        <v>55</v>
      </c>
      <c r="B28" s="158"/>
      <c r="C28" s="158"/>
      <c r="D28" s="158"/>
      <c r="E28" s="158"/>
      <c r="F28" s="158"/>
      <c r="G28" s="158"/>
      <c r="H28" s="158"/>
    </row>
    <row r="29" spans="1:8" ht="62.25" customHeight="1" x14ac:dyDescent="0.25">
      <c r="A29" s="158" t="s">
        <v>56</v>
      </c>
      <c r="B29" s="158"/>
      <c r="C29" s="158"/>
      <c r="D29" s="158"/>
      <c r="E29" s="158"/>
      <c r="F29" s="158"/>
      <c r="G29" s="158"/>
      <c r="H29" s="158"/>
    </row>
    <row r="30" spans="1:8" x14ac:dyDescent="0.25">
      <c r="B30" s="106"/>
      <c r="C30" s="108"/>
    </row>
    <row r="31" spans="1:8" x14ac:dyDescent="0.25">
      <c r="B31" s="38"/>
      <c r="C31" s="108"/>
    </row>
    <row r="32" spans="1:8" x14ac:dyDescent="0.25">
      <c r="B32" s="38"/>
      <c r="C32" s="108"/>
    </row>
    <row r="33" spans="2:3" x14ac:dyDescent="0.25">
      <c r="B33" s="106"/>
      <c r="C33" s="108"/>
    </row>
    <row r="34" spans="2:3" x14ac:dyDescent="0.25">
      <c r="B34" s="38"/>
      <c r="C34" s="108"/>
    </row>
    <row r="35" spans="2:3" x14ac:dyDescent="0.25">
      <c r="B35" s="38"/>
      <c r="C35" s="108"/>
    </row>
    <row r="36" spans="2:3" x14ac:dyDescent="0.25">
      <c r="B36" s="106"/>
      <c r="C36" s="108"/>
    </row>
    <row r="37" spans="2:3" x14ac:dyDescent="0.25">
      <c r="B37" s="38"/>
      <c r="C37" s="108"/>
    </row>
    <row r="38" spans="2:3" x14ac:dyDescent="0.25">
      <c r="B38" s="38"/>
      <c r="C38" s="108"/>
    </row>
    <row r="39" spans="2:3" x14ac:dyDescent="0.25">
      <c r="B39" s="106"/>
      <c r="C39" s="108"/>
    </row>
    <row r="40" spans="2:3" x14ac:dyDescent="0.25">
      <c r="B40" s="38"/>
      <c r="C40" s="108"/>
    </row>
    <row r="41" spans="2:3" x14ac:dyDescent="0.25">
      <c r="B41" s="38"/>
      <c r="C41" s="108"/>
    </row>
    <row r="42" spans="2:3" x14ac:dyDescent="0.25">
      <c r="B42" s="106"/>
      <c r="C42" s="108"/>
    </row>
    <row r="43" spans="2:3" x14ac:dyDescent="0.25">
      <c r="B43" s="38"/>
      <c r="C43" s="108"/>
    </row>
    <row r="44" spans="2:3" x14ac:dyDescent="0.25">
      <c r="B44" s="38"/>
      <c r="C44" s="108"/>
    </row>
    <row r="45" spans="2:3" x14ac:dyDescent="0.25">
      <c r="B45" s="38"/>
      <c r="C45" s="108"/>
    </row>
    <row r="46" spans="2:3" x14ac:dyDescent="0.25">
      <c r="C46" s="108"/>
    </row>
    <row r="47" spans="2:3" x14ac:dyDescent="0.25">
      <c r="C47" s="108"/>
    </row>
    <row r="48" spans="2:3" x14ac:dyDescent="0.25">
      <c r="C48" s="108"/>
    </row>
    <row r="49" spans="3:3" x14ac:dyDescent="0.25">
      <c r="C49" s="108"/>
    </row>
    <row r="50" spans="3:3" x14ac:dyDescent="0.25">
      <c r="C50" s="108"/>
    </row>
    <row r="51" spans="3:3" x14ac:dyDescent="0.25">
      <c r="C51" s="108"/>
    </row>
    <row r="52" spans="3:3" x14ac:dyDescent="0.25">
      <c r="C52" s="108"/>
    </row>
    <row r="53" spans="3:3" x14ac:dyDescent="0.25">
      <c r="C53" s="108"/>
    </row>
    <row r="54" spans="3:3" x14ac:dyDescent="0.25">
      <c r="C54" s="108"/>
    </row>
  </sheetData>
  <mergeCells count="12">
    <mergeCell ref="A28:H28"/>
    <mergeCell ref="A29:H29"/>
    <mergeCell ref="A1:H1"/>
    <mergeCell ref="A4:A6"/>
    <mergeCell ref="B4:B6"/>
    <mergeCell ref="C4:G4"/>
    <mergeCell ref="H4:H6"/>
    <mergeCell ref="C5:C6"/>
    <mergeCell ref="D5:D6"/>
    <mergeCell ref="E5:E6"/>
    <mergeCell ref="F5:F6"/>
    <mergeCell ref="G5:G6"/>
  </mergeCells>
  <pageMargins left="0.22" right="0.17" top="0.75" bottom="0.75" header="0.3" footer="0.3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view="pageBreakPreview" zoomScale="80" zoomScaleNormal="100" zoomScaleSheetLayoutView="80" workbookViewId="0">
      <selection activeCell="A2" sqref="A2"/>
    </sheetView>
  </sheetViews>
  <sheetFormatPr defaultRowHeight="15" x14ac:dyDescent="0.25"/>
  <cols>
    <col min="1" max="1" width="33.28515625" style="38" customWidth="1"/>
    <col min="2" max="9" width="14" style="38" customWidth="1"/>
    <col min="10" max="11" width="9.140625" style="38"/>
    <col min="12" max="12" width="17.42578125" style="38" customWidth="1"/>
    <col min="13" max="16384" width="9.140625" style="38"/>
  </cols>
  <sheetData>
    <row r="1" spans="1:12" ht="15.75" x14ac:dyDescent="0.25">
      <c r="A1" s="166" t="s">
        <v>45</v>
      </c>
      <c r="B1" s="166"/>
      <c r="C1" s="166"/>
      <c r="D1" s="166"/>
      <c r="E1" s="166"/>
      <c r="F1" s="166"/>
      <c r="G1" s="166"/>
      <c r="H1" s="166"/>
      <c r="I1" s="166"/>
    </row>
    <row r="2" spans="1:12" x14ac:dyDescent="0.25">
      <c r="B2" s="39"/>
      <c r="C2" s="40"/>
      <c r="D2" s="40"/>
      <c r="E2" s="40"/>
      <c r="F2" s="40"/>
      <c r="G2" s="40"/>
      <c r="H2" s="40"/>
      <c r="I2" s="61" t="s">
        <v>0</v>
      </c>
    </row>
    <row r="3" spans="1:12" x14ac:dyDescent="0.25">
      <c r="A3" s="167"/>
      <c r="B3" s="168" t="s">
        <v>379</v>
      </c>
      <c r="C3" s="169" t="s">
        <v>57</v>
      </c>
      <c r="D3" s="169"/>
      <c r="E3" s="169"/>
      <c r="F3" s="169"/>
      <c r="G3" s="169"/>
      <c r="H3" s="169"/>
      <c r="I3" s="170" t="s">
        <v>48</v>
      </c>
    </row>
    <row r="4" spans="1:12" x14ac:dyDescent="0.25">
      <c r="A4" s="167"/>
      <c r="B4" s="168"/>
      <c r="C4" s="169" t="s">
        <v>58</v>
      </c>
      <c r="D4" s="169"/>
      <c r="E4" s="169" t="s">
        <v>59</v>
      </c>
      <c r="F4" s="169"/>
      <c r="G4" s="169" t="s">
        <v>60</v>
      </c>
      <c r="H4" s="169"/>
      <c r="I4" s="170"/>
    </row>
    <row r="5" spans="1:12" ht="46.5" customHeight="1" x14ac:dyDescent="0.25">
      <c r="A5" s="167"/>
      <c r="B5" s="168"/>
      <c r="C5" s="41" t="s">
        <v>61</v>
      </c>
      <c r="D5" s="41" t="s">
        <v>62</v>
      </c>
      <c r="E5" s="41" t="s">
        <v>61</v>
      </c>
      <c r="F5" s="41" t="s">
        <v>62</v>
      </c>
      <c r="G5" s="41" t="s">
        <v>61</v>
      </c>
      <c r="H5" s="41" t="s">
        <v>62</v>
      </c>
      <c r="I5" s="170"/>
    </row>
    <row r="6" spans="1:12" s="57" customFormat="1" x14ac:dyDescent="0.25">
      <c r="A6" s="53" t="s">
        <v>63</v>
      </c>
      <c r="B6" s="54">
        <v>164749.89648407174</v>
      </c>
      <c r="C6" s="55">
        <v>46180.914769843512</v>
      </c>
      <c r="D6" s="56">
        <v>0.280309218733308</v>
      </c>
      <c r="E6" s="55">
        <v>20342.388405146223</v>
      </c>
      <c r="F6" s="56">
        <v>0.12347436228655206</v>
      </c>
      <c r="G6" s="55">
        <v>91117.029244887177</v>
      </c>
      <c r="H6" s="56">
        <v>0.55306274048977322</v>
      </c>
      <c r="I6" s="55">
        <v>7109.5640641948175</v>
      </c>
      <c r="K6" s="171"/>
      <c r="L6" s="172"/>
    </row>
    <row r="7" spans="1:12" x14ac:dyDescent="0.25">
      <c r="A7" s="42" t="s">
        <v>52</v>
      </c>
      <c r="B7" s="43">
        <v>19574.530909068308</v>
      </c>
      <c r="C7" s="44">
        <v>6031.7082492760846</v>
      </c>
      <c r="D7" s="45">
        <v>0.30814062810985526</v>
      </c>
      <c r="E7" s="44">
        <v>10557.317728567225</v>
      </c>
      <c r="F7" s="117">
        <v>0.53933950078345572</v>
      </c>
      <c r="G7" s="44">
        <v>1329.6306697489999</v>
      </c>
      <c r="H7" s="45">
        <v>6.7926566206141931E-2</v>
      </c>
      <c r="I7" s="44">
        <v>1655.8742614759999</v>
      </c>
      <c r="L7" s="172"/>
    </row>
    <row r="8" spans="1:12" x14ac:dyDescent="0.25">
      <c r="A8" s="42" t="s">
        <v>53</v>
      </c>
      <c r="B8" s="43">
        <v>145175.36557500341</v>
      </c>
      <c r="C8" s="44">
        <v>40149.20652056743</v>
      </c>
      <c r="D8" s="45">
        <v>0.27655660698043666</v>
      </c>
      <c r="E8" s="44">
        <v>9785.0706765789982</v>
      </c>
      <c r="F8" s="45">
        <v>6.7401729197118079E-2</v>
      </c>
      <c r="G8" s="44">
        <v>89787.398575138184</v>
      </c>
      <c r="H8" s="45">
        <v>0.61847544326485904</v>
      </c>
      <c r="I8" s="44">
        <v>5453.6898027188181</v>
      </c>
      <c r="L8" s="172"/>
    </row>
    <row r="9" spans="1:12" s="57" customFormat="1" x14ac:dyDescent="0.25">
      <c r="A9" s="53" t="s">
        <v>2</v>
      </c>
      <c r="B9" s="54">
        <v>12773.497430204427</v>
      </c>
      <c r="C9" s="55">
        <v>5962.0682468311688</v>
      </c>
      <c r="D9" s="56">
        <v>0.46675300006192211</v>
      </c>
      <c r="E9" s="55">
        <v>383.63558155564391</v>
      </c>
      <c r="F9" s="56">
        <v>3.0033715014377564E-2</v>
      </c>
      <c r="G9" s="55">
        <v>6427.7936018176133</v>
      </c>
      <c r="H9" s="56">
        <v>0.50321328492370032</v>
      </c>
      <c r="I9" s="55">
        <v>0</v>
      </c>
      <c r="J9" s="38"/>
      <c r="K9" s="171"/>
      <c r="L9" s="172"/>
    </row>
    <row r="10" spans="1:12" x14ac:dyDescent="0.25">
      <c r="A10" s="46" t="s">
        <v>52</v>
      </c>
      <c r="B10" s="43">
        <v>183.63558155564391</v>
      </c>
      <c r="C10" s="44">
        <v>0</v>
      </c>
      <c r="D10" s="44" t="s">
        <v>64</v>
      </c>
      <c r="E10" s="44">
        <v>183.63558155564391</v>
      </c>
      <c r="F10" s="117" t="s">
        <v>64</v>
      </c>
      <c r="G10" s="44">
        <v>0</v>
      </c>
      <c r="H10" s="44" t="s">
        <v>64</v>
      </c>
      <c r="I10" s="44">
        <v>0</v>
      </c>
      <c r="L10" s="172"/>
    </row>
    <row r="11" spans="1:12" x14ac:dyDescent="0.25">
      <c r="A11" s="46" t="s">
        <v>53</v>
      </c>
      <c r="B11" s="43">
        <v>12589.861848648783</v>
      </c>
      <c r="C11" s="44">
        <v>5962.0682468311688</v>
      </c>
      <c r="D11" s="45">
        <v>0.47356105400561266</v>
      </c>
      <c r="E11" s="44">
        <v>200</v>
      </c>
      <c r="F11" s="45">
        <v>1.5885797827198966E-2</v>
      </c>
      <c r="G11" s="44">
        <v>6427.7936018176133</v>
      </c>
      <c r="H11" s="45">
        <v>0.51055314816718833</v>
      </c>
      <c r="I11" s="44">
        <v>0</v>
      </c>
      <c r="L11" s="172"/>
    </row>
    <row r="12" spans="1:12" s="57" customFormat="1" x14ac:dyDescent="0.25">
      <c r="A12" s="53" t="s">
        <v>3</v>
      </c>
      <c r="B12" s="54">
        <v>2469.9651562599684</v>
      </c>
      <c r="C12" s="54">
        <v>198.65563197782404</v>
      </c>
      <c r="D12" s="54">
        <v>8.0428515954706514E-2</v>
      </c>
      <c r="E12" s="55">
        <v>370.29624970858868</v>
      </c>
      <c r="F12" s="56">
        <v>0.14991962488624447</v>
      </c>
      <c r="G12" s="55">
        <v>1901.0132745735557</v>
      </c>
      <c r="H12" s="56">
        <v>0.76965185915904899</v>
      </c>
      <c r="I12" s="55">
        <v>0</v>
      </c>
      <c r="J12" s="38"/>
      <c r="K12" s="171"/>
      <c r="L12" s="172"/>
    </row>
    <row r="13" spans="1:12" x14ac:dyDescent="0.25">
      <c r="A13" s="46" t="s">
        <v>52</v>
      </c>
      <c r="B13" s="43">
        <v>567.97817897641278</v>
      </c>
      <c r="C13" s="44">
        <v>198.65563197782404</v>
      </c>
      <c r="D13" s="44">
        <v>0.34975926775185828</v>
      </c>
      <c r="E13" s="44">
        <v>369.32254699858868</v>
      </c>
      <c r="F13" s="45">
        <v>0.65024073224814161</v>
      </c>
      <c r="G13" s="43">
        <v>0</v>
      </c>
      <c r="H13" s="44" t="s">
        <v>64</v>
      </c>
      <c r="I13" s="44">
        <v>0</v>
      </c>
      <c r="L13" s="172"/>
    </row>
    <row r="14" spans="1:12" x14ac:dyDescent="0.25">
      <c r="A14" s="46" t="s">
        <v>53</v>
      </c>
      <c r="B14" s="43">
        <v>1901.9869772835557</v>
      </c>
      <c r="C14" s="44">
        <v>0</v>
      </c>
      <c r="D14" s="44" t="s">
        <v>64</v>
      </c>
      <c r="E14" s="44">
        <v>0.97370270999999997</v>
      </c>
      <c r="F14" s="45">
        <v>5.1193973546057384E-4</v>
      </c>
      <c r="G14" s="44">
        <v>1901.0132745735557</v>
      </c>
      <c r="H14" s="45">
        <v>0.9994880602645394</v>
      </c>
      <c r="I14" s="44">
        <v>0</v>
      </c>
      <c r="L14" s="172"/>
    </row>
    <row r="15" spans="1:12" s="57" customFormat="1" x14ac:dyDescent="0.25">
      <c r="A15" s="53" t="s">
        <v>4</v>
      </c>
      <c r="B15" s="54">
        <v>13102.137349285589</v>
      </c>
      <c r="C15" s="55">
        <v>9751.3729151355874</v>
      </c>
      <c r="D15" s="56">
        <v>0.74425818133155908</v>
      </c>
      <c r="E15" s="55">
        <v>0</v>
      </c>
      <c r="F15" s="56">
        <v>0</v>
      </c>
      <c r="G15" s="55">
        <v>2940.39310415</v>
      </c>
      <c r="H15" s="56">
        <v>0.22442087315702949</v>
      </c>
      <c r="I15" s="55">
        <v>410.37133</v>
      </c>
      <c r="K15" s="171"/>
      <c r="L15" s="172"/>
    </row>
    <row r="16" spans="1:12" x14ac:dyDescent="0.25">
      <c r="A16" s="46" t="s">
        <v>52</v>
      </c>
      <c r="B16" s="43">
        <v>6615.2894285362609</v>
      </c>
      <c r="C16" s="44">
        <v>5177.7660985362609</v>
      </c>
      <c r="D16" s="45">
        <v>0.78269683503204257</v>
      </c>
      <c r="E16" s="44">
        <v>0</v>
      </c>
      <c r="F16" s="44">
        <v>0</v>
      </c>
      <c r="G16" s="44">
        <v>1027.152</v>
      </c>
      <c r="H16" s="45">
        <v>0.15526939691696512</v>
      </c>
      <c r="I16" s="44">
        <v>410.37133</v>
      </c>
      <c r="L16" s="172"/>
    </row>
    <row r="17" spans="1:12" x14ac:dyDescent="0.25">
      <c r="A17" s="46" t="s">
        <v>53</v>
      </c>
      <c r="B17" s="43">
        <v>6486.8479207493274</v>
      </c>
      <c r="C17" s="44">
        <v>4573.6068165993274</v>
      </c>
      <c r="D17" s="45">
        <v>0.70505843091678455</v>
      </c>
      <c r="E17" s="44">
        <v>0</v>
      </c>
      <c r="F17" s="44">
        <v>0</v>
      </c>
      <c r="G17" s="44">
        <v>1913.24110415</v>
      </c>
      <c r="H17" s="45">
        <v>0.29494156908321539</v>
      </c>
      <c r="I17" s="44">
        <v>0</v>
      </c>
      <c r="L17" s="172"/>
    </row>
    <row r="18" spans="1:12" s="57" customFormat="1" x14ac:dyDescent="0.25">
      <c r="A18" s="53" t="s">
        <v>5</v>
      </c>
      <c r="B18" s="54">
        <v>45266.816945391751</v>
      </c>
      <c r="C18" s="55">
        <v>20654.53452951193</v>
      </c>
      <c r="D18" s="56">
        <v>0.45628422591384793</v>
      </c>
      <c r="E18" s="55">
        <v>13498.40335164299</v>
      </c>
      <c r="F18" s="56">
        <v>0.29819643311627092</v>
      </c>
      <c r="G18" s="55">
        <v>8553.7047114160068</v>
      </c>
      <c r="H18" s="56">
        <v>0.18896192152708433</v>
      </c>
      <c r="I18" s="55">
        <v>2560.174352820829</v>
      </c>
      <c r="J18" s="38"/>
      <c r="K18" s="171"/>
      <c r="L18" s="172"/>
    </row>
    <row r="19" spans="1:12" x14ac:dyDescent="0.25">
      <c r="A19" s="46" t="s">
        <v>52</v>
      </c>
      <c r="B19" s="43">
        <v>12207.627719999989</v>
      </c>
      <c r="C19" s="44">
        <v>655.28651876200013</v>
      </c>
      <c r="D19" s="45">
        <v>5.367844873647578E-2</v>
      </c>
      <c r="E19" s="44">
        <v>10004.359600012991</v>
      </c>
      <c r="F19" s="45">
        <v>0.81951709451482191</v>
      </c>
      <c r="G19" s="44">
        <v>302.47866974900001</v>
      </c>
      <c r="H19" s="45">
        <v>2.477784191054937E-2</v>
      </c>
      <c r="I19" s="44">
        <v>1245.502931476</v>
      </c>
      <c r="L19" s="172"/>
    </row>
    <row r="20" spans="1:12" x14ac:dyDescent="0.25">
      <c r="A20" s="46" t="s">
        <v>53</v>
      </c>
      <c r="B20" s="43">
        <v>33059.189225391761</v>
      </c>
      <c r="C20" s="44">
        <v>19999.248010749929</v>
      </c>
      <c r="D20" s="45">
        <v>0.60495276742567883</v>
      </c>
      <c r="E20" s="44">
        <v>3494.0437516299994</v>
      </c>
      <c r="F20" s="45">
        <v>0.10569054576046076</v>
      </c>
      <c r="G20" s="44">
        <v>8251.2260416670069</v>
      </c>
      <c r="H20" s="45">
        <v>0.24958948585857907</v>
      </c>
      <c r="I20" s="44">
        <v>1314.671421344829</v>
      </c>
      <c r="L20" s="172"/>
    </row>
    <row r="21" spans="1:12" ht="42" customHeight="1" x14ac:dyDescent="0.25">
      <c r="A21" s="58" t="s">
        <v>6</v>
      </c>
      <c r="B21" s="54">
        <v>91137.479602929991</v>
      </c>
      <c r="C21" s="55">
        <v>9614.2834463870022</v>
      </c>
      <c r="D21" s="56">
        <v>0.10549209269638296</v>
      </c>
      <c r="E21" s="55">
        <v>6090.0532222389993</v>
      </c>
      <c r="F21" s="56">
        <v>6.6822708382679577E-2</v>
      </c>
      <c r="G21" s="55">
        <v>71294.124552930007</v>
      </c>
      <c r="H21" s="56">
        <v>0.78227009199229558</v>
      </c>
      <c r="I21" s="55">
        <v>4139.0183813739886</v>
      </c>
      <c r="K21" s="171"/>
      <c r="L21" s="172"/>
    </row>
    <row r="22" spans="1:12" s="51" customFormat="1" x14ac:dyDescent="0.25">
      <c r="A22" s="47"/>
      <c r="B22" s="48"/>
      <c r="C22" s="48"/>
      <c r="D22" s="49"/>
      <c r="E22" s="50"/>
      <c r="F22" s="49"/>
      <c r="G22" s="50"/>
      <c r="H22" s="49"/>
      <c r="I22" s="50"/>
    </row>
    <row r="23" spans="1:12" ht="63" customHeight="1" x14ac:dyDescent="0.25">
      <c r="A23" s="165" t="s">
        <v>65</v>
      </c>
      <c r="B23" s="165"/>
      <c r="C23" s="165"/>
      <c r="D23" s="165"/>
      <c r="E23" s="165"/>
      <c r="F23" s="165"/>
      <c r="G23" s="165"/>
      <c r="H23" s="165"/>
      <c r="I23" s="165"/>
    </row>
    <row r="24" spans="1:12" ht="14.2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</row>
    <row r="25" spans="1:12" x14ac:dyDescent="0.25">
      <c r="B25" s="106"/>
    </row>
    <row r="26" spans="1:12" x14ac:dyDescent="0.25">
      <c r="C26" s="107"/>
    </row>
    <row r="27" spans="1:12" x14ac:dyDescent="0.25">
      <c r="C27" s="107"/>
    </row>
    <row r="28" spans="1:12" x14ac:dyDescent="0.25">
      <c r="B28" s="106"/>
      <c r="C28" s="107"/>
    </row>
    <row r="29" spans="1:12" x14ac:dyDescent="0.25">
      <c r="C29" s="107"/>
    </row>
    <row r="30" spans="1:12" x14ac:dyDescent="0.25">
      <c r="C30" s="107"/>
    </row>
    <row r="31" spans="1:12" x14ac:dyDescent="0.25">
      <c r="B31" s="106"/>
      <c r="C31" s="107"/>
    </row>
    <row r="32" spans="1:12" x14ac:dyDescent="0.25">
      <c r="C32" s="107"/>
    </row>
    <row r="33" spans="2:3" x14ac:dyDescent="0.25">
      <c r="C33" s="107"/>
    </row>
    <row r="34" spans="2:3" x14ac:dyDescent="0.25">
      <c r="B34" s="106"/>
      <c r="C34" s="107"/>
    </row>
    <row r="35" spans="2:3" x14ac:dyDescent="0.25">
      <c r="C35" s="107"/>
    </row>
    <row r="36" spans="2:3" x14ac:dyDescent="0.25">
      <c r="C36" s="107"/>
    </row>
    <row r="37" spans="2:3" x14ac:dyDescent="0.25">
      <c r="B37" s="106"/>
      <c r="C37" s="107"/>
    </row>
    <row r="38" spans="2:3" x14ac:dyDescent="0.25">
      <c r="C38" s="107"/>
    </row>
    <row r="39" spans="2:3" x14ac:dyDescent="0.25">
      <c r="C39" s="107"/>
    </row>
    <row r="40" spans="2:3" x14ac:dyDescent="0.25">
      <c r="C40" s="107"/>
    </row>
  </sheetData>
  <mergeCells count="9">
    <mergeCell ref="A23:I23"/>
    <mergeCell ref="A1:I1"/>
    <mergeCell ref="A3:A5"/>
    <mergeCell ref="B3:B5"/>
    <mergeCell ref="C3:H3"/>
    <mergeCell ref="I3:I5"/>
    <mergeCell ref="C4:D4"/>
    <mergeCell ref="E4:F4"/>
    <mergeCell ref="G4:H4"/>
  </mergeCells>
  <pageMargins left="0.27" right="0.27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Содержание </vt:lpstr>
      <vt:lpstr>1. страны </vt:lpstr>
      <vt:lpstr>2. отрасли </vt:lpstr>
      <vt:lpstr>3. по валютам</vt:lpstr>
      <vt:lpstr>4. кредиторы</vt:lpstr>
      <vt:lpstr>5. по ставкам</vt:lpstr>
      <vt:lpstr>'1. страны '!Заголовки_для_печати</vt:lpstr>
      <vt:lpstr>'2. отрасли '!Заголовки_для_печати</vt:lpstr>
      <vt:lpstr>'4. кредиторы'!Область_печати</vt:lpstr>
      <vt:lpstr>'5. по ставкам'!Область_печати</vt:lpstr>
      <vt:lpstr>'Содержание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Сатанова</dc:creator>
  <cp:lastModifiedBy>Забира Камалдинова</cp:lastModifiedBy>
  <cp:lastPrinted>2022-01-11T08:33:22Z</cp:lastPrinted>
  <dcterms:created xsi:type="dcterms:W3CDTF">2020-01-09T05:56:40Z</dcterms:created>
  <dcterms:modified xsi:type="dcterms:W3CDTF">2025-04-08T11:49:21Z</dcterms:modified>
</cp:coreProperties>
</file>