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+xml"/>
  <Override PartName="/xl/tables/table1.xml" ContentType="application/vnd.openxmlformats-officedocument.spreadsheetml.table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1.xml" ContentType="application/vnd.openxmlformats-officedocument.drawing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3.xml" ContentType="application/vnd.openxmlformats-officedocument.drawing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4.xml" ContentType="application/vnd.openxmlformats-officedocument.drawing+xml"/>
  <Override PartName="/xl/tables/table2.xml" ContentType="application/vnd.openxmlformats-officedocument.spreadsheetml.table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drawings/drawing27.xml" ContentType="application/vnd.openxmlformats-officedocument.drawing+xml"/>
  <Override PartName="/xl/charts/chart24.xml" ContentType="application/vnd.openxmlformats-officedocument.drawingml.chart+xml"/>
  <Override PartName="/xl/drawings/drawing28.xml" ContentType="application/vnd.openxmlformats-officedocument.drawing+xml"/>
  <Override PartName="/xl/charts/chart25.xml" ContentType="application/vnd.openxmlformats-officedocument.drawingml.chart+xml"/>
  <Override PartName="/xl/drawings/drawing29.xml" ContentType="application/vnd.openxmlformats-officedocument.drawing+xml"/>
  <Override PartName="/xl/charts/chart2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0.xml" ContentType="application/vnd.openxmlformats-officedocument.drawing+xml"/>
  <Override PartName="/xl/charts/chart2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1.xml" ContentType="application/vnd.openxmlformats-officedocument.drawing+xml"/>
  <Override PartName="/xl/charts/chart2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2.xml" ContentType="application/vnd.openxmlformats-officedocument.drawing+xml"/>
  <Override PartName="/xl/charts/chart2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3.xml" ContentType="application/vnd.openxmlformats-officedocument.drawing+xml"/>
  <Override PartName="/xl/charts/chart3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4.xml" ContentType="application/vnd.openxmlformats-officedocument.drawing+xml"/>
  <Override PartName="/xl/charts/chart3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5.xml" ContentType="application/vnd.openxmlformats-officedocument.drawing+xml"/>
  <Override PartName="/xl/tables/table3.xml" ContentType="application/vnd.openxmlformats-officedocument.spreadsheetml.table+xml"/>
  <Override PartName="/xl/charts/chart3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6.xml" ContentType="application/vnd.openxmlformats-officedocument.drawing+xml"/>
  <Override PartName="/xl/charts/chart3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7.xml" ContentType="application/vnd.openxmlformats-officedocument.drawing+xml"/>
  <Override PartName="/xl/charts/chart3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8.xml" ContentType="application/vnd.openxmlformats-officedocument.drawing+xml"/>
  <Override PartName="/xl/charts/chart3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9.xml" ContentType="application/vnd.openxmlformats-officedocument.drawing+xml"/>
  <Override PartName="/xl/charts/chart3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0.xml" ContentType="application/vnd.openxmlformats-officedocument.drawing+xml"/>
  <Override PartName="/xl/charts/chart3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1.xml" ContentType="application/vnd.openxmlformats-officedocument.drawing+xml"/>
  <Override PartName="/xl/charts/chart38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2.xml" ContentType="application/vnd.openxmlformats-officedocument.drawing+xml"/>
  <Override PartName="/xl/charts/chart39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3.xml" ContentType="application/vnd.openxmlformats-officedocument.drawing+xml"/>
  <Override PartName="/xl/charts/chart40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4.xml" ContentType="application/vnd.openxmlformats-officedocument.drawing+xml"/>
  <Override PartName="/xl/charts/chart41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5.xml" ContentType="application/vnd.openxmlformats-officedocument.drawing+xml"/>
  <Override PartName="/xl/charts/chart42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43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8.xml" ContentType="application/vnd.openxmlformats-officedocument.drawing+xml"/>
  <Override PartName="/xl/charts/chart44.xml" ContentType="application/vnd.openxmlformats-officedocument.drawingml.chart+xml"/>
  <Override PartName="/xl/drawings/drawing49.xml" ContentType="application/vnd.openxmlformats-officedocument.drawing+xml"/>
  <Override PartName="/xl/charts/chart4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50.xml" ContentType="application/vnd.openxmlformats-officedocument.drawing+xml"/>
  <Override PartName="/xl/charts/chart4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1.xml" ContentType="application/vnd.openxmlformats-officedocument.drawing+xml"/>
  <Override PartName="/xl/charts/chart47.xml" ContentType="application/vnd.openxmlformats-officedocument.drawingml.chart+xml"/>
  <Override PartName="/xl/theme/themeOverride1.xml" ContentType="application/vnd.openxmlformats-officedocument.themeOverride+xml"/>
  <Override PartName="/xl/drawings/drawing52.xml" ContentType="application/vnd.openxmlformats-officedocument.drawing+xml"/>
  <Override PartName="/xl/charts/chart4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2.xml" ContentType="application/vnd.openxmlformats-officedocument.themeOverride+xml"/>
  <Override PartName="/xl/charts/chart4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.xml" ContentType="application/vnd.openxmlformats-officedocument.themeOverride+xml"/>
  <Override PartName="/xl/drawings/drawing53.xml" ContentType="application/vnd.openxmlformats-officedocument.drawing+xml"/>
  <Override PartName="/xl/charts/chart5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4.xml" ContentType="application/vnd.openxmlformats-officedocument.drawing+xml"/>
  <Override PartName="/xl/charts/chart5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5.xml" ContentType="application/vnd.openxmlformats-officedocument.drawing+xml"/>
  <Override PartName="/xl/charts/chart52.xml" ContentType="application/vnd.openxmlformats-officedocument.drawingml.chart+xml"/>
  <Override PartName="/xl/theme/themeOverride4.xml" ContentType="application/vnd.openxmlformats-officedocument.themeOverride+xml"/>
  <Override PartName="/xl/drawings/drawing56.xml" ContentType="application/vnd.openxmlformats-officedocument.drawing+xml"/>
  <Override PartName="/xl/charts/chart53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57.xml" ContentType="application/vnd.openxmlformats-officedocument.drawing+xml"/>
  <Override PartName="/xl/charts/chart54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58.xml" ContentType="application/vnd.openxmlformats-officedocument.drawing+xml"/>
  <Override PartName="/xl/charts/chart55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59.xml" ContentType="application/vnd.openxmlformats-officedocument.drawing+xml"/>
  <Override PartName="/xl/tables/table4.xml" ContentType="application/vnd.openxmlformats-officedocument.spreadsheetml.table+xml"/>
  <Override PartName="/xl/charts/chart56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60.xml" ContentType="application/vnd.openxmlformats-officedocument.drawing+xml"/>
  <Override PartName="/xl/charts/chart57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61.xml" ContentType="application/vnd.openxmlformats-officedocument.drawing+xml"/>
  <Override PartName="/xl/charts/chart58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62.xml" ContentType="application/vnd.openxmlformats-officedocument.drawing+xml"/>
  <Override PartName="/xl/tables/table5.xml" ContentType="application/vnd.openxmlformats-officedocument.spreadsheetml.table+xml"/>
  <Override PartName="/xl/charts/chart59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63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4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codeName="ЭтаКнига"/>
  <bookViews>
    <workbookView xWindow="1050" yWindow="315" windowWidth="14025" windowHeight="7335"/>
  </bookViews>
  <sheets>
    <sheet name="Content" sheetId="2" r:id="rId1"/>
    <sheet name="1" sheetId="50" r:id="rId2"/>
    <sheet name="2" sheetId="51" r:id="rId3"/>
    <sheet name="3" sheetId="52" r:id="rId4"/>
    <sheet name="4" sheetId="78" r:id="rId5"/>
    <sheet name="5" sheetId="53" r:id="rId6"/>
    <sheet name="6" sheetId="125" r:id="rId7"/>
    <sheet name="7" sheetId="148" r:id="rId8"/>
    <sheet name="8" sheetId="126" r:id="rId9"/>
    <sheet name="9" sheetId="127" r:id="rId10"/>
    <sheet name="10" sheetId="151" r:id="rId11"/>
    <sheet name="11" sheetId="129" r:id="rId12"/>
    <sheet name="12" sheetId="99" r:id="rId13"/>
    <sheet name="13" sheetId="130" r:id="rId14"/>
    <sheet name="14" sheetId="142" r:id="rId15"/>
    <sheet name="15" sheetId="40" r:id="rId16"/>
    <sheet name="16 " sheetId="149" r:id="rId17"/>
    <sheet name="17 " sheetId="150" r:id="rId18"/>
    <sheet name="18" sheetId="47" r:id="rId19"/>
    <sheet name="19" sheetId="136" r:id="rId20"/>
    <sheet name="20" sheetId="137" r:id="rId21"/>
    <sheet name="21" sheetId="138" r:id="rId22"/>
    <sheet name="22" sheetId="139" r:id="rId23"/>
    <sheet name="23" sheetId="140" r:id="rId24"/>
    <sheet name="24" sheetId="141" r:id="rId25"/>
    <sheet name="25" sheetId="54" r:id="rId26"/>
    <sheet name="26" sheetId="55" r:id="rId27"/>
    <sheet name="27" sheetId="143" r:id="rId28"/>
    <sheet name="28" sheetId="144" r:id="rId29"/>
    <sheet name="29" sheetId="145" r:id="rId30"/>
    <sheet name="30" sheetId="133" r:id="rId31"/>
    <sheet name="31" sheetId="146" r:id="rId32"/>
    <sheet name="32" sheetId="147" r:id="rId33"/>
    <sheet name="33" sheetId="100" r:id="rId34"/>
    <sheet name="34" sheetId="101" r:id="rId35"/>
    <sheet name="35" sheetId="102" r:id="rId36"/>
    <sheet name="36" sheetId="103" r:id="rId37"/>
    <sheet name="37" sheetId="104" r:id="rId38"/>
    <sheet name="38" sheetId="105" r:id="rId39"/>
    <sheet name="39" sheetId="106" r:id="rId40"/>
    <sheet name="40" sheetId="107" r:id="rId41"/>
    <sheet name="41" sheetId="109" r:id="rId42"/>
    <sheet name="42" sheetId="110" r:id="rId43"/>
    <sheet name="43" sheetId="81" r:id="rId44"/>
    <sheet name="44" sheetId="112" r:id="rId45"/>
    <sheet name="45" sheetId="113" r:id="rId46"/>
    <sheet name="46" sheetId="82" r:id="rId47"/>
    <sheet name="47" sheetId="84" r:id="rId48"/>
    <sheet name="48" sheetId="114" r:id="rId49"/>
    <sheet name="49" sheetId="86" r:id="rId50"/>
    <sheet name="50" sheetId="116" r:id="rId51"/>
    <sheet name="51" sheetId="87" r:id="rId52"/>
    <sheet name="52" sheetId="115" r:id="rId53"/>
    <sheet name="53" sheetId="88" r:id="rId54"/>
    <sheet name="54" sheetId="89" r:id="rId55"/>
    <sheet name="55" sheetId="117" r:id="rId56"/>
    <sheet name="56" sheetId="118" r:id="rId57"/>
    <sheet name="57" sheetId="119" r:id="rId58"/>
    <sheet name="58" sheetId="120" r:id="rId59"/>
    <sheet name="59" sheetId="121" r:id="rId60"/>
    <sheet name="60" sheetId="122" r:id="rId61"/>
    <sheet name="61" sheetId="123" r:id="rId62"/>
    <sheet name="62" sheetId="65" r:id="rId63"/>
    <sheet name="63" sheetId="66" r:id="rId64"/>
  </sheets>
  <externalReferences>
    <externalReference r:id="rId65"/>
    <externalReference r:id="rId66"/>
    <externalReference r:id="rId67"/>
    <externalReference r:id="rId68"/>
    <externalReference r:id="rId69"/>
  </externalReferences>
  <definedNames>
    <definedName name="_Toc19120761" localSheetId="0">Content!#REF!</definedName>
    <definedName name="_xlnm.Print_Area" localSheetId="1">'1'!$A$1:$M$28</definedName>
    <definedName name="_xlnm.Print_Area" localSheetId="10">'10'!$A$1:$N$38</definedName>
    <definedName name="_xlnm.Print_Area" localSheetId="11">'11'!$A$1:$N$22</definedName>
    <definedName name="_xlnm.Print_Area" localSheetId="12">'12'!$A$1:$Q$190</definedName>
    <definedName name="_xlnm.Print_Area" localSheetId="13">'13'!$A$1:$N$165</definedName>
    <definedName name="_xlnm.Print_Area" localSheetId="14">'14'!$A$1:$O$155</definedName>
    <definedName name="_xlnm.Print_Area" localSheetId="15">'15'!$A$1:$N$413</definedName>
    <definedName name="_xlnm.Print_Area" localSheetId="17">'17 '!$A$1:$N$214</definedName>
    <definedName name="_xlnm.Print_Area" localSheetId="18">'18'!$A$1:$N$409</definedName>
    <definedName name="_xlnm.Print_Area" localSheetId="2">'2'!$A$1:$M$56</definedName>
    <definedName name="_xlnm.Print_Area" localSheetId="22">'22'!$A$1:$T$44</definedName>
    <definedName name="_xlnm.Print_Area" localSheetId="25">'25'!$A$1:$P$25</definedName>
    <definedName name="_xlnm.Print_Area" localSheetId="26">'26'!$A$1:$N$30</definedName>
    <definedName name="_xlnm.Print_Area" localSheetId="27">'27'!$A$1:$N$33</definedName>
    <definedName name="_xlnm.Print_Area" localSheetId="28">'28'!#REF!</definedName>
    <definedName name="_xlnm.Print_Area" localSheetId="29">'29'!$A$1:$N$33</definedName>
    <definedName name="_xlnm.Print_Area" localSheetId="3">'3'!$A$1:$M$25</definedName>
    <definedName name="_xlnm.Print_Area" localSheetId="32">'32'!$A$1:$T$15</definedName>
    <definedName name="_xlnm.Print_Area" localSheetId="35">'35'!$A$1:$N$58</definedName>
    <definedName name="_xlnm.Print_Area" localSheetId="36">'36'!$A$1:$N$65</definedName>
    <definedName name="_xlnm.Print_Area" localSheetId="37">'37'!$A$1:$N$36</definedName>
    <definedName name="_xlnm.Print_Area" localSheetId="38">'38'!$A$1:$N$33</definedName>
    <definedName name="_xlnm.Print_Area" localSheetId="39">'39'!$A$1:$N$19</definedName>
    <definedName name="_xlnm.Print_Area" localSheetId="4">'4'!$A$1:$Q$23</definedName>
    <definedName name="_xlnm.Print_Area" localSheetId="40">'40'!$A$1:$N$19</definedName>
    <definedName name="_xlnm.Print_Area" localSheetId="41">'41'!$A$1:$N$33</definedName>
    <definedName name="_xlnm.Print_Area" localSheetId="42">'42'!$A$1:$N$20</definedName>
    <definedName name="_xlnm.Print_Area" localSheetId="43">'43'!$A$1:$N$38</definedName>
    <definedName name="_xlnm.Print_Area" localSheetId="44">'44'!$A$1:$M$38</definedName>
    <definedName name="_xlnm.Print_Area" localSheetId="45">'45'!$A$1:$M$26</definedName>
    <definedName name="_xlnm.Print_Area" localSheetId="46">'46'!$A$1:$M$34</definedName>
    <definedName name="_xlnm.Print_Area" localSheetId="47">'47'!$A$1:$M$34</definedName>
    <definedName name="_xlnm.Print_Area" localSheetId="48">'48'!$A$1:$M$35</definedName>
    <definedName name="_xlnm.Print_Area" localSheetId="49">'49'!$A$1:$M$34</definedName>
    <definedName name="_xlnm.Print_Area" localSheetId="5">'5'!$A$1:$M$25</definedName>
    <definedName name="_xlnm.Print_Area" localSheetId="50">'50'!$A$1:$N$34</definedName>
    <definedName name="_xlnm.Print_Area" localSheetId="51">'51'!$A$1:$P$18</definedName>
    <definedName name="_xlnm.Print_Area" localSheetId="52">'52'!$A$1:$M$36</definedName>
    <definedName name="_xlnm.Print_Area" localSheetId="53">'53'!$A$1:$M$34</definedName>
    <definedName name="_xlnm.Print_Area" localSheetId="54">'54'!$A$1:$M$34</definedName>
    <definedName name="_xlnm.Print_Area" localSheetId="55">'55'!$A$1:$M$36</definedName>
    <definedName name="_xlnm.Print_Area" localSheetId="56">'56'!$A$1:$M$34</definedName>
    <definedName name="_xlnm.Print_Area" localSheetId="57">'57'!$A$1:$M$34</definedName>
    <definedName name="_xlnm.Print_Area" localSheetId="58">'58'!$A$1:$M$17</definedName>
    <definedName name="_xlnm.Print_Area" localSheetId="59">'59'!$A$1:$M$22</definedName>
    <definedName name="_xlnm.Print_Area" localSheetId="60">'60'!$A$1:$M$25</definedName>
    <definedName name="_xlnm.Print_Area" localSheetId="61">'61'!$A$1:$M$26</definedName>
    <definedName name="_xlnm.Print_Area" localSheetId="9">'9'!$A$1:$P$23</definedName>
    <definedName name="_xlnm.Print_Area" localSheetId="0">Content!$A$1:$G$67</definedName>
  </definedNames>
  <calcPr calcId="162913" iterate="1"/>
</workbook>
</file>

<file path=xl/calcChain.xml><?xml version="1.0" encoding="utf-8"?>
<calcChain xmlns="http://schemas.openxmlformats.org/spreadsheetml/2006/main">
  <c r="B1" i="125" l="1"/>
  <c r="B1" i="66"/>
  <c r="B1" i="65"/>
  <c r="B1" i="123"/>
  <c r="B1" i="122"/>
  <c r="B1" i="121"/>
  <c r="B1" i="120"/>
  <c r="B1" i="119"/>
  <c r="B1" i="118"/>
  <c r="B1" i="117"/>
  <c r="B1" i="89"/>
  <c r="B1" i="88"/>
  <c r="B1" i="115"/>
  <c r="B1" i="139" l="1"/>
  <c r="A424" i="136" l="1"/>
  <c r="A425" i="136" s="1"/>
  <c r="A426" i="136" s="1"/>
  <c r="A344" i="47" l="1"/>
  <c r="A345" i="47" s="1"/>
  <c r="A346" i="47" s="1"/>
  <c r="A347" i="47" s="1"/>
  <c r="A348" i="47" s="1"/>
  <c r="A349" i="47" s="1"/>
  <c r="A350" i="47" s="1"/>
  <c r="A351" i="47" s="1"/>
  <c r="A352" i="47" s="1"/>
  <c r="A353" i="47" s="1"/>
  <c r="A354" i="47" s="1"/>
  <c r="A355" i="47" s="1"/>
  <c r="A356" i="47" s="1"/>
  <c r="A357" i="47" s="1"/>
  <c r="A358" i="47" s="1"/>
  <c r="A359" i="47" s="1"/>
  <c r="A360" i="47" s="1"/>
  <c r="A361" i="47" s="1"/>
  <c r="A362" i="47" s="1"/>
  <c r="A363" i="47" s="1"/>
  <c r="A364" i="47" s="1"/>
  <c r="A365" i="47" s="1"/>
  <c r="A366" i="47" s="1"/>
  <c r="A367" i="47" s="1"/>
  <c r="A368" i="47" s="1"/>
  <c r="A369" i="47" s="1"/>
  <c r="A370" i="47" s="1"/>
  <c r="A371" i="47" s="1"/>
  <c r="A343" i="47"/>
  <c r="B1" i="150" l="1"/>
  <c r="B1" i="149"/>
  <c r="B1" i="40"/>
  <c r="B1" i="151"/>
  <c r="B1" i="50" l="1"/>
  <c r="B1" i="143"/>
  <c r="B1" i="87"/>
  <c r="B1" i="116"/>
  <c r="B1" i="86"/>
  <c r="B1" i="114"/>
  <c r="B1" i="84"/>
  <c r="B1" i="82"/>
  <c r="B1" i="113"/>
  <c r="B1" i="112"/>
  <c r="B1" i="81"/>
  <c r="B1" i="110"/>
  <c r="B1" i="109"/>
  <c r="B1" i="107"/>
  <c r="B1" i="106"/>
  <c r="B1" i="105"/>
  <c r="B1" i="104"/>
  <c r="B1" i="103"/>
  <c r="B1" i="102"/>
  <c r="B1" i="101"/>
  <c r="B1" i="100"/>
  <c r="B1" i="147"/>
  <c r="B1" i="146"/>
  <c r="B1" i="133"/>
  <c r="B1" i="145"/>
  <c r="B1" i="144"/>
  <c r="B1" i="55"/>
  <c r="B1" i="54"/>
  <c r="B1" i="141"/>
  <c r="B1" i="140"/>
  <c r="B1" i="138"/>
  <c r="B1" i="137"/>
  <c r="B1" i="136"/>
  <c r="B1" i="47"/>
  <c r="B1" i="142"/>
  <c r="B1" i="130"/>
  <c r="B1" i="99"/>
  <c r="B1" i="129"/>
  <c r="B1" i="127"/>
  <c r="B1" i="126"/>
  <c r="B1" i="148"/>
  <c r="B1" i="53"/>
  <c r="B1" i="78"/>
  <c r="B1" i="52"/>
  <c r="B1" i="51"/>
  <c r="D13" i="147" l="1"/>
  <c r="D12" i="147"/>
  <c r="D11" i="147"/>
  <c r="D10" i="147"/>
  <c r="D9" i="147"/>
  <c r="D8" i="147"/>
  <c r="D7" i="147"/>
  <c r="D6" i="147"/>
  <c r="D5" i="147"/>
  <c r="D4" i="147"/>
  <c r="D3" i="147"/>
</calcChain>
</file>

<file path=xl/sharedStrings.xml><?xml version="1.0" encoding="utf-8"?>
<sst xmlns="http://schemas.openxmlformats.org/spreadsheetml/2006/main" count="1313" uniqueCount="806">
  <si>
    <t>Производительность труда</t>
  </si>
  <si>
    <t>Показатели</t>
  </si>
  <si>
    <t>июл</t>
  </si>
  <si>
    <t>июн</t>
  </si>
  <si>
    <t>май</t>
  </si>
  <si>
    <t>апр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</si>
  <si>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</si>
  <si>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</si>
  <si>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</si>
  <si>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</si>
  <si>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</si>
  <si>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</si>
  <si>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</si>
  <si>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</si>
  <si>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 xml:space="preserve"> US Energy Information Administration (EIA)</t>
  </si>
  <si>
    <t>НБРК</t>
  </si>
  <si>
    <t>TONIA</t>
  </si>
  <si>
    <t>SWAP 1D</t>
  </si>
  <si>
    <t>SWAP 2D</t>
  </si>
  <si>
    <t xml:space="preserve"> </t>
  </si>
  <si>
    <t>Реальная заработная плата</t>
  </si>
  <si>
    <t>валютный своп</t>
  </si>
  <si>
    <t>*-сезонно-скорректированная инфляция</t>
  </si>
  <si>
    <t>I кв.</t>
  </si>
  <si>
    <t>II кв.</t>
  </si>
  <si>
    <t>Eurostat</t>
  </si>
  <si>
    <t>National Bureau of Statistics of China</t>
  </si>
  <si>
    <t xml:space="preserve">Росстат </t>
  </si>
  <si>
    <t>Consensus Ecs.</t>
  </si>
  <si>
    <t>FusionLAB</t>
  </si>
  <si>
    <t>Отрасли</t>
  </si>
  <si>
    <t xml:space="preserve"> TONIA </t>
  </si>
  <si>
    <t>Tonia</t>
  </si>
  <si>
    <t xml:space="preserve"> 1-5%</t>
  </si>
  <si>
    <t>6-10%</t>
  </si>
  <si>
    <t xml:space="preserve"> 11-15%</t>
  </si>
  <si>
    <t>16-20%</t>
  </si>
  <si>
    <t>1-5%</t>
  </si>
  <si>
    <t>11-15%</t>
  </si>
  <si>
    <t>KASE_BMY</t>
  </si>
  <si>
    <t>03.01.19</t>
  </si>
  <si>
    <t>04.01.19</t>
  </si>
  <si>
    <t>08.01.19</t>
  </si>
  <si>
    <t>09.01.19</t>
  </si>
  <si>
    <t>10.01.19</t>
  </si>
  <si>
    <t>11.01.19</t>
  </si>
  <si>
    <t>14.01.19</t>
  </si>
  <si>
    <t>15.01.19</t>
  </si>
  <si>
    <t>16.01.19</t>
  </si>
  <si>
    <t>17.01.19</t>
  </si>
  <si>
    <t>18.01.19</t>
  </si>
  <si>
    <t>21.01.19</t>
  </si>
  <si>
    <t>22.01.19</t>
  </si>
  <si>
    <t>23.01.19</t>
  </si>
  <si>
    <t>24.01.19</t>
  </si>
  <si>
    <t>25.01.19</t>
  </si>
  <si>
    <t>28.01.19</t>
  </si>
  <si>
    <t>29.01.19</t>
  </si>
  <si>
    <t>30.01.19</t>
  </si>
  <si>
    <t>31.01.19</t>
  </si>
  <si>
    <t>01.02.19</t>
  </si>
  <si>
    <t>04.02.19</t>
  </si>
  <si>
    <t>05.02.19</t>
  </si>
  <si>
    <t>06.02.19</t>
  </si>
  <si>
    <t>07.02.19</t>
  </si>
  <si>
    <t>08.02.19</t>
  </si>
  <si>
    <t>11.02.19</t>
  </si>
  <si>
    <t>12.02.19</t>
  </si>
  <si>
    <t>13.02.19</t>
  </si>
  <si>
    <t>14.02.19</t>
  </si>
  <si>
    <t>15.02.19</t>
  </si>
  <si>
    <t>18.02.19</t>
  </si>
  <si>
    <t>19.02.19</t>
  </si>
  <si>
    <t>20.02.19</t>
  </si>
  <si>
    <t>21.02.19</t>
  </si>
  <si>
    <t>22.02.19</t>
  </si>
  <si>
    <t>25.02.19</t>
  </si>
  <si>
    <t>26.02.19</t>
  </si>
  <si>
    <t>27.02.19</t>
  </si>
  <si>
    <t>28.02.19</t>
  </si>
  <si>
    <t>01.03.19</t>
  </si>
  <si>
    <t>04.03.19</t>
  </si>
  <si>
    <t>05.03.19</t>
  </si>
  <si>
    <t>06.03.19</t>
  </si>
  <si>
    <t>07.03.19</t>
  </si>
  <si>
    <t>11.03.19</t>
  </si>
  <si>
    <t>12.03.19</t>
  </si>
  <si>
    <t>13.03.19</t>
  </si>
  <si>
    <t>14.03.19</t>
  </si>
  <si>
    <t>15.03.19</t>
  </si>
  <si>
    <t>18.03.19</t>
  </si>
  <si>
    <t>19.03.19</t>
  </si>
  <si>
    <t>20.03.19</t>
  </si>
  <si>
    <t>26.03.19</t>
  </si>
  <si>
    <t>27.03.19</t>
  </si>
  <si>
    <t>28.03.19</t>
  </si>
  <si>
    <t>29.03.19</t>
  </si>
  <si>
    <t>01.04.19</t>
  </si>
  <si>
    <t>02.04.19</t>
  </si>
  <si>
    <t>03.04.19</t>
  </si>
  <si>
    <t>04.04.19</t>
  </si>
  <si>
    <t>05.04.19</t>
  </si>
  <si>
    <t>08.04.19</t>
  </si>
  <si>
    <t>09.04.19</t>
  </si>
  <si>
    <t>10.04.19</t>
  </si>
  <si>
    <t>11.04.19</t>
  </si>
  <si>
    <t>12.04.19</t>
  </si>
  <si>
    <t>15.04.19</t>
  </si>
  <si>
    <t>16.04.19</t>
  </si>
  <si>
    <t>17.04.19</t>
  </si>
  <si>
    <t>18.04.19</t>
  </si>
  <si>
    <t>19.04.19</t>
  </si>
  <si>
    <t>22.04.19</t>
  </si>
  <si>
    <t>23.04.19</t>
  </si>
  <si>
    <t>24.04.19</t>
  </si>
  <si>
    <t>25.04.19</t>
  </si>
  <si>
    <t>26.04.19</t>
  </si>
  <si>
    <t>29.04.19</t>
  </si>
  <si>
    <t>30.04.19</t>
  </si>
  <si>
    <t>02.05.19</t>
  </si>
  <si>
    <t>03.05.19</t>
  </si>
  <si>
    <t>04.05.19</t>
  </si>
  <si>
    <t>06.05.19</t>
  </si>
  <si>
    <t>08.05.19</t>
  </si>
  <si>
    <t>13.05.19</t>
  </si>
  <si>
    <t>14.05.19</t>
  </si>
  <si>
    <t>15.05.19</t>
  </si>
  <si>
    <t>16.05.19</t>
  </si>
  <si>
    <t>17.05.19</t>
  </si>
  <si>
    <t>20.05.19</t>
  </si>
  <si>
    <t>21.05.19</t>
  </si>
  <si>
    <t>22.05.19</t>
  </si>
  <si>
    <t>23.05.19</t>
  </si>
  <si>
    <t>24.05.19</t>
  </si>
  <si>
    <t>27.05.19</t>
  </si>
  <si>
    <t>28.05.19</t>
  </si>
  <si>
    <t>29.05.19</t>
  </si>
  <si>
    <t>30.05.19</t>
  </si>
  <si>
    <t>31.05.19</t>
  </si>
  <si>
    <t>03.06.19</t>
  </si>
  <si>
    <t>04.06.19</t>
  </si>
  <si>
    <t>05.06.19</t>
  </si>
  <si>
    <t>06.06.19</t>
  </si>
  <si>
    <t>07.06.19</t>
  </si>
  <si>
    <t>10.06.19</t>
  </si>
  <si>
    <t>11.06.19</t>
  </si>
  <si>
    <t>12.06.19</t>
  </si>
  <si>
    <t>13.06.19</t>
  </si>
  <si>
    <t>14.06.19</t>
  </si>
  <si>
    <t>17.06.19</t>
  </si>
  <si>
    <t>18.06.19</t>
  </si>
  <si>
    <t>19.06.19</t>
  </si>
  <si>
    <t>20.06.19</t>
  </si>
  <si>
    <t>21.06.19</t>
  </si>
  <si>
    <t>24.06.19</t>
  </si>
  <si>
    <t>25.06.19</t>
  </si>
  <si>
    <t>26.06.19</t>
  </si>
  <si>
    <t>27.06.19</t>
  </si>
  <si>
    <t>28.06.19</t>
  </si>
  <si>
    <t>01.07.19</t>
  </si>
  <si>
    <t>02.07.19</t>
  </si>
  <si>
    <t>03.07.19</t>
  </si>
  <si>
    <t>04.07.19</t>
  </si>
  <si>
    <t>05.07.19</t>
  </si>
  <si>
    <t>09.07.19</t>
  </si>
  <si>
    <t>10.07.19</t>
  </si>
  <si>
    <t>11.07.19</t>
  </si>
  <si>
    <t>12.07.19</t>
  </si>
  <si>
    <t>15.07.19</t>
  </si>
  <si>
    <t>16.07.19</t>
  </si>
  <si>
    <t>17.07.19</t>
  </si>
  <si>
    <t>18.07.19</t>
  </si>
  <si>
    <t>19.07.19</t>
  </si>
  <si>
    <t>22.07.19</t>
  </si>
  <si>
    <t>23.07.19</t>
  </si>
  <si>
    <t>24.07.19</t>
  </si>
  <si>
    <t>25.07.19</t>
  </si>
  <si>
    <t>26.07.19</t>
  </si>
  <si>
    <t>29.07.19</t>
  </si>
  <si>
    <t>30.07.19</t>
  </si>
  <si>
    <t>31.07.19</t>
  </si>
  <si>
    <t>01.08.19</t>
  </si>
  <si>
    <t>02.08.19</t>
  </si>
  <si>
    <t>05.08.19</t>
  </si>
  <si>
    <t>06.08.19</t>
  </si>
  <si>
    <t>07.08.19</t>
  </si>
  <si>
    <t>08.08.19</t>
  </si>
  <si>
    <t>09.08.19</t>
  </si>
  <si>
    <t>12.08.19</t>
  </si>
  <si>
    <t>13.08.19</t>
  </si>
  <si>
    <t>14.08.19</t>
  </si>
  <si>
    <t>15.08.19</t>
  </si>
  <si>
    <t>16.08.19</t>
  </si>
  <si>
    <t>19.08.19</t>
  </si>
  <si>
    <t>20.08.19</t>
  </si>
  <si>
    <t>21.08.19</t>
  </si>
  <si>
    <t>22.08.19</t>
  </si>
  <si>
    <t>23.08.19</t>
  </si>
  <si>
    <t>26.08.19</t>
  </si>
  <si>
    <t>27.08.19</t>
  </si>
  <si>
    <t>28.08.19</t>
  </si>
  <si>
    <t>29.08.19</t>
  </si>
  <si>
    <t>02.09.19</t>
  </si>
  <si>
    <t>03.09.19</t>
  </si>
  <si>
    <t>04.09.19</t>
  </si>
  <si>
    <t>05.09.19</t>
  </si>
  <si>
    <t>06.09.19</t>
  </si>
  <si>
    <t>09.09.19</t>
  </si>
  <si>
    <t>10.09.19</t>
  </si>
  <si>
    <t>11.09.19</t>
  </si>
  <si>
    <t>12.09.19</t>
  </si>
  <si>
    <t>13.09.19</t>
  </si>
  <si>
    <t>16.09.19</t>
  </si>
  <si>
    <t>17.09.19</t>
  </si>
  <si>
    <t>18.09.19</t>
  </si>
  <si>
    <t>19.09.19</t>
  </si>
  <si>
    <t>20.09.19</t>
  </si>
  <si>
    <t>23.09.19</t>
  </si>
  <si>
    <t>24.09.19</t>
  </si>
  <si>
    <t>25.09.19</t>
  </si>
  <si>
    <t>26.09.19</t>
  </si>
  <si>
    <t>27.09.19</t>
  </si>
  <si>
    <t>30.09.19</t>
  </si>
  <si>
    <t>01.10.19</t>
  </si>
  <si>
    <t>02.10.19</t>
  </si>
  <si>
    <t>03.10.19</t>
  </si>
  <si>
    <t>04.10.19</t>
  </si>
  <si>
    <t>07.10.19</t>
  </si>
  <si>
    <t>08.10.19</t>
  </si>
  <si>
    <t>09.10.19</t>
  </si>
  <si>
    <t>10.10.19</t>
  </si>
  <si>
    <t>11.10.19</t>
  </si>
  <si>
    <t>14.10.19</t>
  </si>
  <si>
    <t>15.10.19</t>
  </si>
  <si>
    <t>16.10.19</t>
  </si>
  <si>
    <t>17.10.19</t>
  </si>
  <si>
    <t>18.10.19</t>
  </si>
  <si>
    <t>21.10.19</t>
  </si>
  <si>
    <t>22.10.19</t>
  </si>
  <si>
    <t>23.10.19</t>
  </si>
  <si>
    <t>24.10.19</t>
  </si>
  <si>
    <t>25.10.19</t>
  </si>
  <si>
    <t>28.10.19</t>
  </si>
  <si>
    <t>29.10.19</t>
  </si>
  <si>
    <t>30.10.19</t>
  </si>
  <si>
    <t>31.10.19</t>
  </si>
  <si>
    <t>01.11.19</t>
  </si>
  <si>
    <t>04.11.19</t>
  </si>
  <si>
    <t>05.11.19</t>
  </si>
  <si>
    <t>06.11.19</t>
  </si>
  <si>
    <t>07.11.19</t>
  </si>
  <si>
    <t>08.11.19</t>
  </si>
  <si>
    <t>11.11.19</t>
  </si>
  <si>
    <t>12.11.19</t>
  </si>
  <si>
    <t>13.11.19</t>
  </si>
  <si>
    <t>14.11.19</t>
  </si>
  <si>
    <t>15.11.19</t>
  </si>
  <si>
    <t>18.11.19</t>
  </si>
  <si>
    <t>19.11.19</t>
  </si>
  <si>
    <t>20.11.19</t>
  </si>
  <si>
    <t>21.11.19</t>
  </si>
  <si>
    <t>22.11.19</t>
  </si>
  <si>
    <t>25.11.19</t>
  </si>
  <si>
    <t>26.11.19</t>
  </si>
  <si>
    <t>27.11.19</t>
  </si>
  <si>
    <t>28.11.19</t>
  </si>
  <si>
    <t>29.11.19</t>
  </si>
  <si>
    <t>03.12.19</t>
  </si>
  <si>
    <t>04.12.19</t>
  </si>
  <si>
    <t>05.12.19</t>
  </si>
  <si>
    <t>06.12.19</t>
  </si>
  <si>
    <t>09.12.19</t>
  </si>
  <si>
    <t>10.12.19</t>
  </si>
  <si>
    <t>11.12.19</t>
  </si>
  <si>
    <t>12.12.19</t>
  </si>
  <si>
    <t>13.12.19</t>
  </si>
  <si>
    <t>18.12.19</t>
  </si>
  <si>
    <t>19.12.19</t>
  </si>
  <si>
    <t>20.12.19</t>
  </si>
  <si>
    <t>23.12.19</t>
  </si>
  <si>
    <t>24.12.19</t>
  </si>
  <si>
    <t>25.12.19</t>
  </si>
  <si>
    <t>26.12.19</t>
  </si>
  <si>
    <t>27.12.19</t>
  </si>
  <si>
    <t>30.12.19</t>
  </si>
  <si>
    <t>31.12.19</t>
  </si>
  <si>
    <t>05.01.20</t>
  </si>
  <si>
    <t>06.01.20</t>
  </si>
  <si>
    <t>08.01.20</t>
  </si>
  <si>
    <t>09.01.20</t>
  </si>
  <si>
    <t>10.01.20</t>
  </si>
  <si>
    <t>13.01.20</t>
  </si>
  <si>
    <t>14.01.20</t>
  </si>
  <si>
    <t>15.01.20</t>
  </si>
  <si>
    <t>16.01.20</t>
  </si>
  <si>
    <t>17.01.20</t>
  </si>
  <si>
    <t>20.01.20</t>
  </si>
  <si>
    <t>21.01.20</t>
  </si>
  <si>
    <t>22.01.20</t>
  </si>
  <si>
    <t>23.01.20</t>
  </si>
  <si>
    <t>24.01.20</t>
  </si>
  <si>
    <t>27.01.20</t>
  </si>
  <si>
    <t>28.01.20</t>
  </si>
  <si>
    <t>29.01.20</t>
  </si>
  <si>
    <t>30.01.20</t>
  </si>
  <si>
    <t>31.01.20</t>
  </si>
  <si>
    <t>03.02.20</t>
  </si>
  <si>
    <t>04.02.20</t>
  </si>
  <si>
    <t>05.02.20</t>
  </si>
  <si>
    <t>06.02.20</t>
  </si>
  <si>
    <t>07.02.20</t>
  </si>
  <si>
    <t>10.02.20</t>
  </si>
  <si>
    <t>11.02.20</t>
  </si>
  <si>
    <t>12.02.20</t>
  </si>
  <si>
    <t>13.02.20</t>
  </si>
  <si>
    <t>14.02.20</t>
  </si>
  <si>
    <t>17.02.20</t>
  </si>
  <si>
    <t>18.02.20</t>
  </si>
  <si>
    <t>19.02.20</t>
  </si>
  <si>
    <t>20.02.20</t>
  </si>
  <si>
    <t>21.02.20</t>
  </si>
  <si>
    <t>24.02.20</t>
  </si>
  <si>
    <t>25.02.20</t>
  </si>
  <si>
    <t>26.02.20</t>
  </si>
  <si>
    <t>27.02.20</t>
  </si>
  <si>
    <t>28.02.20</t>
  </si>
  <si>
    <t>02.03.20</t>
  </si>
  <si>
    <t>03.03.20</t>
  </si>
  <si>
    <t>04.03.20</t>
  </si>
  <si>
    <t>05.03.20</t>
  </si>
  <si>
    <t>06.03.20</t>
  </si>
  <si>
    <t>10.03.20</t>
  </si>
  <si>
    <t>11.03.20</t>
  </si>
  <si>
    <t>12.03.20</t>
  </si>
  <si>
    <t>13.03.20</t>
  </si>
  <si>
    <t>16.03.20</t>
  </si>
  <si>
    <t>17.03.20</t>
  </si>
  <si>
    <t>18.03.20</t>
  </si>
  <si>
    <t>19.03.20</t>
  </si>
  <si>
    <t>20.03.20</t>
  </si>
  <si>
    <t>26.03.20</t>
  </si>
  <si>
    <t>27.03.20</t>
  </si>
  <si>
    <t>30.03.20</t>
  </si>
  <si>
    <t>31.03.20</t>
  </si>
  <si>
    <t>01.04.20</t>
  </si>
  <si>
    <t>02.04.20</t>
  </si>
  <si>
    <t>03.04.20</t>
  </si>
  <si>
    <t>06.04.20</t>
  </si>
  <si>
    <t>07.04.20</t>
  </si>
  <si>
    <t>08.04.20</t>
  </si>
  <si>
    <t>09.04.20</t>
  </si>
  <si>
    <t>10.04.20</t>
  </si>
  <si>
    <t>13.04.20</t>
  </si>
  <si>
    <t>14.04.20</t>
  </si>
  <si>
    <t>15.04.20</t>
  </si>
  <si>
    <t>16.04.20</t>
  </si>
  <si>
    <t>17.04.20</t>
  </si>
  <si>
    <t>20.04.20</t>
  </si>
  <si>
    <t>21.04.20</t>
  </si>
  <si>
    <t>22.04.20</t>
  </si>
  <si>
    <t>23.04.20</t>
  </si>
  <si>
    <t>24.04.20</t>
  </si>
  <si>
    <t>27.04.20</t>
  </si>
  <si>
    <t>28.04.20</t>
  </si>
  <si>
    <t>29.04.20</t>
  </si>
  <si>
    <t>30.04.20</t>
  </si>
  <si>
    <t>04.05.20</t>
  </si>
  <si>
    <t>05.05.20</t>
  </si>
  <si>
    <t>06.05.20</t>
  </si>
  <si>
    <t>11.05.20</t>
  </si>
  <si>
    <t>12.05.20</t>
  </si>
  <si>
    <t>13.05.20</t>
  </si>
  <si>
    <t>14.05.20</t>
  </si>
  <si>
    <t>15.05.20</t>
  </si>
  <si>
    <t>18.05.20</t>
  </si>
  <si>
    <t>19.05.20</t>
  </si>
  <si>
    <t>20.05.20</t>
  </si>
  <si>
    <t>21.05.20</t>
  </si>
  <si>
    <t>22.05.20</t>
  </si>
  <si>
    <t>25.05.20</t>
  </si>
  <si>
    <t>26.05.20</t>
  </si>
  <si>
    <t>27.05.20</t>
  </si>
  <si>
    <t>28.05.20</t>
  </si>
  <si>
    <t>29.05.20</t>
  </si>
  <si>
    <t>01.06.20</t>
  </si>
  <si>
    <t>02.06.20</t>
  </si>
  <si>
    <t>03.06.20</t>
  </si>
  <si>
    <t>04.06.20</t>
  </si>
  <si>
    <t>05.06.20</t>
  </si>
  <si>
    <t>08.06.20</t>
  </si>
  <si>
    <t>09.06.20</t>
  </si>
  <si>
    <t>10.06.20</t>
  </si>
  <si>
    <t>11.06.20</t>
  </si>
  <si>
    <t>12.06.20</t>
  </si>
  <si>
    <t>15.06.20</t>
  </si>
  <si>
    <t>16.06.20</t>
  </si>
  <si>
    <t>17.06.20</t>
  </si>
  <si>
    <t>18.06.20</t>
  </si>
  <si>
    <t>19.06.20</t>
  </si>
  <si>
    <t>22.06.20</t>
  </si>
  <si>
    <t>23.06.20</t>
  </si>
  <si>
    <t>24.06.20</t>
  </si>
  <si>
    <t>25.06.20</t>
  </si>
  <si>
    <t>26.06.20</t>
  </si>
  <si>
    <t>29.06.20</t>
  </si>
  <si>
    <t>30.06.20</t>
  </si>
  <si>
    <t>01.07.20</t>
  </si>
  <si>
    <t>02.07.20</t>
  </si>
  <si>
    <t>03.07.20</t>
  </si>
  <si>
    <t>07.07.20</t>
  </si>
  <si>
    <t>08.07.20</t>
  </si>
  <si>
    <t>09.07.20</t>
  </si>
  <si>
    <t>10.07.20</t>
  </si>
  <si>
    <t>13.07.20</t>
  </si>
  <si>
    <t>14.07.20</t>
  </si>
  <si>
    <t>15.07.20</t>
  </si>
  <si>
    <t>16.07.20</t>
  </si>
  <si>
    <t>17.07.20</t>
  </si>
  <si>
    <t>20.07.20</t>
  </si>
  <si>
    <t>21.07.20</t>
  </si>
  <si>
    <t>22.07.20</t>
  </si>
  <si>
    <t>23.07.20</t>
  </si>
  <si>
    <t>24.07.20</t>
  </si>
  <si>
    <t>27.07.20</t>
  </si>
  <si>
    <t>28.07.20</t>
  </si>
  <si>
    <t>29.07.20</t>
  </si>
  <si>
    <t>30.07.20</t>
  </si>
  <si>
    <t>03.08.20</t>
  </si>
  <si>
    <t>04.08.20</t>
  </si>
  <si>
    <t>05.08.20</t>
  </si>
  <si>
    <t>06.08.20</t>
  </si>
  <si>
    <t>07.08.20</t>
  </si>
  <si>
    <t>10.08.20</t>
  </si>
  <si>
    <t>11.08.20</t>
  </si>
  <si>
    <t>12.08.20</t>
  </si>
  <si>
    <t>13.08.20</t>
  </si>
  <si>
    <t>14.08.20</t>
  </si>
  <si>
    <t>17.08.20</t>
  </si>
  <si>
    <t>18.08.20</t>
  </si>
  <si>
    <t>19.08.20</t>
  </si>
  <si>
    <t>20.08.20</t>
  </si>
  <si>
    <t>21.08.20</t>
  </si>
  <si>
    <t>24.08.20</t>
  </si>
  <si>
    <t>25.08.20</t>
  </si>
  <si>
    <t>КФУ</t>
  </si>
  <si>
    <t>АКК</t>
  </si>
  <si>
    <t>ТОО "МО ОнлайнКазФинанс"</t>
  </si>
  <si>
    <t>26.08.20</t>
  </si>
  <si>
    <t>27.08.20</t>
  </si>
  <si>
    <t>28.08.20</t>
  </si>
  <si>
    <t>Bloomberg</t>
  </si>
  <si>
    <t>Base rate</t>
  </si>
  <si>
    <t>Perception in the last 12 months</t>
  </si>
  <si>
    <t>Expectations in the next 12 months</t>
  </si>
  <si>
    <t>Not marked medicines</t>
  </si>
  <si>
    <t>Marked medicines</t>
  </si>
  <si>
    <t>No price increase, do not know</t>
  </si>
  <si>
    <t>More than 20%</t>
  </si>
  <si>
    <t>Overall and Non-Oil Deficit of the National Budget, %</t>
  </si>
  <si>
    <t>Structure of the State Budget Revenues</t>
  </si>
  <si>
    <t>Year</t>
  </si>
  <si>
    <t>Quarter</t>
  </si>
  <si>
    <t>Budget balance as % of GDP</t>
  </si>
  <si>
    <t>Non-oil budget balance as % of GDP</t>
  </si>
  <si>
    <t>Source</t>
  </si>
  <si>
    <t>Kazakhstan’s Ministry of Finance</t>
  </si>
  <si>
    <t>Tax revenues</t>
  </si>
  <si>
    <t>Non-tax revenues</t>
  </si>
  <si>
    <t xml:space="preserve">Proceeds from fixed capital sale </t>
  </si>
  <si>
    <t>Receipts of transfers</t>
  </si>
  <si>
    <t>7 months  2019</t>
  </si>
  <si>
    <t>7 months  2020</t>
  </si>
  <si>
    <t>GDP by the Production Method (GDP Decomposition by Industry-Based Inputs), cumulative YoY, %</t>
  </si>
  <si>
    <t xml:space="preserve">GDP </t>
  </si>
  <si>
    <t>Other sectors</t>
  </si>
  <si>
    <t>Agriculture</t>
  </si>
  <si>
    <t>Construction</t>
  </si>
  <si>
    <t>Wholesale&amp;retail trade</t>
  </si>
  <si>
    <t>Transport&amp;warehousing</t>
  </si>
  <si>
    <t>Information&amp;communication</t>
  </si>
  <si>
    <t>Mining industry</t>
  </si>
  <si>
    <t>Manufacturing industry</t>
  </si>
  <si>
    <t>Real estate transactions</t>
  </si>
  <si>
    <t>Adm. and support services</t>
  </si>
  <si>
    <t>7 months</t>
  </si>
  <si>
    <t>Retail Sales, cumulative, YoY, %</t>
  </si>
  <si>
    <t>Growth rates of retail sales</t>
  </si>
  <si>
    <t>Food trade*</t>
  </si>
  <si>
    <t>Non-food product trade*</t>
  </si>
  <si>
    <t>Months</t>
  </si>
  <si>
    <t>Sourse</t>
  </si>
  <si>
    <t>Figure 1</t>
  </si>
  <si>
    <t>Figure 2</t>
  </si>
  <si>
    <t>Figure 3</t>
  </si>
  <si>
    <t>Figure 4</t>
  </si>
  <si>
    <t>Figure 5</t>
  </si>
  <si>
    <t>Figure 6</t>
  </si>
  <si>
    <t>Figure 7</t>
  </si>
  <si>
    <t>Figure 8</t>
  </si>
  <si>
    <t>Figure 9</t>
  </si>
  <si>
    <t>Figure 10</t>
  </si>
  <si>
    <t>Figure 11</t>
  </si>
  <si>
    <t>Figure 12</t>
  </si>
  <si>
    <t>Figure 13</t>
  </si>
  <si>
    <t>Figure 14</t>
  </si>
  <si>
    <t>Figure 15</t>
  </si>
  <si>
    <t>Figure 16</t>
  </si>
  <si>
    <t>Figure 17</t>
  </si>
  <si>
    <t>Figure 18</t>
  </si>
  <si>
    <t>Figure 19</t>
  </si>
  <si>
    <t>Figure 20</t>
  </si>
  <si>
    <t>Figure 21</t>
  </si>
  <si>
    <t>Figure 22</t>
  </si>
  <si>
    <t>Figure 23</t>
  </si>
  <si>
    <t>Figure 24</t>
  </si>
  <si>
    <t>Figure 25</t>
  </si>
  <si>
    <t>Figure 26</t>
  </si>
  <si>
    <t>Figure 27</t>
  </si>
  <si>
    <t>Figure 28</t>
  </si>
  <si>
    <t>Figure 29</t>
  </si>
  <si>
    <t>Figure 30</t>
  </si>
  <si>
    <t>Figure 31</t>
  </si>
  <si>
    <t>Figure 32</t>
  </si>
  <si>
    <t>Figure 33</t>
  </si>
  <si>
    <t>Figure 34</t>
  </si>
  <si>
    <t>Figure 35</t>
  </si>
  <si>
    <t>Figure 36</t>
  </si>
  <si>
    <t>Figure 37</t>
  </si>
  <si>
    <t>Figure 38</t>
  </si>
  <si>
    <t>Figure 39</t>
  </si>
  <si>
    <t>Figure 40</t>
  </si>
  <si>
    <t>Figure 41</t>
  </si>
  <si>
    <t>Figure 42</t>
  </si>
  <si>
    <t>Figure 43</t>
  </si>
  <si>
    <t>Figure 44</t>
  </si>
  <si>
    <t>Figure 45</t>
  </si>
  <si>
    <t>Figure 46</t>
  </si>
  <si>
    <t>Figure 47</t>
  </si>
  <si>
    <t>Figure 48</t>
  </si>
  <si>
    <t>Figure 49</t>
  </si>
  <si>
    <t>Figure 50</t>
  </si>
  <si>
    <t>Figure 51</t>
  </si>
  <si>
    <t>Figure 52</t>
  </si>
  <si>
    <t>Figure 53</t>
  </si>
  <si>
    <t>Figure 54</t>
  </si>
  <si>
    <t>Figure 55</t>
  </si>
  <si>
    <t>Figure 56</t>
  </si>
  <si>
    <t>Figure 57</t>
  </si>
  <si>
    <t>Figure 58</t>
  </si>
  <si>
    <t>Figure 59</t>
  </si>
  <si>
    <t>Figure 60</t>
  </si>
  <si>
    <t>Figure 61</t>
  </si>
  <si>
    <t>Figure 62</t>
  </si>
  <si>
    <t>Figure 63</t>
  </si>
  <si>
    <t>GDP Growth Rates in China, EU, Russia in Real Terms *, YoY, %</t>
  </si>
  <si>
    <t>Inflation in China, EU, Russia, YoY, %</t>
  </si>
  <si>
    <t>Dynamics of the Global Oil Market, million barrels a day</t>
  </si>
  <si>
    <t>Global Oil Consumption, YoY</t>
  </si>
  <si>
    <t>Global Oil Production, YoY, %</t>
  </si>
  <si>
    <t xml:space="preserve">Judgement-based Risk Map of Inflation for the Forecast Period </t>
  </si>
  <si>
    <t>Inflation, Quarterly Average, YoY, %</t>
  </si>
  <si>
    <t>Base Rate Band in 2020, %</t>
  </si>
  <si>
    <t>Money Supply, as % YoY</t>
  </si>
  <si>
    <t>Reserve Money, as % YoY</t>
  </si>
  <si>
    <t>Growth of Monetary Aggregates, YoY</t>
  </si>
  <si>
    <t>Exposure on the NBRK’s Operations in the Domestic Market</t>
  </si>
  <si>
    <t>Interest Rate Band and TONIA Rate</t>
  </si>
  <si>
    <t xml:space="preserve">Interest Rates </t>
  </si>
  <si>
    <t>Dynamics of the Money Market Rates</t>
  </si>
  <si>
    <t>Dynamics of the US Dollar Index and Gold, US Dollar per Ounce</t>
  </si>
  <si>
    <t>Dynamics of the Russian Ruble, Tenge and Brent Oil</t>
  </si>
  <si>
    <t>Exchange Rate Dynamics and the Volume of Stock Exchange Trading in the Foreign Exchange Market, million US Dollars</t>
  </si>
  <si>
    <t>Government Securities in Circulation, trillion tenge</t>
  </si>
  <si>
    <t>Change in the Risk-Free Yield Curve, %</t>
  </si>
  <si>
    <t>Dynamics of Yields on Corporate Bonds and the Base Rate, %</t>
  </si>
  <si>
    <t>Annual Returns of Issuers in July 2020, %</t>
  </si>
  <si>
    <t>Interest Rates on Corporate Deposits</t>
  </si>
  <si>
    <t>Interest Rates on Retail Deposits</t>
  </si>
  <si>
    <t xml:space="preserve">Contribution to the Growth in the Deposit Volume by Components  </t>
  </si>
  <si>
    <t>Deposit Dollarization, %</t>
  </si>
  <si>
    <t>Interest Rates on Loans in the Domestic Currency, %</t>
  </si>
  <si>
    <t>Contribution by Sectors to the Annual Growth in Loans to Businesses, %</t>
  </si>
  <si>
    <t>Contribution by Components to the Annual Growth in Retail Loans, %</t>
  </si>
  <si>
    <t xml:space="preserve">Global Composite Purchasing Managers’ Index  
</t>
  </si>
  <si>
    <t>Brent Oil Price, US Dollar (monthly average)</t>
  </si>
  <si>
    <t>Real Income of the Population and Real Wages, YoY, %</t>
  </si>
  <si>
    <t>Real Wages in the First and Second Quarters, YoY, %</t>
  </si>
  <si>
    <t xml:space="preserve">Assessment of Economic Development Prospects </t>
  </si>
  <si>
    <t xml:space="preserve">Assessment of the Ease of Big Purchases (Balance of Responses) </t>
  </si>
  <si>
    <t>Investment Activity Indicators, cumulative, YoY, %</t>
  </si>
  <si>
    <t>Fixed Capital Investments by Type of Economic Activity, cumulative, YoY, %</t>
  </si>
  <si>
    <t>Exports in Value Terms Brken Down by Commodities and Oil Exports in Kind, YoY, %</t>
  </si>
  <si>
    <t>Production of Crude Oil, Ferrous and Non-Ferrous Metals, YoY, %</t>
  </si>
  <si>
    <t>Imports in Value Terms, by Commodities, YoY, %</t>
  </si>
  <si>
    <t>Inflation Dynamics</t>
  </si>
  <si>
    <t>Dynamics of the Food Inflation, %</t>
  </si>
  <si>
    <t>Distribution by Commodity Groups. Impact of the Pandemic</t>
  </si>
  <si>
    <t>Inputs by Groups of Food Inflation, YoY, %</t>
  </si>
  <si>
    <t>Consumer Prices and Meat Producer Prices, YoY, %</t>
  </si>
  <si>
    <t>Flour and Cereals Products, YoY</t>
  </si>
  <si>
    <t>Dynamics of Non-Food Inflation</t>
  </si>
  <si>
    <t>Dynamics of Prices for Medications, YoY</t>
  </si>
  <si>
    <t xml:space="preserve">Perception and Expecttions about Price Changes among Respondents Who Noted the Growth in Prices for Medications in July, share, % </t>
  </si>
  <si>
    <t>Gasoline and Diesel Fuel, YoY, %</t>
  </si>
  <si>
    <t>Dynamics of the Service Inflation, %</t>
  </si>
  <si>
    <t>Contributions to the Service Inflation by Groups, YoY, %</t>
  </si>
  <si>
    <t>Services Related to the Travel Business, YoY, %</t>
  </si>
  <si>
    <t>Inflation and Core Inflation*, YoY, %</t>
  </si>
  <si>
    <t>Inflation and Expected Inflation, YoY, %</t>
  </si>
  <si>
    <t xml:space="preserve">Unemployment Rate and the Temporary Unemployed Population </t>
  </si>
  <si>
    <t>Individuals Who Applied to the Public Employment Authorities as Job Seekers, YoY, %</t>
  </si>
  <si>
    <t xml:space="preserve"> Labor Productivity and Real Wages, YoY cumulative, %</t>
  </si>
  <si>
    <t>Labor Productivity by Types of Economic Activities for the First Half of 2020, %</t>
  </si>
  <si>
    <t xml:space="preserve">I. PROSPECTS OF THE DEVELOPMENT OF THE MACROECONOMIC SITUATION </t>
  </si>
  <si>
    <t>II. THE MONETARY POLICY</t>
  </si>
  <si>
    <t>III. MACROECONOMIC CONDITIONS</t>
  </si>
  <si>
    <t>CONTENT</t>
  </si>
  <si>
    <t>Content</t>
  </si>
  <si>
    <t>CS MNE</t>
  </si>
  <si>
    <t>NBRK</t>
  </si>
  <si>
    <t>NBRK’s forecast</t>
  </si>
  <si>
    <t>NBRK’s calculations</t>
  </si>
  <si>
    <t>MOF RK</t>
  </si>
  <si>
    <t>KASE</t>
  </si>
  <si>
    <t>ROSSTAT</t>
  </si>
  <si>
    <t>CB RF</t>
  </si>
  <si>
    <t>Date</t>
  </si>
  <si>
    <t>Boundaries of the band</t>
  </si>
  <si>
    <t>Month</t>
  </si>
  <si>
    <t>Net foreign assets</t>
  </si>
  <si>
    <t>Net claims on the general government</t>
  </si>
  <si>
    <t>Claims on the economyt</t>
  </si>
  <si>
    <t>Other net assets</t>
  </si>
  <si>
    <t>NOF's account in the tenge</t>
  </si>
  <si>
    <t>Money supply M3</t>
  </si>
  <si>
    <t>Velocity (quarterly estimate)</t>
  </si>
  <si>
    <t>Money base(reserve money)</t>
  </si>
  <si>
    <t>Transferrable deposits of banks and other organizations at the NBK</t>
  </si>
  <si>
    <t>Cash outside NBK</t>
  </si>
  <si>
    <t>Reserve money</t>
  </si>
  <si>
    <t>Money supply</t>
  </si>
  <si>
    <t>Multiplier (right axis)</t>
  </si>
  <si>
    <t>Balance</t>
  </si>
  <si>
    <t>Deposits</t>
  </si>
  <si>
    <t>Direct repo</t>
  </si>
  <si>
    <t>Reverse repo</t>
  </si>
  <si>
    <t>Deposit auction</t>
  </si>
  <si>
    <t>Notes</t>
  </si>
  <si>
    <t>Other operations</t>
  </si>
  <si>
    <t xml:space="preserve">
NBRK's policy for the purchase of securities with the reverse sale</t>
  </si>
  <si>
    <t>Permanent access operations</t>
  </si>
  <si>
    <t>Open market operations</t>
  </si>
  <si>
    <t>Base rate band</t>
  </si>
  <si>
    <t>STATE REVENUE COMMITTEE</t>
  </si>
  <si>
    <t>REPO 7 days</t>
  </si>
  <si>
    <t>REPO 14 days</t>
  </si>
  <si>
    <t>REPO 28 days</t>
  </si>
  <si>
    <t>USD index (DXY) (right axis)</t>
  </si>
  <si>
    <t>Gold</t>
  </si>
  <si>
    <t>USD/RUB (right axis)</t>
  </si>
  <si>
    <t>Stock exchange rate  USD/KZT</t>
  </si>
  <si>
    <t>Oil (Brent) (right axis)</t>
  </si>
  <si>
    <t>KZT/USD (right axis)</t>
  </si>
  <si>
    <t>Volume of stock exchange trading</t>
  </si>
  <si>
    <t>NBK's notes</t>
  </si>
  <si>
    <t>MOF's government securities</t>
  </si>
  <si>
    <t>Years to maturity</t>
  </si>
  <si>
    <t>KazAgro</t>
  </si>
  <si>
    <t>Technoleasing</t>
  </si>
  <si>
    <t>ORPT</t>
  </si>
  <si>
    <t>Kazakhstan Mortgage Company</t>
  </si>
  <si>
    <t>Development bank of Kazakhstan</t>
  </si>
  <si>
    <t>EDB</t>
  </si>
  <si>
    <t>Rate on short term corporate deposits (less than 1 month)</t>
  </si>
  <si>
    <t>Rate on long term corporate deposits (1-5 years)</t>
  </si>
  <si>
    <t>Rate on short term corporate deposits (from 3 months to 1 year)</t>
  </si>
  <si>
    <t>1- 5 year</t>
  </si>
  <si>
    <t>3 month-1 year</t>
  </si>
  <si>
    <t xml:space="preserve">  over 5 years</t>
  </si>
  <si>
    <t>Retail deposits in the domestic currency</t>
  </si>
  <si>
    <t>Corporate deposits in the domestic currency</t>
  </si>
  <si>
    <t xml:space="preserve">Retail FX deposits </t>
  </si>
  <si>
    <t xml:space="preserve">Corporate FX deposits </t>
  </si>
  <si>
    <t>Revaluation of retail FX deposits</t>
  </si>
  <si>
    <t>Revaluation of corporate FX deposits</t>
  </si>
  <si>
    <t>Growth rate, YoY %</t>
  </si>
  <si>
    <t>Dollarization, %</t>
  </si>
  <si>
    <t>Dollarization odf corporate deposits, %</t>
  </si>
  <si>
    <t>Dollarization of retail deposits, %</t>
  </si>
  <si>
    <t>Short term rates on loans to businesses</t>
  </si>
  <si>
    <t>Rates on consumer loans</t>
  </si>
  <si>
    <t>Long term rates on loans to businesses</t>
  </si>
  <si>
    <t>Mortgage rates</t>
  </si>
  <si>
    <t>Industry</t>
  </si>
  <si>
    <t>Communication</t>
  </si>
  <si>
    <t>trade</t>
  </si>
  <si>
    <t>transport</t>
  </si>
  <si>
    <t>Growth rate, %</t>
  </si>
  <si>
    <t>Growth rate, YoY, %</t>
  </si>
  <si>
    <t>Consumer loans</t>
  </si>
  <si>
    <t>Mortgage</t>
  </si>
  <si>
    <t>Other loans</t>
  </si>
  <si>
    <t>Index</t>
  </si>
  <si>
    <t>Real incomes</t>
  </si>
  <si>
    <t>Real wage</t>
  </si>
  <si>
    <t>Education</t>
  </si>
  <si>
    <t>Accomodation&amp;cathering</t>
  </si>
  <si>
    <t>Accomodation&amp;catering</t>
  </si>
  <si>
    <t>Healthcare</t>
  </si>
  <si>
    <t>Public administration</t>
  </si>
  <si>
    <t>Transport</t>
  </si>
  <si>
    <t>Administrative&amp;ancillary activity</t>
  </si>
  <si>
    <t>Other services</t>
  </si>
  <si>
    <t>Trade</t>
  </si>
  <si>
    <t>Art, entertainment</t>
  </si>
  <si>
    <t>Financial&amp;insurance activity</t>
  </si>
  <si>
    <t>Kazakhstan</t>
  </si>
  <si>
    <t>Assesment of the country's development prospects in the next 12 months</t>
  </si>
  <si>
    <t>Assesment of the country's development prospects in the next 5 years</t>
  </si>
  <si>
    <t>Fixed capital investment</t>
  </si>
  <si>
    <t>construction and major repairs</t>
  </si>
  <si>
    <t>Machinery, equipment and transport</t>
  </si>
  <si>
    <t>Other investments</t>
  </si>
  <si>
    <t>Residential investments</t>
  </si>
  <si>
    <t>Sector</t>
  </si>
  <si>
    <t>Growth rate</t>
  </si>
  <si>
    <t>Real estate operations</t>
  </si>
  <si>
    <t>Mining</t>
  </si>
  <si>
    <t>Manufacturing</t>
  </si>
  <si>
    <t>Professional, sientific and technical activity</t>
  </si>
  <si>
    <t>Export</t>
  </si>
  <si>
    <t>Oil&amp;gas condensate</t>
  </si>
  <si>
    <t>Metals</t>
  </si>
  <si>
    <t>Oil export in tons (right axis)</t>
  </si>
  <si>
    <t>Oil extraction</t>
  </si>
  <si>
    <t>production of non-ferrous metals</t>
  </si>
  <si>
    <t>production of ferrous metals</t>
  </si>
  <si>
    <t>Consumer goods</t>
  </si>
  <si>
    <t>Investment goods</t>
  </si>
  <si>
    <t>Total import</t>
  </si>
  <si>
    <t>Inflation mom (right axis)</t>
  </si>
  <si>
    <t>Inflation YoY</t>
  </si>
  <si>
    <t>Inflation SA mom</t>
  </si>
  <si>
    <t>Bread products and cereals</t>
  </si>
  <si>
    <t>Meat</t>
  </si>
  <si>
    <t>Fruits and vegetables</t>
  </si>
  <si>
    <t>Other</t>
  </si>
  <si>
    <t>Producer prices for meat (live weight)</t>
  </si>
  <si>
    <t>Consumer prices for meat</t>
  </si>
  <si>
    <t>Producer prices of meat (industry)</t>
  </si>
  <si>
    <t>Prices for feed crops</t>
  </si>
  <si>
    <t>Bread&amp;bakery and cereals</t>
  </si>
  <si>
    <t>PPI of flour&amp;cereals products</t>
  </si>
  <si>
    <t>Wheat</t>
  </si>
  <si>
    <t>Buckweat (right axis)</t>
  </si>
  <si>
    <t>CPI</t>
  </si>
  <si>
    <t>PPI</t>
  </si>
  <si>
    <t>Import prices</t>
  </si>
  <si>
    <t>Gasoline productoin</t>
  </si>
  <si>
    <t>Diesel fuel productoin</t>
  </si>
  <si>
    <t>Gasoline (right axis)</t>
  </si>
  <si>
    <t>Diesel fuel (right axis)</t>
  </si>
  <si>
    <t>Regulated utilities</t>
  </si>
  <si>
    <t>Other sevices</t>
  </si>
  <si>
    <t>Air transport</t>
  </si>
  <si>
    <t>Public catering</t>
  </si>
  <si>
    <t>Hotel services</t>
  </si>
  <si>
    <t>Package holiday operators</t>
  </si>
  <si>
    <t>Core inflation*</t>
  </si>
  <si>
    <t>Annual inflation</t>
  </si>
  <si>
    <t>Core inflation (trimmed mean)</t>
  </si>
  <si>
    <t>Inflation, YoY</t>
  </si>
  <si>
    <t>Expected inflation, YoY</t>
  </si>
  <si>
    <t>Unemployment</t>
  </si>
  <si>
    <t>temporary unemployed (right axis)</t>
  </si>
  <si>
    <t>Individuals Who Applied to the Public Employment Authorities as Job Seekers</t>
  </si>
  <si>
    <t>Power supply</t>
  </si>
  <si>
    <t>Financal&amp;insurance activity</t>
  </si>
  <si>
    <t>Art&amp;leisure</t>
  </si>
  <si>
    <t>Water supply and sewerage</t>
  </si>
  <si>
    <t>Administration&amp;ancillary services</t>
  </si>
  <si>
    <t>Serctor</t>
  </si>
  <si>
    <t>Employed population</t>
  </si>
  <si>
    <t>Gross value added</t>
  </si>
  <si>
    <t>Labor productivity</t>
  </si>
  <si>
    <t>power supply</t>
  </si>
  <si>
    <t>China's GDP (right axis)</t>
  </si>
  <si>
    <t>EU's GDP</t>
  </si>
  <si>
    <t>Russia's GDP</t>
  </si>
  <si>
    <t>China's CPI</t>
  </si>
  <si>
    <t>EU's CPI</t>
  </si>
  <si>
    <t xml:space="preserve">Russia's CPI </t>
  </si>
  <si>
    <r>
      <t xml:space="preserve">Reserves, right axis </t>
    </r>
    <r>
      <rPr>
        <b/>
        <sz val="11"/>
        <color theme="1"/>
        <rFont val="Calibri"/>
        <family val="2"/>
        <charset val="204"/>
        <scheme val="minor"/>
      </rPr>
      <t/>
    </r>
  </si>
  <si>
    <t>Supply in the oil market</t>
  </si>
  <si>
    <t>Demand in the oil market</t>
  </si>
  <si>
    <t>USA</t>
  </si>
  <si>
    <t>Europe</t>
  </si>
  <si>
    <t>Russia</t>
  </si>
  <si>
    <t>China</t>
  </si>
  <si>
    <t>Japan</t>
  </si>
  <si>
    <t>India</t>
  </si>
  <si>
    <t>Other countries</t>
  </si>
  <si>
    <t>Consumption growth rate</t>
  </si>
  <si>
    <t>Contribution by countries outside of OPEC</t>
  </si>
  <si>
    <t>Contribution by OPEC countries</t>
  </si>
  <si>
    <t xml:space="preserve">Global oil production growth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</si>
</sst>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0.0%"/>
    <numFmt numFmtId="166" formatCode="_(* #,##0.00_);_(* \(#,##0.00\);_(* &quot;-&quot;??_);_(@_)"/>
    <numFmt numFmtId="167" formatCode="_-* #,##0\ _₽_-;\-* #,##0\ _₽_-;_-* &quot;-&quot;??\ _₽_-;_-@_-"/>
    <numFmt numFmtId="168" formatCode="_-* #,##0.0\ _₽_-;\-* #,##0.0\ _₽_-;_-* &quot;-&quot;??\ _₽_-;_-@_-"/>
    <numFmt numFmtId="169" formatCode="_(* #,##0.00_);[Blue]_(* \-#,##0.00_);_(* &quot;&quot;??_);_(@_)"/>
    <numFmt numFmtId="170" formatCode="_-* #,##0.00_р_._-;\-* #,##0.00_р_._-;_-* &quot;-&quot;??_р_._-;_-@_-"/>
    <numFmt numFmtId="171" formatCode="_-* #,##0_р_._-;\-* #,##0_р_._-;_-* &quot;-&quot;_р_._-;_-@_-"/>
    <numFmt numFmtId="172" formatCode="_-&quot;Ј&quot;* #,##0_-;\-&quot;Ј&quot;* #,##0_-;_-&quot;Ј&quot;* &quot;-&quot;_-;_-@_-"/>
    <numFmt numFmtId="173" formatCode="_-&quot;Ј&quot;* #,##0.00_-;\-&quot;Ј&quot;* #,##0.00_-;_-&quot;Ј&quot;* &quot;-&quot;??_-;_-@_-"/>
    <numFmt numFmtId="174" formatCode="_(* #,##0_);_(* \(#,##0\);_(* &quot;-&quot;??_);_(@_)"/>
    <numFmt numFmtId="175" formatCode="#,##0_);[Blue]\(\-\)\ #,##0_)"/>
    <numFmt numFmtId="176" formatCode="#,##0.0_);[Blue]\(\-\)\ #,##0.0_)"/>
    <numFmt numFmtId="177" formatCode="_-* #,##0.00&quot;р.&quot;_-;\-* #,##0.00&quot;р.&quot;_-;_-* &quot;-&quot;??&quot;р.&quot;_-;_-@_-"/>
    <numFmt numFmtId="178" formatCode="0.00000000"/>
    <numFmt numFmtId="179" formatCode="0.000000"/>
    <numFmt numFmtId="180" formatCode="#,##0.0"/>
    <numFmt numFmtId="182" formatCode="###0.0"/>
    <numFmt numFmtId="183" formatCode="#,##0_);[Blue]\(\-\)\ #,##0_);"/>
    <numFmt numFmtId="184" formatCode="_(* #,##0_);[Blue]_(* \-#,##0_);_(* &quot;&quot;??_);_(@_)"/>
    <numFmt numFmtId="185" formatCode="#,##0.000;\-#,##0.000;#,##0.000;&quot;--&quot;"/>
    <numFmt numFmtId="186" formatCode="#,##0.0;\-#,##0.0;#,##0.0;&quot;--&quot;"/>
  </numFmts>
  <fonts count="8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10205"/>
      <name val="Arial"/>
      <family val="2"/>
      <charset val="204"/>
    </font>
    <font>
      <sz val="10"/>
      <name val="Arial"/>
      <family val="2"/>
      <charset val="204"/>
    </font>
    <font>
      <b/>
      <sz val="13"/>
      <color rgb="FFFFFFFF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</font>
    <font>
      <sz val="11"/>
      <name val="Times New Roman Cyr"/>
      <family val="1"/>
      <charset val="204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</font>
    <font>
      <sz val="9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scheme val="minor"/>
    </font>
    <font>
      <sz val="8"/>
      <name val="Academy"/>
    </font>
  </fonts>
  <fills count="3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8000"/>
      </patternFill>
    </fill>
    <fill>
      <patternFill patternType="solid">
        <fgColor rgb="FFDA9694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3">
    <xf numFmtId="0" fontId="0" fillId="0" borderId="0"/>
    <xf numFmtId="0" fontId="17" fillId="0" borderId="0" applyNumberForma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4" borderId="0" applyNumberFormat="0" applyBorder="0" applyAlignment="0" applyProtection="0"/>
    <xf numFmtId="0" fontId="26" fillId="0" borderId="0"/>
    <xf numFmtId="166" fontId="20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26" fillId="0" borderId="0"/>
    <xf numFmtId="169" fontId="31" fillId="0" borderId="0" applyFill="0" applyBorder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14" fillId="0" borderId="0" applyFont="0" applyFill="0" applyBorder="0" applyAlignment="0" applyProtection="0"/>
    <xf numFmtId="0" fontId="20" fillId="0" borderId="0"/>
    <xf numFmtId="0" fontId="32" fillId="0" borderId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171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0" fontId="32" fillId="0" borderId="0"/>
    <xf numFmtId="0" fontId="35" fillId="0" borderId="0"/>
    <xf numFmtId="174" fontId="26" fillId="0" borderId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6" fillId="10" borderId="14" applyNumberFormat="0" applyAlignment="0" applyProtection="0"/>
    <xf numFmtId="0" fontId="36" fillId="10" borderId="14" applyNumberFormat="0" applyAlignment="0" applyProtection="0"/>
    <xf numFmtId="0" fontId="36" fillId="10" borderId="14" applyNumberFormat="0" applyAlignment="0" applyProtection="0"/>
    <xf numFmtId="0" fontId="36" fillId="10" borderId="14" applyNumberFormat="0" applyAlignment="0" applyProtection="0"/>
    <xf numFmtId="175" fontId="31" fillId="0" borderId="1" applyBorder="0">
      <protection hidden="1"/>
    </xf>
    <xf numFmtId="0" fontId="37" fillId="23" borderId="15" applyNumberFormat="0" applyAlignment="0" applyProtection="0"/>
    <xf numFmtId="0" fontId="37" fillId="23" borderId="15" applyNumberFormat="0" applyAlignment="0" applyProtection="0"/>
    <xf numFmtId="0" fontId="37" fillId="23" borderId="15" applyNumberFormat="0" applyAlignment="0" applyProtection="0"/>
    <xf numFmtId="0" fontId="37" fillId="23" borderId="15" applyNumberFormat="0" applyAlignment="0" applyProtection="0"/>
    <xf numFmtId="0" fontId="38" fillId="23" borderId="14" applyNumberFormat="0" applyAlignment="0" applyProtection="0"/>
    <xf numFmtId="0" fontId="38" fillId="23" borderId="14" applyNumberFormat="0" applyAlignment="0" applyProtection="0"/>
    <xf numFmtId="0" fontId="38" fillId="23" borderId="14" applyNumberFormat="0" applyAlignment="0" applyProtection="0"/>
    <xf numFmtId="0" fontId="38" fillId="23" borderId="14" applyNumberFormat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2" fillId="0" borderId="19" applyNumberFormat="0" applyFill="0" applyAlignment="0" applyProtection="0"/>
    <xf numFmtId="0" fontId="42" fillId="0" borderId="19" applyNumberFormat="0" applyFill="0" applyAlignment="0" applyProtection="0"/>
    <xf numFmtId="0" fontId="42" fillId="0" borderId="19" applyNumberFormat="0" applyFill="0" applyAlignment="0" applyProtection="0"/>
    <xf numFmtId="0" fontId="43" fillId="24" borderId="20" applyNumberFormat="0" applyAlignment="0" applyProtection="0"/>
    <xf numFmtId="0" fontId="43" fillId="24" borderId="20" applyNumberFormat="0" applyAlignment="0" applyProtection="0"/>
    <xf numFmtId="0" fontId="43" fillId="24" borderId="20" applyNumberFormat="0" applyAlignment="0" applyProtection="0"/>
    <xf numFmtId="0" fontId="43" fillId="24" borderId="20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14" fillId="0" borderId="0"/>
    <xf numFmtId="0" fontId="14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26" borderId="21" applyNumberFormat="0" applyFont="0" applyAlignment="0" applyProtection="0"/>
    <xf numFmtId="0" fontId="32" fillId="26" borderId="21" applyNumberFormat="0" applyFont="0" applyAlignment="0" applyProtection="0"/>
    <xf numFmtId="0" fontId="32" fillId="26" borderId="21" applyNumberFormat="0" applyFont="0" applyAlignment="0" applyProtection="0"/>
    <xf numFmtId="0" fontId="32" fillId="26" borderId="21" applyNumberFormat="0" applyFont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35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1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32" fillId="0" borderId="0"/>
    <xf numFmtId="176" fontId="51" fillId="27" borderId="23" applyFont="0" applyFill="0" applyBorder="0">
      <protection hidden="1"/>
    </xf>
    <xf numFmtId="170" fontId="13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52" fillId="0" borderId="0"/>
    <xf numFmtId="0" fontId="53" fillId="0" borderId="0"/>
    <xf numFmtId="0" fontId="32" fillId="0" borderId="0"/>
    <xf numFmtId="0" fontId="20" fillId="0" borderId="0"/>
    <xf numFmtId="43" fontId="20" fillId="0" borderId="0" applyFont="0" applyFill="0" applyBorder="0" applyAlignment="0" applyProtection="0"/>
    <xf numFmtId="0" fontId="54" fillId="0" borderId="0"/>
    <xf numFmtId="0" fontId="55" fillId="0" borderId="0"/>
    <xf numFmtId="177" fontId="13" fillId="0" borderId="0" applyFont="0" applyFill="0" applyBorder="0" applyAlignment="0" applyProtection="0"/>
    <xf numFmtId="0" fontId="56" fillId="0" borderId="0"/>
    <xf numFmtId="41" fontId="20" fillId="0" borderId="0" applyFont="0" applyFill="0" applyBorder="0" applyAlignment="0" applyProtection="0"/>
    <xf numFmtId="175" fontId="31" fillId="0" borderId="1" applyBorder="0">
      <protection hidden="1"/>
    </xf>
    <xf numFmtId="0" fontId="31" fillId="0" borderId="0"/>
    <xf numFmtId="0" fontId="33" fillId="9" borderId="0" applyNumberFormat="0" applyBorder="0" applyAlignment="0" applyProtection="0"/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31" fillId="0" borderId="0"/>
    <xf numFmtId="0" fontId="53" fillId="0" borderId="0"/>
    <xf numFmtId="0" fontId="32" fillId="0" borderId="0"/>
    <xf numFmtId="0" fontId="26" fillId="0" borderId="0"/>
    <xf numFmtId="9" fontId="53" fillId="0" borderId="0" applyFont="0" applyFill="0" applyBorder="0" applyAlignment="0" applyProtection="0"/>
    <xf numFmtId="0" fontId="26" fillId="0" borderId="0"/>
    <xf numFmtId="170" fontId="5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1" fillId="0" borderId="0"/>
    <xf numFmtId="0" fontId="33" fillId="8" borderId="0" applyNumberFormat="0" applyBorder="0" applyAlignment="0" applyProtection="0"/>
    <xf numFmtId="0" fontId="35" fillId="0" borderId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1" borderId="0" applyNumberFormat="0" applyBorder="0" applyAlignment="0" applyProtection="0"/>
    <xf numFmtId="0" fontId="33" fillId="9" borderId="0" applyNumberFormat="0" applyBorder="0" applyAlignment="0" applyProtection="0"/>
    <xf numFmtId="0" fontId="33" fillId="7" borderId="0" applyNumberFormat="0" applyBorder="0" applyAlignment="0" applyProtection="0"/>
    <xf numFmtId="0" fontId="33" fillId="5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15" borderId="0" applyNumberFormat="0" applyBorder="0" applyAlignment="0" applyProtection="0"/>
    <xf numFmtId="0" fontId="33" fillId="11" borderId="0" applyNumberFormat="0" applyBorder="0" applyAlignment="0" applyProtection="0"/>
    <xf numFmtId="0" fontId="33" fillId="10" borderId="0" applyNumberFormat="0" applyBorder="0" applyAlignment="0" applyProtection="0"/>
    <xf numFmtId="0" fontId="33" fillId="8" borderId="0" applyNumberFormat="0" applyBorder="0" applyAlignment="0" applyProtection="0"/>
    <xf numFmtId="0" fontId="33" fillId="6" borderId="0" applyNumberFormat="0" applyBorder="0" applyAlignment="0" applyProtection="0"/>
    <xf numFmtId="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33" fillId="13" borderId="0" applyNumberFormat="0" applyBorder="0" applyAlignment="0" applyProtection="0"/>
    <xf numFmtId="171" fontId="32" fillId="0" borderId="0" applyFont="0" applyFill="0" applyBorder="0" applyAlignment="0" applyProtection="0"/>
    <xf numFmtId="0" fontId="26" fillId="0" borderId="0"/>
    <xf numFmtId="0" fontId="13" fillId="0" borderId="0"/>
    <xf numFmtId="0" fontId="32" fillId="0" borderId="0"/>
    <xf numFmtId="171" fontId="32" fillId="0" borderId="0" applyFont="0" applyFill="0" applyBorder="0" applyAlignment="0" applyProtection="0"/>
    <xf numFmtId="0" fontId="32" fillId="0" borderId="0"/>
    <xf numFmtId="0" fontId="13" fillId="0" borderId="0"/>
    <xf numFmtId="0" fontId="13" fillId="0" borderId="0"/>
    <xf numFmtId="170" fontId="13" fillId="0" borderId="0" applyFont="0" applyFill="0" applyBorder="0" applyAlignment="0" applyProtection="0"/>
    <xf numFmtId="0" fontId="32" fillId="0" borderId="0"/>
    <xf numFmtId="0" fontId="33" fillId="12" borderId="0" applyNumberFormat="0" applyBorder="0" applyAlignment="0" applyProtection="0"/>
    <xf numFmtId="0" fontId="55" fillId="0" borderId="0"/>
    <xf numFmtId="0" fontId="26" fillId="0" borderId="0"/>
    <xf numFmtId="0" fontId="13" fillId="0" borderId="0"/>
    <xf numFmtId="0" fontId="13" fillId="0" borderId="0"/>
    <xf numFmtId="0" fontId="13" fillId="0" borderId="0"/>
    <xf numFmtId="0" fontId="55" fillId="0" borderId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55" fillId="0" borderId="0"/>
    <xf numFmtId="0" fontId="13" fillId="0" borderId="0"/>
    <xf numFmtId="171" fontId="32" fillId="0" borderId="0" applyFont="0" applyFill="0" applyBorder="0" applyAlignment="0" applyProtection="0"/>
    <xf numFmtId="0" fontId="55" fillId="0" borderId="0"/>
    <xf numFmtId="0" fontId="12" fillId="0" borderId="0"/>
    <xf numFmtId="9" fontId="12" fillId="0" borderId="0" applyFont="0" applyFill="0" applyBorder="0" applyAlignment="0" applyProtection="0"/>
    <xf numFmtId="0" fontId="59" fillId="0" borderId="0">
      <alignment horizontal="center"/>
    </xf>
    <xf numFmtId="0" fontId="59" fillId="0" borderId="0">
      <alignment horizontal="right"/>
    </xf>
    <xf numFmtId="17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59" fillId="0" borderId="0">
      <alignment horizontal="center"/>
    </xf>
    <xf numFmtId="0" fontId="59" fillId="0" borderId="0">
      <alignment horizont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20" fillId="0" borderId="0" applyFont="0" applyFill="0" applyBorder="0" applyAlignment="0" applyProtection="0"/>
    <xf numFmtId="0" fontId="8" fillId="0" borderId="0"/>
    <xf numFmtId="0" fontId="8" fillId="0" borderId="0"/>
    <xf numFmtId="0" fontId="66" fillId="0" borderId="0"/>
    <xf numFmtId="0" fontId="67" fillId="29" borderId="0">
      <alignment horizontal="left"/>
    </xf>
    <xf numFmtId="0" fontId="68" fillId="0" borderId="0">
      <alignment horizontal="center"/>
    </xf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83" fontId="70" fillId="0" borderId="1" applyFill="0" applyBorder="0">
      <protection hidden="1"/>
    </xf>
    <xf numFmtId="0" fontId="7" fillId="0" borderId="0"/>
    <xf numFmtId="0" fontId="20" fillId="0" borderId="0"/>
    <xf numFmtId="0" fontId="59" fillId="0" borderId="0">
      <alignment horizontal="right"/>
    </xf>
    <xf numFmtId="0" fontId="71" fillId="0" borderId="0">
      <alignment horizontal="right"/>
    </xf>
    <xf numFmtId="0" fontId="68" fillId="0" borderId="0">
      <alignment horizontal="right"/>
    </xf>
    <xf numFmtId="0" fontId="86" fillId="0" borderId="0"/>
  </cellStyleXfs>
  <cellXfs count="382">
    <xf numFmtId="0" fontId="0" fillId="0" borderId="0" xfId="0"/>
    <xf numFmtId="0" fontId="21" fillId="0" borderId="1" xfId="0" applyFont="1" applyBorder="1"/>
    <xf numFmtId="0" fontId="23" fillId="0" borderId="1" xfId="0" applyFont="1" applyBorder="1" applyAlignment="1">
      <alignment horizontal="center" vertical="top" wrapText="1"/>
    </xf>
    <xf numFmtId="165" fontId="21" fillId="0" borderId="1" xfId="4" applyNumberFormat="1" applyFont="1" applyBorder="1"/>
    <xf numFmtId="0" fontId="16" fillId="0" borderId="0" xfId="0" applyFont="1"/>
    <xf numFmtId="0" fontId="24" fillId="0" borderId="0" xfId="0" applyFont="1"/>
    <xf numFmtId="0" fontId="0" fillId="0" borderId="0" xfId="0" applyFill="1"/>
    <xf numFmtId="0" fontId="25" fillId="0" borderId="0" xfId="0" applyFont="1"/>
    <xf numFmtId="0" fontId="25" fillId="0" borderId="6" xfId="0" applyFont="1" applyBorder="1"/>
    <xf numFmtId="10" fontId="21" fillId="0" borderId="1" xfId="4" applyNumberFormat="1" applyFont="1" applyBorder="1"/>
    <xf numFmtId="0" fontId="21" fillId="0" borderId="1" xfId="0" applyFont="1" applyBorder="1" applyAlignment="1">
      <alignment horizontal="center" vertical="center"/>
    </xf>
    <xf numFmtId="0" fontId="26" fillId="0" borderId="0" xfId="6" applyFont="1" applyFill="1"/>
    <xf numFmtId="0" fontId="27" fillId="0" borderId="0" xfId="0" applyFont="1" applyBorder="1" applyAlignment="1">
      <alignment horizontal="left" vertical="top"/>
    </xf>
    <xf numFmtId="0" fontId="18" fillId="0" borderId="0" xfId="0" applyFont="1" applyAlignment="1"/>
    <xf numFmtId="0" fontId="21" fillId="0" borderId="1" xfId="0" applyFont="1" applyFill="1" applyBorder="1" applyAlignment="1">
      <alignment horizontal="center" vertical="center"/>
    </xf>
    <xf numFmtId="165" fontId="0" fillId="0" borderId="0" xfId="4" applyNumberFormat="1" applyFont="1"/>
    <xf numFmtId="164" fontId="0" fillId="0" borderId="0" xfId="0" applyNumberFormat="1"/>
    <xf numFmtId="167" fontId="21" fillId="0" borderId="1" xfId="7" applyNumberFormat="1" applyFont="1" applyBorder="1"/>
    <xf numFmtId="164" fontId="21" fillId="0" borderId="1" xfId="0" applyNumberFormat="1" applyFont="1" applyBorder="1"/>
    <xf numFmtId="0" fontId="0" fillId="0" borderId="0" xfId="0" applyBorder="1"/>
    <xf numFmtId="168" fontId="21" fillId="0" borderId="1" xfId="3" applyNumberFormat="1" applyFont="1" applyBorder="1" applyAlignment="1">
      <alignment vertical="center"/>
    </xf>
    <xf numFmtId="0" fontId="29" fillId="0" borderId="0" xfId="0" applyFont="1"/>
    <xf numFmtId="0" fontId="19" fillId="3" borderId="0" xfId="0" applyFont="1" applyFill="1" applyAlignment="1">
      <alignment vertical="center"/>
    </xf>
    <xf numFmtId="0" fontId="21" fillId="0" borderId="1" xfId="0" applyFont="1" applyBorder="1" applyAlignment="1">
      <alignment vertical="top" wrapText="1"/>
    </xf>
    <xf numFmtId="0" fontId="21" fillId="0" borderId="3" xfId="0" applyFont="1" applyBorder="1" applyAlignment="1">
      <alignment horizontal="center" vertical="center"/>
    </xf>
    <xf numFmtId="43" fontId="23" fillId="0" borderId="1" xfId="0" applyNumberFormat="1" applyFont="1" applyFill="1" applyBorder="1"/>
    <xf numFmtId="0" fontId="21" fillId="0" borderId="7" xfId="0" applyFont="1" applyBorder="1" applyAlignment="1">
      <alignment horizontal="center" vertical="center"/>
    </xf>
    <xf numFmtId="14" fontId="21" fillId="0" borderId="8" xfId="6" applyNumberFormat="1" applyFont="1" applyFill="1" applyBorder="1" applyAlignment="1" applyProtection="1">
      <alignment horizontal="center" vertical="center"/>
      <protection locked="0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/>
    <xf numFmtId="165" fontId="21" fillId="0" borderId="1" xfId="4" applyNumberFormat="1" applyFont="1" applyFill="1" applyBorder="1"/>
    <xf numFmtId="14" fontId="23" fillId="0" borderId="1" xfId="177" applyNumberFormat="1" applyFont="1" applyFill="1" applyBorder="1" applyAlignment="1">
      <alignment horizontal="left"/>
    </xf>
    <xf numFmtId="0" fontId="23" fillId="0" borderId="1" xfId="177" applyFont="1" applyBorder="1"/>
    <xf numFmtId="0" fontId="21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top" wrapText="1"/>
    </xf>
    <xf numFmtId="10" fontId="57" fillId="0" borderId="0" xfId="4" applyNumberFormat="1" applyFont="1"/>
    <xf numFmtId="43" fontId="57" fillId="0" borderId="0" xfId="3" applyFont="1"/>
    <xf numFmtId="2" fontId="30" fillId="0" borderId="24" xfId="0" applyNumberFormat="1" applyFont="1" applyFill="1" applyBorder="1" applyAlignment="1">
      <alignment horizontal="center"/>
    </xf>
    <xf numFmtId="0" fontId="21" fillId="0" borderId="1" xfId="177" applyFont="1" applyBorder="1"/>
    <xf numFmtId="165" fontId="26" fillId="0" borderId="0" xfId="4" applyNumberFormat="1" applyFont="1"/>
    <xf numFmtId="10" fontId="26" fillId="0" borderId="0" xfId="4" applyNumberFormat="1" applyFont="1"/>
    <xf numFmtId="0" fontId="21" fillId="0" borderId="1" xfId="0" applyFont="1" applyFill="1" applyBorder="1"/>
    <xf numFmtId="0" fontId="0" fillId="0" borderId="0" xfId="0" applyNumberFormat="1"/>
    <xf numFmtId="178" fontId="0" fillId="0" borderId="0" xfId="0" applyNumberFormat="1"/>
    <xf numFmtId="14" fontId="23" fillId="0" borderId="8" xfId="6" applyNumberFormat="1" applyFont="1" applyFill="1" applyBorder="1" applyAlignment="1" applyProtection="1">
      <alignment horizontal="center" vertical="center"/>
      <protection locked="0"/>
    </xf>
    <xf numFmtId="0" fontId="21" fillId="0" borderId="7" xfId="0" applyFont="1" applyBorder="1"/>
    <xf numFmtId="0" fontId="21" fillId="0" borderId="8" xfId="0" applyFont="1" applyBorder="1"/>
    <xf numFmtId="0" fontId="21" fillId="0" borderId="12" xfId="0" applyFont="1" applyBorder="1"/>
    <xf numFmtId="0" fontId="23" fillId="0" borderId="1" xfId="0" applyFont="1" applyBorder="1" applyAlignment="1">
      <alignment horizontal="center" wrapText="1"/>
    </xf>
    <xf numFmtId="43" fontId="21" fillId="0" borderId="1" xfId="3" applyFont="1" applyBorder="1"/>
    <xf numFmtId="165" fontId="21" fillId="0" borderId="0" xfId="4" applyNumberFormat="1" applyFont="1" applyBorder="1"/>
    <xf numFmtId="0" fontId="18" fillId="0" borderId="0" xfId="0" applyFont="1" applyBorder="1" applyAlignment="1">
      <alignment horizontal="center" vertical="center" wrapText="1"/>
    </xf>
    <xf numFmtId="0" fontId="19" fillId="3" borderId="0" xfId="0" applyFont="1" applyFill="1" applyAlignment="1"/>
    <xf numFmtId="165" fontId="26" fillId="0" borderId="0" xfId="4" applyNumberFormat="1" applyFont="1" applyFill="1"/>
    <xf numFmtId="10" fontId="26" fillId="0" borderId="0" xfId="4" applyNumberFormat="1" applyFont="1" applyFill="1"/>
    <xf numFmtId="0" fontId="58" fillId="0" borderId="0" xfId="243" applyNumberFormat="1" applyFont="1" applyFill="1" applyBorder="1" applyAlignment="1">
      <alignment horizontal="center"/>
    </xf>
    <xf numFmtId="165" fontId="0" fillId="0" borderId="0" xfId="0" applyNumberFormat="1"/>
    <xf numFmtId="179" fontId="0" fillId="0" borderId="0" xfId="0" applyNumberFormat="1"/>
    <xf numFmtId="43" fontId="23" fillId="0" borderId="1" xfId="3" applyNumberFormat="1" applyFont="1" applyFill="1" applyBorder="1"/>
    <xf numFmtId="168" fontId="23" fillId="0" borderId="1" xfId="3" applyNumberFormat="1" applyFont="1" applyFill="1" applyBorder="1"/>
    <xf numFmtId="168" fontId="23" fillId="0" borderId="1" xfId="0" applyNumberFormat="1" applyFont="1" applyFill="1" applyBorder="1"/>
    <xf numFmtId="14" fontId="23" fillId="0" borderId="12" xfId="6" applyNumberFormat="1" applyFont="1" applyFill="1" applyBorder="1" applyAlignment="1" applyProtection="1">
      <alignment horizontal="center" vertical="center"/>
      <protection locked="0"/>
    </xf>
    <xf numFmtId="4" fontId="28" fillId="0" borderId="1" xfId="0" applyNumberFormat="1" applyFont="1" applyFill="1" applyBorder="1" applyAlignment="1" applyProtection="1">
      <alignment horizontal="center" vertical="center"/>
      <protection locked="0"/>
    </xf>
    <xf numFmtId="4" fontId="28" fillId="0" borderId="1" xfId="6" applyNumberFormat="1" applyFont="1" applyFill="1" applyBorder="1" applyAlignment="1" applyProtection="1">
      <alignment horizontal="center" vertical="center"/>
      <protection locked="0"/>
    </xf>
    <xf numFmtId="4" fontId="28" fillId="0" borderId="1" xfId="339" applyNumberFormat="1" applyFont="1" applyFill="1" applyBorder="1" applyAlignment="1" applyProtection="1">
      <alignment horizontal="center" vertical="center"/>
      <protection locked="0"/>
    </xf>
    <xf numFmtId="4" fontId="28" fillId="0" borderId="2" xfId="0" applyNumberFormat="1" applyFont="1" applyFill="1" applyBorder="1" applyAlignment="1" applyProtection="1">
      <alignment horizontal="center" vertical="center"/>
      <protection locked="0"/>
    </xf>
    <xf numFmtId="0" fontId="28" fillId="0" borderId="1" xfId="0" applyFont="1" applyFill="1" applyBorder="1" applyAlignment="1" applyProtection="1">
      <alignment horizontal="center" vertical="center"/>
      <protection locked="0"/>
    </xf>
    <xf numFmtId="0" fontId="28" fillId="0" borderId="2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/>
    </xf>
    <xf numFmtId="0" fontId="21" fillId="0" borderId="2" xfId="0" applyFont="1" applyBorder="1" applyAlignment="1">
      <alignment vertical="top" wrapText="1"/>
    </xf>
    <xf numFmtId="165" fontId="21" fillId="0" borderId="2" xfId="4" applyNumberFormat="1" applyFont="1" applyBorder="1"/>
    <xf numFmtId="0" fontId="18" fillId="0" borderId="1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/>
    </xf>
    <xf numFmtId="0" fontId="19" fillId="3" borderId="0" xfId="0" applyFont="1" applyFill="1" applyAlignment="1">
      <alignment horizontal="center"/>
    </xf>
    <xf numFmtId="0" fontId="18" fillId="0" borderId="0" xfId="0" applyFont="1" applyAlignment="1">
      <alignment horizontal="center" vertical="top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Border="1"/>
    <xf numFmtId="0" fontId="21" fillId="0" borderId="3" xfId="0" applyFont="1" applyBorder="1"/>
    <xf numFmtId="0" fontId="21" fillId="0" borderId="10" xfId="0" applyFont="1" applyBorder="1"/>
    <xf numFmtId="0" fontId="21" fillId="0" borderId="2" xfId="0" applyFont="1" applyBorder="1"/>
    <xf numFmtId="0" fontId="21" fillId="0" borderId="9" xfId="0" applyFont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6" fillId="0" borderId="1" xfId="3" applyNumberFormat="1" applyFont="1" applyBorder="1" applyAlignment="1">
      <alignment horizontal="right"/>
    </xf>
    <xf numFmtId="167" fontId="0" fillId="0" borderId="1" xfId="3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3" fillId="0" borderId="0" xfId="0" applyFont="1"/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7" fontId="59" fillId="0" borderId="1" xfId="3" applyNumberFormat="1" applyFont="1" applyBorder="1" applyAlignment="1">
      <alignment horizontal="right"/>
    </xf>
    <xf numFmtId="0" fontId="0" fillId="0" borderId="3" xfId="0" applyFont="1" applyBorder="1" applyAlignment="1">
      <alignment horizontal="center" vertical="center" wrapText="1"/>
    </xf>
    <xf numFmtId="0" fontId="0" fillId="0" borderId="9" xfId="0" applyBorder="1"/>
    <xf numFmtId="0" fontId="0" fillId="0" borderId="12" xfId="0" applyBorder="1"/>
    <xf numFmtId="0" fontId="23" fillId="0" borderId="3" xfId="0" applyFont="1" applyBorder="1" applyAlignment="1">
      <alignment horizontal="center" vertical="top" wrapText="1"/>
    </xf>
    <xf numFmtId="0" fontId="60" fillId="0" borderId="0" xfId="0" applyFont="1"/>
    <xf numFmtId="0" fontId="61" fillId="0" borderId="0" xfId="0" applyFont="1" applyAlignment="1">
      <alignment horizontal="left" vertical="top" wrapText="1"/>
    </xf>
    <xf numFmtId="0" fontId="23" fillId="28" borderId="0" xfId="0" applyFont="1" applyFill="1"/>
    <xf numFmtId="0" fontId="0" fillId="0" borderId="1" xfId="0" applyBorder="1" applyAlignment="1">
      <alignment wrapText="1"/>
    </xf>
    <xf numFmtId="0" fontId="0" fillId="0" borderId="1" xfId="0" applyFont="1" applyBorder="1"/>
    <xf numFmtId="0" fontId="64" fillId="0" borderId="1" xfId="0" applyFont="1" applyBorder="1"/>
    <xf numFmtId="0" fontId="10" fillId="0" borderId="1" xfId="357" applyBorder="1"/>
    <xf numFmtId="0" fontId="10" fillId="0" borderId="0" xfId="357" applyFill="1"/>
    <xf numFmtId="0" fontId="10" fillId="0" borderId="1" xfId="357" applyFill="1" applyBorder="1"/>
    <xf numFmtId="0" fontId="0" fillId="0" borderId="8" xfId="0" applyBorder="1"/>
    <xf numFmtId="180" fontId="0" fillId="0" borderId="1" xfId="0" applyNumberFormat="1" applyBorder="1"/>
    <xf numFmtId="0" fontId="0" fillId="0" borderId="2" xfId="0" applyBorder="1"/>
    <xf numFmtId="43" fontId="0" fillId="0" borderId="1" xfId="3" applyFont="1" applyBorder="1"/>
    <xf numFmtId="168" fontId="0" fillId="0" borderId="1" xfId="3" applyNumberFormat="1" applyFont="1" applyBorder="1"/>
    <xf numFmtId="168" fontId="21" fillId="0" borderId="1" xfId="3" applyNumberFormat="1" applyFont="1" applyBorder="1"/>
    <xf numFmtId="168" fontId="21" fillId="0" borderId="1" xfId="7" applyNumberFormat="1" applyFont="1" applyBorder="1"/>
    <xf numFmtId="2" fontId="0" fillId="0" borderId="1" xfId="0" applyNumberFormat="1" applyBorder="1"/>
    <xf numFmtId="164" fontId="0" fillId="0" borderId="1" xfId="0" applyNumberFormat="1" applyBorder="1"/>
    <xf numFmtId="168" fontId="0" fillId="0" borderId="0" xfId="3" applyNumberFormat="1" applyFont="1"/>
    <xf numFmtId="0" fontId="26" fillId="0" borderId="1" xfId="0" applyFont="1" applyFill="1" applyBorder="1" applyAlignment="1">
      <alignment horizontal="center" vertical="center" wrapText="1"/>
    </xf>
    <xf numFmtId="167" fontId="0" fillId="0" borderId="1" xfId="3" applyNumberFormat="1" applyFont="1" applyBorder="1"/>
    <xf numFmtId="0" fontId="0" fillId="0" borderId="11" xfId="0" applyBorder="1"/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5" fontId="21" fillId="0" borderId="8" xfId="4" applyNumberFormat="1" applyFont="1" applyBorder="1"/>
    <xf numFmtId="9" fontId="21" fillId="0" borderId="8" xfId="4" applyFont="1" applyBorder="1"/>
    <xf numFmtId="164" fontId="21" fillId="0" borderId="11" xfId="0" applyNumberFormat="1" applyFont="1" applyBorder="1"/>
    <xf numFmtId="164" fontId="21" fillId="0" borderId="2" xfId="0" applyNumberFormat="1" applyFont="1" applyBorder="1"/>
    <xf numFmtId="164" fontId="21" fillId="0" borderId="9" xfId="0" applyNumberFormat="1" applyFont="1" applyBorder="1"/>
    <xf numFmtId="0" fontId="0" fillId="0" borderId="3" xfId="0" applyBorder="1" applyAlignment="1">
      <alignment wrapText="1"/>
    </xf>
    <xf numFmtId="164" fontId="9" fillId="0" borderId="1" xfId="359" applyNumberFormat="1" applyBorder="1"/>
    <xf numFmtId="0" fontId="28" fillId="0" borderId="1" xfId="0" applyFont="1" applyFill="1" applyBorder="1" applyAlignment="1" applyProtection="1">
      <alignment vertical="center" wrapText="1"/>
      <protection locked="0"/>
    </xf>
    <xf numFmtId="14" fontId="23" fillId="0" borderId="1" xfId="0" applyNumberFormat="1" applyFont="1" applyBorder="1" applyProtection="1">
      <protection locked="0"/>
    </xf>
    <xf numFmtId="14" fontId="23" fillId="0" borderId="1" xfId="2" applyNumberFormat="1" applyFont="1" applyBorder="1" applyAlignment="1">
      <alignment horizontal="center"/>
    </xf>
    <xf numFmtId="14" fontId="23" fillId="0" borderId="1" xfId="330" applyNumberFormat="1" applyFont="1" applyBorder="1" applyAlignment="1">
      <alignment horizontal="center"/>
    </xf>
    <xf numFmtId="14" fontId="23" fillId="0" borderId="1" xfId="360" applyNumberFormat="1" applyFont="1" applyBorder="1" applyAlignment="1">
      <alignment horizontal="center"/>
    </xf>
    <xf numFmtId="14" fontId="23" fillId="0" borderId="1" xfId="361" applyNumberFormat="1" applyFont="1" applyBorder="1" applyAlignment="1">
      <alignment horizontal="center"/>
    </xf>
    <xf numFmtId="167" fontId="23" fillId="0" borderId="1" xfId="3" applyNumberFormat="1" applyFont="1" applyBorder="1" applyAlignment="1">
      <alignment horizontal="right"/>
    </xf>
    <xf numFmtId="167" fontId="23" fillId="0" borderId="1" xfId="3" applyNumberFormat="1" applyFont="1" applyBorder="1" applyProtection="1">
      <protection locked="0"/>
    </xf>
    <xf numFmtId="43" fontId="23" fillId="0" borderId="24" xfId="3" applyFont="1" applyFill="1" applyBorder="1"/>
    <xf numFmtId="2" fontId="23" fillId="0" borderId="1" xfId="0" applyNumberFormat="1" applyFont="1" applyBorder="1" applyAlignment="1">
      <alignment horizontal="center"/>
    </xf>
    <xf numFmtId="0" fontId="19" fillId="3" borderId="0" xfId="0" applyFont="1" applyFill="1" applyBorder="1" applyAlignment="1">
      <alignment vertical="center"/>
    </xf>
    <xf numFmtId="0" fontId="23" fillId="0" borderId="3" xfId="5" applyFont="1" applyFill="1" applyBorder="1" applyAlignment="1">
      <alignment horizontal="center" vertical="center" wrapText="1"/>
    </xf>
    <xf numFmtId="4" fontId="0" fillId="0" borderId="1" xfId="0" applyNumberFormat="1" applyBorder="1"/>
    <xf numFmtId="182" fontId="65" fillId="0" borderId="1" xfId="362" applyNumberFormat="1" applyFont="1" applyFill="1" applyBorder="1" applyAlignment="1">
      <alignment horizontal="right" vertical="top"/>
    </xf>
    <xf numFmtId="182" fontId="23" fillId="0" borderId="1" xfId="0" applyNumberFormat="1" applyFont="1" applyBorder="1"/>
    <xf numFmtId="182" fontId="23" fillId="0" borderId="1" xfId="364" applyNumberFormat="1" applyFont="1" applyFill="1" applyBorder="1" applyAlignment="1">
      <alignment horizontal="right" vertical="top"/>
    </xf>
    <xf numFmtId="182" fontId="23" fillId="0" borderId="1" xfId="365" applyNumberFormat="1" applyFont="1" applyFill="1" applyBorder="1" applyAlignment="1">
      <alignment horizontal="right" vertical="top"/>
    </xf>
    <xf numFmtId="1" fontId="23" fillId="0" borderId="1" xfId="3" applyNumberFormat="1" applyFont="1" applyBorder="1"/>
    <xf numFmtId="49" fontId="0" fillId="0" borderId="3" xfId="0" applyNumberFormat="1" applyBorder="1" applyAlignment="1">
      <alignment horizontal="center" vertical="center"/>
    </xf>
    <xf numFmtId="165" fontId="0" fillId="0" borderId="1" xfId="4" applyNumberFormat="1" applyFont="1" applyBorder="1" applyAlignment="1">
      <alignment vertical="center"/>
    </xf>
    <xf numFmtId="165" fontId="0" fillId="0" borderId="1" xfId="4" applyNumberFormat="1" applyFont="1" applyFill="1" applyBorder="1" applyAlignment="1">
      <alignment vertical="center"/>
    </xf>
    <xf numFmtId="167" fontId="23" fillId="0" borderId="0" xfId="3" applyNumberFormat="1" applyFont="1" applyBorder="1" applyAlignment="1">
      <alignment horizontal="right"/>
    </xf>
    <xf numFmtId="14" fontId="23" fillId="0" borderId="0" xfId="361" applyNumberFormat="1" applyFont="1" applyBorder="1" applyAlignment="1">
      <alignment horizontal="center"/>
    </xf>
    <xf numFmtId="167" fontId="23" fillId="0" borderId="0" xfId="3" applyNumberFormat="1" applyFont="1" applyBorder="1" applyProtection="1">
      <protection locked="0"/>
    </xf>
    <xf numFmtId="0" fontId="69" fillId="0" borderId="0" xfId="370" applyFont="1" applyProtection="1">
      <protection locked="0"/>
    </xf>
    <xf numFmtId="0" fontId="73" fillId="0" borderId="1" xfId="380" applyFont="1" applyFill="1" applyBorder="1" applyAlignment="1" applyProtection="1">
      <alignment horizontal="center" vertical="center"/>
      <protection locked="0"/>
    </xf>
    <xf numFmtId="0" fontId="73" fillId="0" borderId="1" xfId="377" applyFont="1" applyFill="1" applyBorder="1" applyAlignment="1" applyProtection="1">
      <alignment horizontal="center" vertical="center"/>
      <protection locked="0"/>
    </xf>
    <xf numFmtId="0" fontId="73" fillId="0" borderId="1" xfId="379" applyFont="1" applyFill="1" applyBorder="1" applyAlignment="1" applyProtection="1">
      <alignment horizontal="center" vertical="center"/>
      <protection locked="0"/>
    </xf>
    <xf numFmtId="14" fontId="72" fillId="0" borderId="8" xfId="6" applyNumberFormat="1" applyFont="1" applyFill="1" applyBorder="1" applyAlignment="1" applyProtection="1">
      <alignment horizontal="center" vertical="center"/>
      <protection locked="0"/>
    </xf>
    <xf numFmtId="14" fontId="72" fillId="0" borderId="12" xfId="6" applyNumberFormat="1" applyFont="1" applyFill="1" applyBorder="1" applyAlignment="1" applyProtection="1">
      <alignment horizontal="center" vertical="center"/>
      <protection locked="0"/>
    </xf>
    <xf numFmtId="0" fontId="73" fillId="0" borderId="2" xfId="379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164" fontId="57" fillId="0" borderId="0" xfId="0" applyNumberFormat="1" applyFont="1" applyFill="1" applyBorder="1" applyAlignment="1">
      <alignment horizontal="right"/>
    </xf>
    <xf numFmtId="164" fontId="74" fillId="0" borderId="0" xfId="0" applyNumberFormat="1" applyFont="1" applyFill="1" applyBorder="1" applyAlignment="1">
      <alignment horizontal="right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8" fontId="0" fillId="0" borderId="11" xfId="3" applyNumberFormat="1" applyFont="1" applyBorder="1"/>
    <xf numFmtId="168" fontId="0" fillId="0" borderId="2" xfId="3" applyNumberFormat="1" applyFont="1" applyBorder="1"/>
    <xf numFmtId="168" fontId="0" fillId="0" borderId="9" xfId="3" applyNumberFormat="1" applyFont="1" applyBorder="1"/>
    <xf numFmtId="0" fontId="0" fillId="0" borderId="7" xfId="0" applyBorder="1" applyAlignment="1">
      <alignment horizontal="center" vertical="center" wrapText="1"/>
    </xf>
    <xf numFmtId="43" fontId="0" fillId="0" borderId="3" xfId="3" applyFont="1" applyBorder="1" applyAlignment="1">
      <alignment horizontal="center" vertical="center" wrapText="1"/>
    </xf>
    <xf numFmtId="168" fontId="0" fillId="0" borderId="1" xfId="3" applyNumberFormat="1" applyFont="1" applyBorder="1" applyAlignment="1">
      <alignment horizontal="center" vertical="center" wrapText="1"/>
    </xf>
    <xf numFmtId="43" fontId="23" fillId="0" borderId="1" xfId="3" applyFont="1" applyFill="1" applyBorder="1"/>
    <xf numFmtId="43" fontId="26" fillId="0" borderId="1" xfId="3" applyFont="1" applyFill="1" applyBorder="1"/>
    <xf numFmtId="43" fontId="6" fillId="0" borderId="1" xfId="3" applyFont="1" applyBorder="1"/>
    <xf numFmtId="168" fontId="75" fillId="0" borderId="1" xfId="3" applyNumberFormat="1" applyFont="1" applyFill="1" applyBorder="1" applyAlignment="1">
      <alignment horizontal="center"/>
    </xf>
    <xf numFmtId="168" fontId="20" fillId="0" borderId="1" xfId="3" applyNumberFormat="1" applyFont="1" applyBorder="1"/>
    <xf numFmtId="168" fontId="18" fillId="0" borderId="1" xfId="3" applyNumberFormat="1" applyFont="1" applyBorder="1" applyAlignment="1"/>
    <xf numFmtId="14" fontId="66" fillId="0" borderId="1" xfId="370" applyNumberFormat="1" applyBorder="1"/>
    <xf numFmtId="14" fontId="0" fillId="0" borderId="1" xfId="0" applyNumberFormat="1" applyBorder="1"/>
    <xf numFmtId="0" fontId="63" fillId="3" borderId="13" xfId="0" applyFont="1" applyFill="1" applyBorder="1" applyAlignment="1">
      <alignment vertical="center"/>
    </xf>
    <xf numFmtId="167" fontId="21" fillId="0" borderId="4" xfId="7" applyNumberFormat="1" applyFont="1" applyFill="1" applyBorder="1"/>
    <xf numFmtId="164" fontId="0" fillId="0" borderId="4" xfId="0" applyNumberFormat="1" applyFill="1" applyBorder="1"/>
    <xf numFmtId="0" fontId="0" fillId="0" borderId="4" xfId="0" applyFill="1" applyBorder="1"/>
    <xf numFmtId="0" fontId="0" fillId="0" borderId="1" xfId="0" applyBorder="1" applyAlignment="1">
      <alignment horizontal="center"/>
    </xf>
    <xf numFmtId="0" fontId="16" fillId="0" borderId="1" xfId="0" applyFont="1" applyBorder="1"/>
    <xf numFmtId="164" fontId="0" fillId="0" borderId="0" xfId="0" applyNumberFormat="1" applyBorder="1"/>
    <xf numFmtId="0" fontId="76" fillId="0" borderId="0" xfId="0" applyFont="1"/>
    <xf numFmtId="10" fontId="0" fillId="0" borderId="0" xfId="4" applyNumberFormat="1" applyFont="1"/>
    <xf numFmtId="168" fontId="21" fillId="0" borderId="1" xfId="3" applyNumberFormat="1" applyFont="1" applyBorder="1" applyAlignment="1">
      <alignment horizontal="center"/>
    </xf>
    <xf numFmtId="0" fontId="64" fillId="0" borderId="2" xfId="0" applyFont="1" applyBorder="1"/>
    <xf numFmtId="167" fontId="21" fillId="0" borderId="0" xfId="7" applyNumberFormat="1" applyFont="1" applyBorder="1"/>
    <xf numFmtId="0" fontId="21" fillId="0" borderId="0" xfId="0" applyFont="1" applyBorder="1" applyAlignment="1">
      <alignment horizontal="center" vertical="center"/>
    </xf>
    <xf numFmtId="1" fontId="0" fillId="0" borderId="1" xfId="0" applyNumberFormat="1" applyBorder="1"/>
    <xf numFmtId="1" fontId="0" fillId="0" borderId="0" xfId="0" applyNumberFormat="1" applyBorder="1"/>
    <xf numFmtId="0" fontId="0" fillId="0" borderId="0" xfId="0" applyBorder="1" applyAlignment="1">
      <alignment wrapText="1"/>
    </xf>
    <xf numFmtId="167" fontId="21" fillId="0" borderId="1" xfId="7" applyNumberFormat="1" applyFont="1" applyBorder="1" applyAlignment="1">
      <alignment wrapText="1"/>
    </xf>
    <xf numFmtId="1" fontId="23" fillId="0" borderId="1" xfId="3" applyNumberFormat="1" applyFont="1" applyFill="1" applyBorder="1"/>
    <xf numFmtId="2" fontId="0" fillId="0" borderId="1" xfId="0" applyNumberFormat="1" applyFont="1" applyBorder="1"/>
    <xf numFmtId="0" fontId="5" fillId="0" borderId="1" xfId="0" applyFont="1" applyBorder="1"/>
    <xf numFmtId="0" fontId="23" fillId="0" borderId="1" xfId="370" applyFont="1" applyBorder="1" applyProtection="1">
      <protection locked="0"/>
    </xf>
    <xf numFmtId="2" fontId="23" fillId="0" borderId="1" xfId="370" applyNumberFormat="1" applyFont="1" applyBorder="1"/>
    <xf numFmtId="164" fontId="23" fillId="0" borderId="1" xfId="370" applyNumberFormat="1" applyFont="1" applyBorder="1" applyProtection="1">
      <protection locked="0"/>
    </xf>
    <xf numFmtId="164" fontId="5" fillId="0" borderId="1" xfId="0" applyNumberFormat="1" applyFont="1" applyBorder="1"/>
    <xf numFmtId="0" fontId="23" fillId="0" borderId="1" xfId="370" applyFont="1" applyBorder="1" applyAlignment="1" applyProtection="1">
      <alignment horizontal="center" vertical="center" wrapText="1"/>
      <protection locked="0"/>
    </xf>
    <xf numFmtId="0" fontId="28" fillId="0" borderId="1" xfId="372" applyFont="1" applyBorder="1" applyAlignment="1">
      <alignment horizontal="center"/>
    </xf>
    <xf numFmtId="0" fontId="28" fillId="0" borderId="1" xfId="381" applyFont="1" applyBorder="1" applyAlignment="1">
      <alignment horizontal="right"/>
    </xf>
    <xf numFmtId="0" fontId="23" fillId="0" borderId="1" xfId="330" applyFont="1" applyBorder="1" applyAlignment="1">
      <alignment horizontal="center"/>
    </xf>
    <xf numFmtId="0" fontId="23" fillId="0" borderId="1" xfId="331" applyFont="1" applyBorder="1" applyAlignment="1">
      <alignment horizontal="right"/>
    </xf>
    <xf numFmtId="0" fontId="4" fillId="0" borderId="1" xfId="0" applyFont="1" applyBorder="1"/>
    <xf numFmtId="0" fontId="78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/>
    <xf numFmtId="0" fontId="4" fillId="0" borderId="1" xfId="0" applyFont="1" applyFill="1" applyBorder="1"/>
    <xf numFmtId="2" fontId="23" fillId="0" borderId="1" xfId="331" applyNumberFormat="1" applyFont="1" applyBorder="1" applyAlignment="1">
      <alignment horizontal="right"/>
    </xf>
    <xf numFmtId="14" fontId="0" fillId="0" borderId="1" xfId="0" applyNumberFormat="1" applyFill="1" applyBorder="1"/>
    <xf numFmtId="14" fontId="26" fillId="0" borderId="1" xfId="0" applyNumberFormat="1" applyFont="1" applyFill="1" applyBorder="1"/>
    <xf numFmtId="0" fontId="0" fillId="0" borderId="1" xfId="0" applyFill="1" applyBorder="1" applyAlignment="1">
      <alignment horizontal="center" vertical="center"/>
    </xf>
    <xf numFmtId="184" fontId="23" fillId="0" borderId="1" xfId="11" applyNumberFormat="1" applyFont="1" applyFill="1" applyBorder="1" applyAlignment="1">
      <alignment horizontal="center" vertical="center"/>
    </xf>
    <xf numFmtId="184" fontId="23" fillId="0" borderId="1" xfId="3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/>
    <xf numFmtId="2" fontId="4" fillId="0" borderId="1" xfId="0" applyNumberFormat="1" applyFont="1" applyFill="1" applyBorder="1"/>
    <xf numFmtId="14" fontId="80" fillId="0" borderId="1" xfId="0" applyNumberFormat="1" applyFont="1" applyFill="1" applyBorder="1" applyProtection="1"/>
    <xf numFmtId="185" fontId="80" fillId="0" borderId="1" xfId="0" applyNumberFormat="1" applyFont="1" applyFill="1" applyBorder="1" applyProtection="1"/>
    <xf numFmtId="4" fontId="0" fillId="0" borderId="1" xfId="0" applyNumberFormat="1" applyFill="1" applyBorder="1" applyProtection="1"/>
    <xf numFmtId="0" fontId="21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74" fillId="0" borderId="1" xfId="0" applyNumberFormat="1" applyFont="1" applyFill="1" applyBorder="1" applyAlignment="1">
      <alignment horizontal="right"/>
    </xf>
    <xf numFmtId="164" fontId="57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81" fillId="0" borderId="0" xfId="0" applyFont="1"/>
    <xf numFmtId="0" fontId="3" fillId="0" borderId="1" xfId="0" applyFont="1" applyFill="1" applyBorder="1" applyAlignment="1" applyProtection="1">
      <alignment horizontal="center" vertical="center"/>
    </xf>
    <xf numFmtId="14" fontId="79" fillId="0" borderId="1" xfId="0" applyNumberFormat="1" applyFont="1" applyFill="1" applyBorder="1" applyProtection="1"/>
    <xf numFmtId="0" fontId="23" fillId="0" borderId="1" xfId="0" applyFont="1" applyFill="1" applyBorder="1"/>
    <xf numFmtId="0" fontId="23" fillId="30" borderId="1" xfId="0" applyFont="1" applyFill="1" applyBorder="1"/>
    <xf numFmtId="164" fontId="3" fillId="0" borderId="1" xfId="0" applyNumberFormat="1" applyFont="1" applyFill="1" applyBorder="1" applyProtection="1"/>
    <xf numFmtId="186" fontId="79" fillId="0" borderId="1" xfId="0" applyNumberFormat="1" applyFont="1" applyFill="1" applyBorder="1" applyProtection="1"/>
    <xf numFmtId="0" fontId="3" fillId="0" borderId="1" xfId="0" applyFont="1" applyBorder="1"/>
    <xf numFmtId="170" fontId="3" fillId="0" borderId="1" xfId="7" applyNumberFormat="1" applyFont="1" applyFill="1" applyBorder="1"/>
    <xf numFmtId="166" fontId="3" fillId="0" borderId="1" xfId="7" applyFont="1" applyFill="1" applyBorder="1"/>
    <xf numFmtId="43" fontId="23" fillId="0" borderId="1" xfId="3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64" fillId="0" borderId="3" xfId="0" applyFont="1" applyBorder="1" applyAlignment="1">
      <alignment horizontal="center" vertical="center" wrapText="1"/>
    </xf>
    <xf numFmtId="180" fontId="0" fillId="0" borderId="3" xfId="0" applyNumberFormat="1" applyBorder="1" applyAlignment="1">
      <alignment horizontal="center" vertical="center" wrapText="1"/>
    </xf>
    <xf numFmtId="165" fontId="23" fillId="0" borderId="1" xfId="4" applyNumberFormat="1" applyFont="1" applyBorder="1"/>
    <xf numFmtId="0" fontId="82" fillId="0" borderId="1" xfId="0" applyFont="1" applyBorder="1" applyAlignment="1">
      <alignment horizontal="center" vertical="center"/>
    </xf>
    <xf numFmtId="14" fontId="83" fillId="0" borderId="1" xfId="0" applyNumberFormat="1" applyFont="1" applyBorder="1" applyAlignment="1">
      <alignment horizontal="center"/>
    </xf>
    <xf numFmtId="2" fontId="27" fillId="0" borderId="1" xfId="0" applyNumberFormat="1" applyFont="1" applyBorder="1"/>
    <xf numFmtId="0" fontId="18" fillId="0" borderId="1" xfId="0" applyFont="1" applyBorder="1" applyAlignment="1">
      <alignment horizontal="left" vertical="top"/>
    </xf>
    <xf numFmtId="14" fontId="84" fillId="0" borderId="1" xfId="0" applyNumberFormat="1" applyFont="1" applyFill="1" applyBorder="1" applyAlignment="1">
      <alignment horizontal="left"/>
    </xf>
    <xf numFmtId="2" fontId="0" fillId="0" borderId="1" xfId="0" applyNumberFormat="1" applyFill="1" applyBorder="1"/>
    <xf numFmtId="0" fontId="2" fillId="0" borderId="1" xfId="0" applyFont="1" applyBorder="1" applyAlignment="1">
      <alignment wrapText="1"/>
    </xf>
    <xf numFmtId="0" fontId="2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1" xfId="370" applyFont="1" applyBorder="1" applyAlignment="1" applyProtection="1">
      <alignment horizontal="center" vertical="center" wrapText="1"/>
      <protection locked="0"/>
    </xf>
    <xf numFmtId="0" fontId="62" fillId="28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11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0" fontId="18" fillId="0" borderId="8" xfId="0" applyFont="1" applyBorder="1" applyAlignment="1">
      <alignment vertical="top" wrapText="1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63" fillId="3" borderId="11" xfId="0" applyFont="1" applyFill="1" applyBorder="1" applyAlignment="1">
      <alignment horizontal="center" vertical="center"/>
    </xf>
    <xf numFmtId="0" fontId="63" fillId="3" borderId="13" xfId="0" applyFont="1" applyFill="1" applyBorder="1" applyAlignment="1">
      <alignment horizontal="center" vertical="center"/>
    </xf>
    <xf numFmtId="0" fontId="63" fillId="3" borderId="8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63" fillId="3" borderId="1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1" xfId="370" applyFont="1" applyBorder="1" applyAlignment="1" applyProtection="1">
      <alignment horizontal="center" vertical="center" wrapText="1"/>
      <protection locked="0"/>
    </xf>
    <xf numFmtId="0" fontId="77" fillId="0" borderId="1" xfId="370" applyFont="1" applyFill="1" applyBorder="1" applyAlignment="1" applyProtection="1">
      <alignment horizontal="center" vertical="center"/>
      <protection locked="0"/>
    </xf>
    <xf numFmtId="0" fontId="23" fillId="0" borderId="1" xfId="370" applyFont="1" applyBorder="1" applyAlignment="1" applyProtection="1">
      <alignment horizontal="center"/>
      <protection locked="0"/>
    </xf>
    <xf numFmtId="0" fontId="19" fillId="3" borderId="0" xfId="0" applyFont="1" applyFill="1" applyAlignment="1">
      <alignment horizontal="center"/>
    </xf>
    <xf numFmtId="0" fontId="18" fillId="0" borderId="0" xfId="0" applyFont="1" applyAlignment="1">
      <alignment horizontal="left"/>
    </xf>
    <xf numFmtId="0" fontId="18" fillId="0" borderId="5" xfId="0" applyFont="1" applyBorder="1" applyAlignment="1">
      <alignment horizontal="left"/>
    </xf>
    <xf numFmtId="2" fontId="19" fillId="3" borderId="11" xfId="0" applyNumberFormat="1" applyFont="1" applyFill="1" applyBorder="1" applyAlignment="1">
      <alignment horizontal="center"/>
    </xf>
    <xf numFmtId="2" fontId="19" fillId="3" borderId="13" xfId="0" applyNumberFormat="1" applyFont="1" applyFill="1" applyBorder="1" applyAlignment="1">
      <alignment horizontal="center"/>
    </xf>
    <xf numFmtId="2" fontId="19" fillId="3" borderId="8" xfId="0" applyNumberFormat="1" applyFont="1" applyFill="1" applyBorder="1" applyAlignment="1">
      <alignment horizontal="center"/>
    </xf>
    <xf numFmtId="2" fontId="18" fillId="0" borderId="11" xfId="0" applyNumberFormat="1" applyFont="1" applyBorder="1" applyAlignment="1">
      <alignment horizontal="center" vertical="top" wrapText="1"/>
    </xf>
    <xf numFmtId="2" fontId="18" fillId="0" borderId="13" xfId="0" applyNumberFormat="1" applyFont="1" applyBorder="1" applyAlignment="1">
      <alignment horizontal="center" vertical="top" wrapText="1"/>
    </xf>
    <xf numFmtId="2" fontId="18" fillId="0" borderId="8" xfId="0" applyNumberFormat="1" applyFont="1" applyBorder="1" applyAlignment="1">
      <alignment horizontal="center" vertical="top" wrapText="1"/>
    </xf>
    <xf numFmtId="0" fontId="23" fillId="0" borderId="3" xfId="6" applyFont="1" applyFill="1" applyBorder="1" applyAlignment="1">
      <alignment horizontal="center" vertical="center" wrapText="1"/>
    </xf>
    <xf numFmtId="0" fontId="23" fillId="0" borderId="1" xfId="6" applyFont="1" applyFill="1" applyBorder="1" applyAlignment="1">
      <alignment horizontal="center" vertical="center" wrapText="1"/>
    </xf>
    <xf numFmtId="0" fontId="23" fillId="0" borderId="1" xfId="6" applyFont="1" applyFill="1" applyBorder="1" applyAlignment="1">
      <alignment horizontal="center" vertical="center"/>
    </xf>
    <xf numFmtId="0" fontId="23" fillId="0" borderId="12" xfId="6" applyFont="1" applyFill="1" applyBorder="1" applyAlignment="1">
      <alignment horizontal="center" vertical="center"/>
    </xf>
    <xf numFmtId="0" fontId="23" fillId="0" borderId="5" xfId="6" applyFont="1" applyFill="1" applyBorder="1" applyAlignment="1">
      <alignment horizontal="center" vertical="center"/>
    </xf>
    <xf numFmtId="0" fontId="23" fillId="0" borderId="7" xfId="6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center" vertical="top" wrapText="1"/>
    </xf>
    <xf numFmtId="0" fontId="23" fillId="0" borderId="12" xfId="0" applyNumberFormat="1" applyFont="1" applyBorder="1" applyAlignment="1">
      <alignment horizontal="center" vertical="center"/>
    </xf>
    <xf numFmtId="0" fontId="23" fillId="0" borderId="5" xfId="0" applyNumberFormat="1" applyFont="1" applyBorder="1" applyAlignment="1">
      <alignment horizontal="center" vertical="center"/>
    </xf>
    <xf numFmtId="0" fontId="23" fillId="0" borderId="2" xfId="0" applyNumberFormat="1" applyFont="1" applyBorder="1" applyAlignment="1">
      <alignment horizontal="center" vertical="center"/>
    </xf>
    <xf numFmtId="0" fontId="23" fillId="0" borderId="4" xfId="0" applyNumberFormat="1" applyFont="1" applyBorder="1" applyAlignment="1">
      <alignment horizontal="center" vertical="center"/>
    </xf>
    <xf numFmtId="0" fontId="23" fillId="0" borderId="3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0" fillId="0" borderId="2" xfId="357" applyBorder="1" applyAlignment="1">
      <alignment horizontal="center" vertical="center"/>
    </xf>
    <xf numFmtId="0" fontId="10" fillId="0" borderId="4" xfId="357" applyBorder="1" applyAlignment="1">
      <alignment horizontal="center" vertical="center"/>
    </xf>
    <xf numFmtId="0" fontId="10" fillId="0" borderId="3" xfId="357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63" fillId="3" borderId="9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7" fillId="2" borderId="0" xfId="1" applyFill="1" applyAlignment="1">
      <alignment horizontal="center" vertical="center"/>
    </xf>
    <xf numFmtId="0" fontId="1" fillId="0" borderId="1" xfId="0" applyFont="1" applyBorder="1"/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359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23" fillId="0" borderId="1" xfId="177" applyFont="1" applyBorder="1" applyAlignment="1">
      <alignment horizontal="center" vertical="center"/>
    </xf>
    <xf numFmtId="0" fontId="23" fillId="0" borderId="1" xfId="177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9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5" fillId="0" borderId="1" xfId="0" applyFont="1" applyBorder="1" applyAlignment="1">
      <alignment horizontal="center" vertical="center" wrapText="1"/>
    </xf>
    <xf numFmtId="0" fontId="1" fillId="0" borderId="1" xfId="357" applyFont="1" applyBorder="1" applyAlignment="1">
      <alignment wrapText="1"/>
    </xf>
    <xf numFmtId="164" fontId="21" fillId="0" borderId="1" xfId="0" applyNumberFormat="1" applyFont="1" applyBorder="1" applyAlignment="1">
      <alignment horizontal="center" vertical="center" wrapText="1"/>
    </xf>
    <xf numFmtId="0" fontId="23" fillId="0" borderId="1" xfId="382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</cellXfs>
  <cellStyles count="383">
    <cellStyle name="_x0005__x001c_" xfId="314"/>
    <cellStyle name="20% - Акцент1 2" xfId="28"/>
    <cellStyle name="20% — акцент1 2" xfId="266"/>
    <cellStyle name="20% - Акцент1 2 2" xfId="29"/>
    <cellStyle name="20% - Акцент1 3" xfId="30"/>
    <cellStyle name="20% — акцент1 3" xfId="291"/>
    <cellStyle name="20% - Акцент1 4" xfId="31"/>
    <cellStyle name="20% - Акцент2 2" xfId="32"/>
    <cellStyle name="20% — акцент2 2" xfId="267"/>
    <cellStyle name="20% - Акцент2 2 2" xfId="33"/>
    <cellStyle name="20% - Акцент2 3" xfId="34"/>
    <cellStyle name="20% — акцент2 3" xfId="298"/>
    <cellStyle name="20% - Акцент2 4" xfId="35"/>
    <cellStyle name="20% - Акцент3 2" xfId="36"/>
    <cellStyle name="20% — акцент3 2" xfId="268"/>
    <cellStyle name="20% - Акцент3 2 2" xfId="37"/>
    <cellStyle name="20% - Акцент3 3" xfId="38"/>
    <cellStyle name="20% — акцент3 3" xfId="290"/>
    <cellStyle name="20% - Акцент3 4" xfId="39"/>
    <cellStyle name="20% - Акцент4 2" xfId="40"/>
    <cellStyle name="20% — акцент4 2" xfId="269"/>
    <cellStyle name="20% - Акцент4 2 2" xfId="41"/>
    <cellStyle name="20% - Акцент4 3" xfId="42"/>
    <cellStyle name="20% — акцент4 3" xfId="297"/>
    <cellStyle name="20% - Акцент4 4" xfId="43"/>
    <cellStyle name="20% - Акцент5 10" xfId="252"/>
    <cellStyle name="20% - Акцент5 2" xfId="44"/>
    <cellStyle name="20% — акцент5 2" xfId="270"/>
    <cellStyle name="20% - Акцент5 2 2" xfId="45"/>
    <cellStyle name="20% - Акцент5 3" xfId="46"/>
    <cellStyle name="20% — акцент5 3" xfId="289"/>
    <cellStyle name="20% - Акцент5 4" xfId="47"/>
    <cellStyle name="20% - Акцент6 2" xfId="48"/>
    <cellStyle name="20% — акцент6 2" xfId="271"/>
    <cellStyle name="20% - Акцент6 2 2" xfId="49"/>
    <cellStyle name="20% - Акцент6 3" xfId="50"/>
    <cellStyle name="20% — акцент6 3" xfId="296"/>
    <cellStyle name="20% - Акцент6 4" xfId="51"/>
    <cellStyle name="40% - Акцент1 2" xfId="52"/>
    <cellStyle name="40% — акцент1 2" xfId="272"/>
    <cellStyle name="40% - Акцент1 2 2" xfId="53"/>
    <cellStyle name="40% - Акцент1 3" xfId="54"/>
    <cellStyle name="40% — акцент1 3" xfId="288"/>
    <cellStyle name="40% - Акцент1 4" xfId="55"/>
    <cellStyle name="40% - Акцент2 2" xfId="56"/>
    <cellStyle name="40% — акцент2 2" xfId="273"/>
    <cellStyle name="40% - Акцент2 2 2" xfId="57"/>
    <cellStyle name="40% - Акцент2 3" xfId="58"/>
    <cellStyle name="40% — акцент2 3" xfId="315"/>
    <cellStyle name="40% - Акцент2 4" xfId="59"/>
    <cellStyle name="40% - Акцент3 2" xfId="60"/>
    <cellStyle name="40% — акцент3 2" xfId="274"/>
    <cellStyle name="40% - Акцент3 2 2" xfId="61"/>
    <cellStyle name="40% - Акцент3 3" xfId="62"/>
    <cellStyle name="40% — акцент3 3" xfId="304"/>
    <cellStyle name="40% - Акцент3 4" xfId="63"/>
    <cellStyle name="40% - Акцент4 2" xfId="64"/>
    <cellStyle name="40% — акцент4 2" xfId="275"/>
    <cellStyle name="40% - Акцент4 2 2" xfId="65"/>
    <cellStyle name="40% - Акцент4 3" xfId="66"/>
    <cellStyle name="40% — акцент4 3" xfId="264"/>
    <cellStyle name="40% - Акцент4 4" xfId="67"/>
    <cellStyle name="40% - Акцент5 2" xfId="68"/>
    <cellStyle name="40% — акцент5 2" xfId="276"/>
    <cellStyle name="40% - Акцент5 2 2" xfId="69"/>
    <cellStyle name="40% - Акцент5 3" xfId="70"/>
    <cellStyle name="40% — акцент5 3" xfId="295"/>
    <cellStyle name="40% - Акцент5 4" xfId="71"/>
    <cellStyle name="40% - Акцент6 2" xfId="72"/>
    <cellStyle name="40% — акцент6 2" xfId="277"/>
    <cellStyle name="40% - Акцент6 2 2" xfId="73"/>
    <cellStyle name="40% - Акцент6 3" xfId="74"/>
    <cellStyle name="40% — акцент6 3" xfId="287"/>
    <cellStyle name="40% - Акцент6 4" xfId="75"/>
    <cellStyle name="60% - Акцент1 2" xfId="76"/>
    <cellStyle name="60% — акцент1 2" xfId="278"/>
    <cellStyle name="60% - Акцент1 2 2" xfId="77"/>
    <cellStyle name="60% - Акцент1 3" xfId="78"/>
    <cellStyle name="60% — акцент1 3" xfId="294"/>
    <cellStyle name="60% - Акцент1 4" xfId="79"/>
    <cellStyle name="60% - Акцент2 2" xfId="80"/>
    <cellStyle name="60% — акцент2 2" xfId="279"/>
    <cellStyle name="60% - Акцент2 2 2" xfId="81"/>
    <cellStyle name="60% - Акцент2 3" xfId="82"/>
    <cellStyle name="60% — акцент2 3" xfId="286"/>
    <cellStyle name="60% - Акцент2 4" xfId="83"/>
    <cellStyle name="60% - Акцент3 2" xfId="84"/>
    <cellStyle name="60% — акцент3 2" xfId="280"/>
    <cellStyle name="60% - Акцент3 2 2" xfId="85"/>
    <cellStyle name="60% - Акцент3 3" xfId="86"/>
    <cellStyle name="60% — акцент3 3" xfId="293"/>
    <cellStyle name="60% - Акцент3 4" xfId="87"/>
    <cellStyle name="60% - Акцент4 2" xfId="88"/>
    <cellStyle name="60% — акцент4 2" xfId="281"/>
    <cellStyle name="60% - Акцент4 2 2" xfId="89"/>
    <cellStyle name="60% - Акцент4 3" xfId="90"/>
    <cellStyle name="60% — акцент4 3" xfId="285"/>
    <cellStyle name="60% - Акцент4 4" xfId="91"/>
    <cellStyle name="60% - Акцент5 2" xfId="92"/>
    <cellStyle name="60% — акцент5 2" xfId="282"/>
    <cellStyle name="60% - Акцент5 2 2" xfId="93"/>
    <cellStyle name="60% - Акцент5 3" xfId="94"/>
    <cellStyle name="60% — акцент5 3" xfId="292"/>
    <cellStyle name="60% - Акцент5 4" xfId="95"/>
    <cellStyle name="60% - Акцент6 2" xfId="96"/>
    <cellStyle name="60% — акцент6 2" xfId="283"/>
    <cellStyle name="60% - Акцент6 2 2" xfId="97"/>
    <cellStyle name="60% - Акцент6 3" xfId="98"/>
    <cellStyle name="60% — акцент6 3" xfId="284"/>
    <cellStyle name="60% - Акцент6 4" xfId="99"/>
    <cellStyle name="bold_center_style" xfId="372"/>
    <cellStyle name="bold_right_style" xfId="381"/>
    <cellStyle name="center_style" xfId="330"/>
    <cellStyle name="center_style 2" xfId="360"/>
    <cellStyle name="center_style 3" xfId="361"/>
    <cellStyle name="Comma [0]_irl tel sep5" xfId="100"/>
    <cellStyle name="Comma_irl tel sep5" xfId="101"/>
    <cellStyle name="Currency [0]_irl tel sep5" xfId="102"/>
    <cellStyle name="Currency_irl tel sep5" xfId="103"/>
    <cellStyle name="Normal 2" xfId="26"/>
    <cellStyle name="Normal 2 2" xfId="104"/>
    <cellStyle name="Normal_02_Приложение к ТЗ Входные формы" xfId="257"/>
    <cellStyle name="normбlnм_laroux" xfId="105"/>
    <cellStyle name="Number2DecimalStyle 2" xfId="106"/>
    <cellStyle name="right_style" xfId="331"/>
    <cellStyle name="right_style 2" xfId="379"/>
    <cellStyle name="right_style 3" xfId="380"/>
    <cellStyle name="style1456848769282" xfId="13"/>
    <cellStyle name="style1456848769297" xfId="18"/>
    <cellStyle name="style1456848769422" xfId="16"/>
    <cellStyle name="style1456848769438" xfId="17"/>
    <cellStyle name="style1456848769485" xfId="19"/>
    <cellStyle name="style1456848769500" xfId="20"/>
    <cellStyle name="style1456848769812" xfId="15"/>
    <cellStyle name="style1456848770046" xfId="14"/>
    <cellStyle name="style1468998009034" xfId="21"/>
    <cellStyle name="style1468998009141" xfId="22"/>
    <cellStyle name="style1477564880705" xfId="23"/>
    <cellStyle name="style1477564880783" xfId="24"/>
    <cellStyle name="style1572274447625" xfId="362"/>
    <cellStyle name="style1572274447705" xfId="363"/>
    <cellStyle name="style1588103327845" xfId="364"/>
    <cellStyle name="style1590749267545" xfId="365"/>
    <cellStyle name="style1595507049751" xfId="366"/>
    <cellStyle name="tbill" xfId="11"/>
    <cellStyle name="title_style_obj" xfId="371"/>
    <cellStyle name="Акцент1 2" xfId="107"/>
    <cellStyle name="Акцент1 2 2" xfId="108"/>
    <cellStyle name="Акцент1 3" xfId="109"/>
    <cellStyle name="Акцент1 4" xfId="110"/>
    <cellStyle name="Акцент2 2" xfId="111"/>
    <cellStyle name="Акцент2 2 2" xfId="112"/>
    <cellStyle name="Акцент2 3" xfId="113"/>
    <cellStyle name="Акцент2 4" xfId="114"/>
    <cellStyle name="Акцент3 2" xfId="115"/>
    <cellStyle name="Акцент3 2 2" xfId="116"/>
    <cellStyle name="Акцент3 3" xfId="117"/>
    <cellStyle name="Акцент3 4" xfId="118"/>
    <cellStyle name="Акцент4 2" xfId="119"/>
    <cellStyle name="Акцент4 2 2" xfId="120"/>
    <cellStyle name="Акцент4 3" xfId="121"/>
    <cellStyle name="Акцент4 4" xfId="122"/>
    <cellStyle name="Акцент5 2" xfId="123"/>
    <cellStyle name="Акцент5 2 2" xfId="124"/>
    <cellStyle name="Акцент5 3" xfId="125"/>
    <cellStyle name="Акцент5 4" xfId="126"/>
    <cellStyle name="Акцент6 2" xfId="127"/>
    <cellStyle name="Акцент6 2 2" xfId="128"/>
    <cellStyle name="Акцент6 3" xfId="129"/>
    <cellStyle name="Акцент6 4" xfId="130"/>
    <cellStyle name="Ввод  2" xfId="131"/>
    <cellStyle name="Ввод  2 2" xfId="132"/>
    <cellStyle name="Ввод  3" xfId="133"/>
    <cellStyle name="Ввод  4" xfId="134"/>
    <cellStyle name="Виталий" xfId="135"/>
    <cellStyle name="Виталий 2" xfId="250"/>
    <cellStyle name="Виталий 3" xfId="237"/>
    <cellStyle name="Виталий 4" xfId="376"/>
    <cellStyle name="Вывод 2" xfId="136"/>
    <cellStyle name="Вывод 2 2" xfId="137"/>
    <cellStyle name="Вывод 3" xfId="138"/>
    <cellStyle name="Вывод 4" xfId="139"/>
    <cellStyle name="Вычисление 2" xfId="140"/>
    <cellStyle name="Вычисление 2 2" xfId="141"/>
    <cellStyle name="Вычисление 3" xfId="142"/>
    <cellStyle name="Вычисление 4" xfId="143"/>
    <cellStyle name="Гиперссылка" xfId="1" builtinId="8"/>
    <cellStyle name="Денежный 2" xfId="247"/>
    <cellStyle name="Денежный 2 2" xfId="332"/>
    <cellStyle name="Заголовок 1 2" xfId="144"/>
    <cellStyle name="Заголовок 1 2 2" xfId="145"/>
    <cellStyle name="Заголовок 1 3" xfId="146"/>
    <cellStyle name="Заголовок 1 4" xfId="147"/>
    <cellStyle name="Заголовок 2 2" xfId="148"/>
    <cellStyle name="Заголовок 2 2 2" xfId="149"/>
    <cellStyle name="Заголовок 2 3" xfId="150"/>
    <cellStyle name="Заголовок 2 4" xfId="151"/>
    <cellStyle name="Заголовок 3 2" xfId="152"/>
    <cellStyle name="Заголовок 3 2 2" xfId="153"/>
    <cellStyle name="Заголовок 3 3" xfId="154"/>
    <cellStyle name="Заголовок 3 4" xfId="155"/>
    <cellStyle name="Заголовок 4 2" xfId="156"/>
    <cellStyle name="Заголовок 4 2 2" xfId="157"/>
    <cellStyle name="Заголовок 4 3" xfId="158"/>
    <cellStyle name="Заголовок 4 4" xfId="159"/>
    <cellStyle name="Итог 2" xfId="160"/>
    <cellStyle name="Итог 2 2" xfId="161"/>
    <cellStyle name="Итог 3" xfId="162"/>
    <cellStyle name="Итог 4" xfId="163"/>
    <cellStyle name="Контрольная ячейка 2" xfId="164"/>
    <cellStyle name="Контрольная ячейка 2 2" xfId="165"/>
    <cellStyle name="Контрольная ячейка 3" xfId="166"/>
    <cellStyle name="Контрольная ячейка 4" xfId="167"/>
    <cellStyle name="Название 2" xfId="168"/>
    <cellStyle name="Название 2 2" xfId="169"/>
    <cellStyle name="Название 3" xfId="170"/>
    <cellStyle name="Название 4" xfId="171"/>
    <cellStyle name="Нейтральный" xfId="5" builtinId="28"/>
    <cellStyle name="Нейтральный 2" xfId="172"/>
    <cellStyle name="Нейтральный 2 2" xfId="173"/>
    <cellStyle name="Нейтральный 3" xfId="174"/>
    <cellStyle name="Нейтральный 4" xfId="175"/>
    <cellStyle name="Обычный" xfId="0" builtinId="0"/>
    <cellStyle name="Обычный 10" xfId="27"/>
    <cellStyle name="Обычный 10 2" xfId="311"/>
    <cellStyle name="Обычный 10 2 2" xfId="333"/>
    <cellStyle name="Обычный 11" xfId="246"/>
    <cellStyle name="Обычный 12" xfId="316"/>
    <cellStyle name="Обычный 13" xfId="324"/>
    <cellStyle name="Обычный 14" xfId="325"/>
    <cellStyle name="Обычный 14 2" xfId="334"/>
    <cellStyle name="Обычный 15" xfId="327"/>
    <cellStyle name="Обычный 16" xfId="234"/>
    <cellStyle name="Обычный 16 2" xfId="335"/>
    <cellStyle name="Обычный 17" xfId="328"/>
    <cellStyle name="Обычный 17 2" xfId="336"/>
    <cellStyle name="Обычный 17 2 2" xfId="337"/>
    <cellStyle name="Обычный 17 3" xfId="338"/>
    <cellStyle name="Обычный 18" xfId="357"/>
    <cellStyle name="Обычный 19" xfId="359"/>
    <cellStyle name="Обычный 2" xfId="2"/>
    <cellStyle name="Обычный 2 2" xfId="6"/>
    <cellStyle name="Обычный 2 2 2" xfId="317"/>
    <cellStyle name="Обычный 2 2 3" xfId="310"/>
    <cellStyle name="Обычный 2 2 4" xfId="245"/>
    <cellStyle name="Обычный 2 3" xfId="256"/>
    <cellStyle name="Обычный 2 4" xfId="306"/>
    <cellStyle name="Обычный 2 5" xfId="236"/>
    <cellStyle name="Обычный 20" xfId="370"/>
    <cellStyle name="Обычный 21" xfId="377"/>
    <cellStyle name="Обычный 3" xfId="8"/>
    <cellStyle name="Обычный 3 2" xfId="177"/>
    <cellStyle name="Обычный 3 2 2" xfId="241"/>
    <cellStyle name="Обычный 3 2 3" xfId="339"/>
    <cellStyle name="Обычный 3 2 4" xfId="369"/>
    <cellStyle name="Обычный 3 3" xfId="176"/>
    <cellStyle name="Обычный 3 3 2" xfId="242"/>
    <cellStyle name="Обычный 3 3 3" xfId="340"/>
    <cellStyle name="Обычный 3 4" xfId="10"/>
    <cellStyle name="Обычный 3 5" xfId="307"/>
    <cellStyle name="Обычный 3 5 2" xfId="341"/>
    <cellStyle name="Обычный 3 6" xfId="240"/>
    <cellStyle name="Обычный 3 7" xfId="342"/>
    <cellStyle name="Обычный 3 8" xfId="368"/>
    <cellStyle name="Обычный 3 9" xfId="378"/>
    <cellStyle name="Обычный 4" xfId="12"/>
    <cellStyle name="Обычный 4 2" xfId="178"/>
    <cellStyle name="Обычный 4 2 2" xfId="258"/>
    <cellStyle name="Обычный 4 3" xfId="308"/>
    <cellStyle name="Обычный 4 4" xfId="243"/>
    <cellStyle name="Обычный 4 5" xfId="343"/>
    <cellStyle name="Обычный 5" xfId="179"/>
    <cellStyle name="Обычный 5 2" xfId="312"/>
    <cellStyle name="Обычный 5 2 2" xfId="344"/>
    <cellStyle name="Обычный 5 3" xfId="248"/>
    <cellStyle name="Обычный 6" xfId="180"/>
    <cellStyle name="Обычный 6 2" xfId="255"/>
    <cellStyle name="Обычный 6 3" xfId="318"/>
    <cellStyle name="Обычный 6 3 2" xfId="345"/>
    <cellStyle name="Обычный 6 4" xfId="251"/>
    <cellStyle name="Обычный 7" xfId="181"/>
    <cellStyle name="Обычный 7 2" xfId="319"/>
    <cellStyle name="Обычный 7 2 2" xfId="346"/>
    <cellStyle name="Обычный 7 3" xfId="263"/>
    <cellStyle name="Обычный 8" xfId="320"/>
    <cellStyle name="Обычный 8 2" xfId="347"/>
    <cellStyle name="Обычный 9" xfId="321"/>
    <cellStyle name="Обычный_Лист17" xfId="382"/>
    <cellStyle name="Плохой 2" xfId="182"/>
    <cellStyle name="Плохой 2 2" xfId="183"/>
    <cellStyle name="Плохой 3" xfId="184"/>
    <cellStyle name="Плохой 4" xfId="185"/>
    <cellStyle name="Пояснение 2" xfId="186"/>
    <cellStyle name="Пояснение 2 2" xfId="187"/>
    <cellStyle name="Пояснение 3" xfId="188"/>
    <cellStyle name="Пояснение 4" xfId="189"/>
    <cellStyle name="Примечание 2" xfId="190"/>
    <cellStyle name="Примечание 2 2" xfId="191"/>
    <cellStyle name="Примечание 3" xfId="192"/>
    <cellStyle name="Примечание 4" xfId="193"/>
    <cellStyle name="Процентный" xfId="4" builtinId="5"/>
    <cellStyle name="Процентный 2" xfId="194"/>
    <cellStyle name="Процентный 2 2" xfId="195"/>
    <cellStyle name="Процентный 2 2 2" xfId="302"/>
    <cellStyle name="Процентный 2 2 3" xfId="259"/>
    <cellStyle name="Процентный 2 3" xfId="232"/>
    <cellStyle name="Процентный 2 3 2" xfId="299"/>
    <cellStyle name="Процентный 3" xfId="196"/>
    <cellStyle name="Процентный 4" xfId="235"/>
    <cellStyle name="Процентный 4 2" xfId="348"/>
    <cellStyle name="Процентный 5" xfId="329"/>
    <cellStyle name="Процентный 5 2" xfId="349"/>
    <cellStyle name="Связанная ячейка 2" xfId="197"/>
    <cellStyle name="Связанная ячейка 2 2" xfId="198"/>
    <cellStyle name="Связанная ячейка 3" xfId="199"/>
    <cellStyle name="Связанная ячейка 4" xfId="200"/>
    <cellStyle name="Стиль 1" xfId="201"/>
    <cellStyle name="Стиль 1 2" xfId="265"/>
    <cellStyle name="Стиль 1 3" xfId="260"/>
    <cellStyle name="Текст предупреждения 2" xfId="202"/>
    <cellStyle name="Текст предупреждения 2 2" xfId="203"/>
    <cellStyle name="Текст предупреждения 3" xfId="204"/>
    <cellStyle name="Текст предупреждения 4" xfId="205"/>
    <cellStyle name="Тысячи [0]_Диалог Накладная" xfId="206"/>
    <cellStyle name="Тысячи_Диалог Накладная" xfId="207"/>
    <cellStyle name="Финансовый" xfId="3" builtinId="3"/>
    <cellStyle name="Финансовый [0] 2" xfId="208"/>
    <cellStyle name="Финансовый [0] 2 10" xfId="209"/>
    <cellStyle name="Финансовый [0] 2 11" xfId="210"/>
    <cellStyle name="Финансовый [0] 2 12" xfId="326"/>
    <cellStyle name="Финансовый [0] 2 13" xfId="305"/>
    <cellStyle name="Финансовый [0] 2 14" xfId="249"/>
    <cellStyle name="Финансовый [0] 2 2" xfId="211"/>
    <cellStyle name="Финансовый [0] 2 2 2" xfId="300"/>
    <cellStyle name="Финансовый [0] 2 2 3" xfId="254"/>
    <cellStyle name="Финансовый [0] 2 3" xfId="212"/>
    <cellStyle name="Финансовый [0] 2 4" xfId="213"/>
    <cellStyle name="Финансовый [0] 2 5" xfId="214"/>
    <cellStyle name="Финансовый [0] 2 6" xfId="215"/>
    <cellStyle name="Финансовый [0] 2 7" xfId="216"/>
    <cellStyle name="Финансовый [0] 2 8" xfId="217"/>
    <cellStyle name="Финансовый [0] 2 9" xfId="218"/>
    <cellStyle name="Финансовый [0] 3" xfId="219"/>
    <cellStyle name="Финансовый [0] 4" xfId="309"/>
    <cellStyle name="Финансовый 10" xfId="367"/>
    <cellStyle name="Финансовый 11" xfId="373"/>
    <cellStyle name="Финансовый 12" xfId="375"/>
    <cellStyle name="Финансовый 13" xfId="374"/>
    <cellStyle name="Финансовый 18" xfId="358"/>
    <cellStyle name="Финансовый 2" xfId="7"/>
    <cellStyle name="Финансовый 2 2" xfId="221"/>
    <cellStyle name="Финансовый 2 2 2" xfId="303"/>
    <cellStyle name="Финансовый 2 2 3" xfId="261"/>
    <cellStyle name="Финансовый 2 3" xfId="220"/>
    <cellStyle name="Финансовый 2 4" xfId="233"/>
    <cellStyle name="Финансовый 2 4 2" xfId="301"/>
    <cellStyle name="Финансовый 2 5" xfId="238"/>
    <cellStyle name="Финансовый 2 5 2" xfId="350"/>
    <cellStyle name="Финансовый 3" xfId="9"/>
    <cellStyle name="Финансовый 3 2" xfId="222"/>
    <cellStyle name="Финансовый 3 3" xfId="239"/>
    <cellStyle name="Финансовый 3 4" xfId="351"/>
    <cellStyle name="Финансовый 4" xfId="25"/>
    <cellStyle name="Финансовый 4 2" xfId="223"/>
    <cellStyle name="Финансовый 4 2 2" xfId="253"/>
    <cellStyle name="Финансовый 4 3" xfId="313"/>
    <cellStyle name="Финансовый 4 3 2" xfId="352"/>
    <cellStyle name="Финансовый 4 4" xfId="244"/>
    <cellStyle name="Финансовый 4 5" xfId="353"/>
    <cellStyle name="Финансовый 5" xfId="224"/>
    <cellStyle name="Финансовый 5 2" xfId="322"/>
    <cellStyle name="Финансовый 5 2 2" xfId="354"/>
    <cellStyle name="Финансовый 6" xfId="225"/>
    <cellStyle name="Финансовый 6 2" xfId="323"/>
    <cellStyle name="Финансовый 6 2 2" xfId="355"/>
    <cellStyle name="Финансовый 7" xfId="226"/>
    <cellStyle name="Финансовый 8" xfId="227"/>
    <cellStyle name="Финансовый 9" xfId="262"/>
    <cellStyle name="Финансовый 9 2" xfId="356"/>
    <cellStyle name="Хороший 2" xfId="228"/>
    <cellStyle name="Хороший 2 2" xfId="229"/>
    <cellStyle name="Хороший 3" xfId="230"/>
    <cellStyle name="Хороший 4" xfId="231"/>
  </cellStyles>
  <dxfs count="5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256542"/>
      <color rgb="FFFFC000"/>
      <color rgb="FFC00000"/>
      <color rgb="FF002060"/>
      <color rgb="FFBBE3D4"/>
      <color rgb="FFD4F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1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5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80774444444444449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'1'!$C$38:$C$58</c:f>
              <c:numCache>
                <c:formatCode>General</c:formatCode>
                <c:ptCount val="21"/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  <c:pt idx="2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897600"/>
        <c:axId val="215899136"/>
      </c:areaChart>
      <c:areaChart>
        <c:grouping val="standard"/>
        <c:varyColors val="0"/>
        <c:ser>
          <c:idx val="3"/>
          <c:order val="3"/>
          <c:val>
            <c:numRef>
              <c:f>'1'!$B$38:$B$58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ser>
          <c:idx val="5"/>
          <c:order val="5"/>
          <c:spPr>
            <a:solidFill>
              <a:schemeClr val="accent1">
                <a:lumMod val="40000"/>
                <a:lumOff val="60000"/>
              </a:schemeClr>
            </a:solidFill>
          </c:spPr>
          <c:val>
            <c:numRef>
              <c:f>'1'!$D$38:$D$58</c:f>
              <c:numCache>
                <c:formatCode>General</c:formatCode>
                <c:ptCount val="21"/>
                <c:pt idx="14">
                  <c:v>-0.15</c:v>
                </c:pt>
                <c:pt idx="15">
                  <c:v>-0.15</c:v>
                </c:pt>
                <c:pt idx="16">
                  <c:v>-0.15</c:v>
                </c:pt>
                <c:pt idx="17">
                  <c:v>-0.15</c:v>
                </c:pt>
                <c:pt idx="18">
                  <c:v>-0.15</c:v>
                </c:pt>
                <c:pt idx="19">
                  <c:v>-0.15</c:v>
                </c:pt>
                <c:pt idx="20">
                  <c:v>-0.15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9-499D-8F16-C3A9535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910656"/>
        <c:axId val="215909120"/>
      </c:areaChart>
      <c:lineChart>
        <c:grouping val="standard"/>
        <c:varyColors val="0"/>
        <c:ser>
          <c:idx val="1"/>
          <c:order val="1"/>
          <c:tx>
            <c:strRef>
              <c:f>'1'!$D$2</c:f>
              <c:strCache>
                <c:ptCount val="1"/>
                <c:pt idx="0">
                  <c:v>EU's GDP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'1'!$A$3:$B$23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'1'!$D$3:$D$23</c:f>
              <c:numCache>
                <c:formatCode>0.0%</c:formatCode>
                <c:ptCount val="21"/>
                <c:pt idx="0">
                  <c:v>2.9000000000000005E-2</c:v>
                </c:pt>
                <c:pt idx="1">
                  <c:v>2.1000000000000001E-2</c:v>
                </c:pt>
                <c:pt idx="2">
                  <c:v>2.8000000000000004E-2</c:v>
                </c:pt>
                <c:pt idx="3">
                  <c:v>2.5000000000000001E-2</c:v>
                </c:pt>
                <c:pt idx="4">
                  <c:v>2.3E-2</c:v>
                </c:pt>
                <c:pt idx="5">
                  <c:v>2.5000000000000001E-2</c:v>
                </c:pt>
                <c:pt idx="6">
                  <c:v>1.8000000000000002E-2</c:v>
                </c:pt>
                <c:pt idx="7">
                  <c:v>1.6E-2</c:v>
                </c:pt>
                <c:pt idx="8">
                  <c:v>1.6E-2</c:v>
                </c:pt>
                <c:pt idx="9">
                  <c:v>1.3000000000000001E-2</c:v>
                </c:pt>
                <c:pt idx="10">
                  <c:v>1.9E-2</c:v>
                </c:pt>
                <c:pt idx="11">
                  <c:v>1.1000000000000001E-2</c:v>
                </c:pt>
                <c:pt idx="12">
                  <c:v>-2.5000000000000001E-2</c:v>
                </c:pt>
                <c:pt idx="13">
                  <c:v>-0.14000000000000001</c:v>
                </c:pt>
                <c:pt idx="14">
                  <c:v>-0.08</c:v>
                </c:pt>
                <c:pt idx="15">
                  <c:v>-6.5000000000000002E-2</c:v>
                </c:pt>
                <c:pt idx="16">
                  <c:v>-1.6E-2</c:v>
                </c:pt>
                <c:pt idx="17">
                  <c:v>0.13100000000000001</c:v>
                </c:pt>
                <c:pt idx="18">
                  <c:v>5.4000000000000006E-2</c:v>
                </c:pt>
                <c:pt idx="19">
                  <c:v>4.2000000000000003E-2</c:v>
                </c:pt>
                <c:pt idx="20">
                  <c:v>2.7E-2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'1'!$E$2</c:f>
              <c:strCache>
                <c:ptCount val="1"/>
                <c:pt idx="0">
                  <c:v>Russia's GDP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'1'!$A$3:$B$23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'1'!$E$3:$E$23</c:f>
              <c:numCache>
                <c:formatCode>0.0%</c:formatCode>
                <c:ptCount val="21"/>
                <c:pt idx="0">
                  <c:v>1.3000000000000001E-2</c:v>
                </c:pt>
                <c:pt idx="1">
                  <c:v>2.3E-2</c:v>
                </c:pt>
                <c:pt idx="2">
                  <c:v>2.6000000000000002E-2</c:v>
                </c:pt>
                <c:pt idx="3">
                  <c:v>0.01</c:v>
                </c:pt>
                <c:pt idx="4">
                  <c:v>2.1999999999999999E-2</c:v>
                </c:pt>
                <c:pt idx="5">
                  <c:v>2.6000000000000002E-2</c:v>
                </c:pt>
                <c:pt idx="6">
                  <c:v>2.5000000000000001E-2</c:v>
                </c:pt>
                <c:pt idx="7">
                  <c:v>2.8000000000000004E-2</c:v>
                </c:pt>
                <c:pt idx="8">
                  <c:v>4.0000000000000001E-3</c:v>
                </c:pt>
                <c:pt idx="9">
                  <c:v>1.0999999999999999E-2</c:v>
                </c:pt>
                <c:pt idx="10">
                  <c:v>1.4999999999999999E-2</c:v>
                </c:pt>
                <c:pt idx="11">
                  <c:v>2.1000000000000001E-2</c:v>
                </c:pt>
                <c:pt idx="12">
                  <c:v>1.6E-2</c:v>
                </c:pt>
                <c:pt idx="13">
                  <c:v>-0.08</c:v>
                </c:pt>
                <c:pt idx="14">
                  <c:v>-8.3000000000000004E-2</c:v>
                </c:pt>
                <c:pt idx="15">
                  <c:v>-6.3E-2</c:v>
                </c:pt>
                <c:pt idx="16">
                  <c:v>7.000000000000001E-3</c:v>
                </c:pt>
                <c:pt idx="17">
                  <c:v>4.5999999999999999E-2</c:v>
                </c:pt>
                <c:pt idx="18">
                  <c:v>4.3999999999999997E-2</c:v>
                </c:pt>
                <c:pt idx="19">
                  <c:v>3.6999999999999998E-2</c:v>
                </c:pt>
                <c:pt idx="20">
                  <c:v>3.1E-2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897600"/>
        <c:axId val="215899136"/>
      </c:lineChart>
      <c:lineChart>
        <c:grouping val="standard"/>
        <c:varyColors val="0"/>
        <c:ser>
          <c:idx val="0"/>
          <c:order val="0"/>
          <c:tx>
            <c:strRef>
              <c:f>'1'!$C$2</c:f>
              <c:strCache>
                <c:ptCount val="1"/>
                <c:pt idx="0">
                  <c:v>China's GDP (right axis)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'1'!$A$3:$B$23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'1'!$C$3:$C$23</c:f>
              <c:numCache>
                <c:formatCode>0.0%</c:formatCode>
                <c:ptCount val="21"/>
                <c:pt idx="0">
                  <c:v>7.0000000000000007E-2</c:v>
                </c:pt>
                <c:pt idx="1">
                  <c:v>7.0000000000000007E-2</c:v>
                </c:pt>
                <c:pt idx="2">
                  <c:v>6.9000000000000006E-2</c:v>
                </c:pt>
                <c:pt idx="3">
                  <c:v>6.8000000000000005E-2</c:v>
                </c:pt>
                <c:pt idx="4">
                  <c:v>6.9000000000000006E-2</c:v>
                </c:pt>
                <c:pt idx="5">
                  <c:v>6.9000000000000006E-2</c:v>
                </c:pt>
                <c:pt idx="6">
                  <c:v>6.7000000000000004E-2</c:v>
                </c:pt>
                <c:pt idx="7">
                  <c:v>6.5000000000000002E-2</c:v>
                </c:pt>
                <c:pt idx="8">
                  <c:v>6.4000000000000001E-2</c:v>
                </c:pt>
                <c:pt idx="9">
                  <c:v>6.2E-2</c:v>
                </c:pt>
                <c:pt idx="10">
                  <c:v>0.06</c:v>
                </c:pt>
                <c:pt idx="11">
                  <c:v>0.06</c:v>
                </c:pt>
                <c:pt idx="12">
                  <c:v>-6.8000000000000005E-2</c:v>
                </c:pt>
                <c:pt idx="13">
                  <c:v>3.2000000000000001E-2</c:v>
                </c:pt>
                <c:pt idx="14">
                  <c:v>5.800000000000001E-2</c:v>
                </c:pt>
                <c:pt idx="15">
                  <c:v>6.2E-2</c:v>
                </c:pt>
                <c:pt idx="16">
                  <c:v>0.11700000000000001</c:v>
                </c:pt>
                <c:pt idx="17">
                  <c:v>7.5999999999999998E-2</c:v>
                </c:pt>
                <c:pt idx="18">
                  <c:v>6.2E-2</c:v>
                </c:pt>
                <c:pt idx="19">
                  <c:v>5.7000000000000002E-2</c:v>
                </c:pt>
                <c:pt idx="20">
                  <c:v>5.6000000000000001E-2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910656"/>
        <c:axId val="215909120"/>
      </c:lineChart>
      <c:catAx>
        <c:axId val="21589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899136"/>
        <c:crosses val="autoZero"/>
        <c:auto val="1"/>
        <c:lblAlgn val="ctr"/>
        <c:lblOffset val="100"/>
        <c:noMultiLvlLbl val="0"/>
      </c:catAx>
      <c:valAx>
        <c:axId val="215899136"/>
        <c:scaling>
          <c:orientation val="minMax"/>
          <c:max val="0.16000000000000003"/>
          <c:min val="-0.16000000000000003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897600"/>
        <c:crosses val="autoZero"/>
        <c:crossBetween val="between"/>
      </c:valAx>
      <c:valAx>
        <c:axId val="215909120"/>
        <c:scaling>
          <c:orientation val="minMax"/>
          <c:max val="0.15000000000000002"/>
          <c:min val="-0.15000000000000002"/>
        </c:scaling>
        <c:delete val="0"/>
        <c:axPos val="r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910656"/>
        <c:crosses val="max"/>
        <c:crossBetween val="between"/>
      </c:valAx>
      <c:catAx>
        <c:axId val="215910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90912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3.5712647787034625E-2"/>
          <c:y val="0.87863046826642099"/>
          <c:w val="0.85582379223754024"/>
          <c:h val="0.121369607843137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77486772486772"/>
          <c:y val="4.5653594771241833E-2"/>
          <c:w val="0.79526746031746032"/>
          <c:h val="0.49686307189542483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'12'!$J$2:$J$3</c:f>
              <c:strCache>
                <c:ptCount val="2"/>
                <c:pt idx="0">
                  <c:v>Other operations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'12'!$A$4:$A$178</c:f>
              <c:numCache>
                <c:formatCode>m/d/yyyy</c:formatCode>
                <c:ptCount val="17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</c:numCache>
            </c:numRef>
          </c:cat>
          <c:val>
            <c:numRef>
              <c:f>'12'!$J$4:$J$178</c:f>
              <c:numCache>
                <c:formatCode>_(* #,##0.00_);_(* \(#,##0.00\);_(* "-"??_);_(@_)</c:formatCode>
                <c:ptCount val="175"/>
                <c:pt idx="0">
                  <c:v>135.90578149462993</c:v>
                </c:pt>
                <c:pt idx="1">
                  <c:v>135.90578149462993</c:v>
                </c:pt>
                <c:pt idx="2">
                  <c:v>135.90578149462993</c:v>
                </c:pt>
                <c:pt idx="3">
                  <c:v>135.90578149462993</c:v>
                </c:pt>
                <c:pt idx="4">
                  <c:v>135.90578149462993</c:v>
                </c:pt>
                <c:pt idx="5">
                  <c:v>135.90578149462993</c:v>
                </c:pt>
                <c:pt idx="6">
                  <c:v>135.90578149462993</c:v>
                </c:pt>
                <c:pt idx="7">
                  <c:v>135.90578149462993</c:v>
                </c:pt>
                <c:pt idx="8">
                  <c:v>135.90578149462993</c:v>
                </c:pt>
                <c:pt idx="9">
                  <c:v>135.90578149462993</c:v>
                </c:pt>
                <c:pt idx="10">
                  <c:v>135.90578149462993</c:v>
                </c:pt>
                <c:pt idx="11">
                  <c:v>139.09274970388196</c:v>
                </c:pt>
                <c:pt idx="12">
                  <c:v>139.09274970388196</c:v>
                </c:pt>
                <c:pt idx="13">
                  <c:v>139.09274970388196</c:v>
                </c:pt>
                <c:pt idx="14">
                  <c:v>139.09274970388196</c:v>
                </c:pt>
                <c:pt idx="15">
                  <c:v>139.09274970388196</c:v>
                </c:pt>
                <c:pt idx="16">
                  <c:v>129.91749332129967</c:v>
                </c:pt>
                <c:pt idx="17">
                  <c:v>129.91749332129967</c:v>
                </c:pt>
                <c:pt idx="18">
                  <c:v>129.91749332129967</c:v>
                </c:pt>
                <c:pt idx="19">
                  <c:v>129.9174933212997</c:v>
                </c:pt>
                <c:pt idx="20">
                  <c:v>129.91749332129967</c:v>
                </c:pt>
                <c:pt idx="21">
                  <c:v>129.91749332129967</c:v>
                </c:pt>
                <c:pt idx="22">
                  <c:v>129.91749332129967</c:v>
                </c:pt>
                <c:pt idx="23">
                  <c:v>129.91749332129967</c:v>
                </c:pt>
                <c:pt idx="24">
                  <c:v>129.91749332129967</c:v>
                </c:pt>
                <c:pt idx="25">
                  <c:v>129.91749332129967</c:v>
                </c:pt>
                <c:pt idx="26">
                  <c:v>129.91749332129967</c:v>
                </c:pt>
                <c:pt idx="27">
                  <c:v>129.91749332129967</c:v>
                </c:pt>
                <c:pt idx="28">
                  <c:v>129.91749332129967</c:v>
                </c:pt>
                <c:pt idx="29">
                  <c:v>129.9165219207172</c:v>
                </c:pt>
                <c:pt idx="30">
                  <c:v>129.9165219207172</c:v>
                </c:pt>
                <c:pt idx="31">
                  <c:v>129.9165219207172</c:v>
                </c:pt>
                <c:pt idx="32">
                  <c:v>129.9165219207172</c:v>
                </c:pt>
                <c:pt idx="33">
                  <c:v>129.9165219207172</c:v>
                </c:pt>
                <c:pt idx="34">
                  <c:v>129.9165219207172</c:v>
                </c:pt>
                <c:pt idx="35">
                  <c:v>129.9165219207172</c:v>
                </c:pt>
                <c:pt idx="36">
                  <c:v>158.64652192071722</c:v>
                </c:pt>
                <c:pt idx="37">
                  <c:v>158.64652192071722</c:v>
                </c:pt>
                <c:pt idx="38">
                  <c:v>158.41939485831719</c:v>
                </c:pt>
                <c:pt idx="39">
                  <c:v>158.41939485831719</c:v>
                </c:pt>
                <c:pt idx="40">
                  <c:v>158.41939485831716</c:v>
                </c:pt>
                <c:pt idx="41">
                  <c:v>155.03527475133819</c:v>
                </c:pt>
                <c:pt idx="42">
                  <c:v>155.03527475133819</c:v>
                </c:pt>
                <c:pt idx="43">
                  <c:v>155.03527475133819</c:v>
                </c:pt>
                <c:pt idx="44">
                  <c:v>155.03527475133819</c:v>
                </c:pt>
                <c:pt idx="45">
                  <c:v>155.03489011983834</c:v>
                </c:pt>
                <c:pt idx="46">
                  <c:v>155.03489011983837</c:v>
                </c:pt>
                <c:pt idx="47">
                  <c:v>155.03489011983837</c:v>
                </c:pt>
                <c:pt idx="48">
                  <c:v>155.03489011983837</c:v>
                </c:pt>
                <c:pt idx="49">
                  <c:v>155.03489011983837</c:v>
                </c:pt>
                <c:pt idx="50">
                  <c:v>155.03489011983837</c:v>
                </c:pt>
                <c:pt idx="51">
                  <c:v>155.03489011983837</c:v>
                </c:pt>
                <c:pt idx="52">
                  <c:v>155.03489011983837</c:v>
                </c:pt>
                <c:pt idx="53">
                  <c:v>155.03489011983837</c:v>
                </c:pt>
                <c:pt idx="54">
                  <c:v>155.03489011983837</c:v>
                </c:pt>
                <c:pt idx="55">
                  <c:v>155.03489011983837</c:v>
                </c:pt>
                <c:pt idx="56">
                  <c:v>155.03489011983837</c:v>
                </c:pt>
                <c:pt idx="57">
                  <c:v>155.03489011983837</c:v>
                </c:pt>
                <c:pt idx="58">
                  <c:v>155.03489011983837</c:v>
                </c:pt>
                <c:pt idx="59">
                  <c:v>155.03489011983837</c:v>
                </c:pt>
                <c:pt idx="60">
                  <c:v>155.03489011983837</c:v>
                </c:pt>
                <c:pt idx="61">
                  <c:v>155.03489011983837</c:v>
                </c:pt>
                <c:pt idx="62">
                  <c:v>155.03489011983837</c:v>
                </c:pt>
                <c:pt idx="63">
                  <c:v>155.03489011983837</c:v>
                </c:pt>
                <c:pt idx="64">
                  <c:v>155.03489011983837</c:v>
                </c:pt>
                <c:pt idx="65">
                  <c:v>155.03489011983837</c:v>
                </c:pt>
                <c:pt idx="66">
                  <c:v>155.03489011983837</c:v>
                </c:pt>
                <c:pt idx="67">
                  <c:v>155.03489011983837</c:v>
                </c:pt>
                <c:pt idx="68">
                  <c:v>155.03489011983837</c:v>
                </c:pt>
                <c:pt idx="69">
                  <c:v>155.03489011983837</c:v>
                </c:pt>
                <c:pt idx="70">
                  <c:v>155.03489011983837</c:v>
                </c:pt>
                <c:pt idx="71">
                  <c:v>155.03489011983837</c:v>
                </c:pt>
                <c:pt idx="72">
                  <c:v>159.57799502483837</c:v>
                </c:pt>
                <c:pt idx="73">
                  <c:v>159.57799502483837</c:v>
                </c:pt>
                <c:pt idx="74">
                  <c:v>159.57799502483837</c:v>
                </c:pt>
                <c:pt idx="75">
                  <c:v>159.57799502483837</c:v>
                </c:pt>
                <c:pt idx="76">
                  <c:v>159.57799502483837</c:v>
                </c:pt>
                <c:pt idx="77">
                  <c:v>158.7601132300837</c:v>
                </c:pt>
                <c:pt idx="78">
                  <c:v>158.7601132300837</c:v>
                </c:pt>
                <c:pt idx="79">
                  <c:v>158.7601132300837</c:v>
                </c:pt>
                <c:pt idx="80">
                  <c:v>158.7601132300837</c:v>
                </c:pt>
                <c:pt idx="81">
                  <c:v>158.7601132300837</c:v>
                </c:pt>
                <c:pt idx="82">
                  <c:v>158.7601132300837</c:v>
                </c:pt>
                <c:pt idx="83">
                  <c:v>158.7601132300837</c:v>
                </c:pt>
                <c:pt idx="84">
                  <c:v>158.7601132300837</c:v>
                </c:pt>
                <c:pt idx="85">
                  <c:v>158.7601132300837</c:v>
                </c:pt>
                <c:pt idx="86">
                  <c:v>158.76073644844266</c:v>
                </c:pt>
                <c:pt idx="87">
                  <c:v>158.76073644844266</c:v>
                </c:pt>
                <c:pt idx="88">
                  <c:v>158.76073644844263</c:v>
                </c:pt>
                <c:pt idx="89">
                  <c:v>158.76073644844263</c:v>
                </c:pt>
                <c:pt idx="90">
                  <c:v>158.76073644844263</c:v>
                </c:pt>
                <c:pt idx="91">
                  <c:v>158.76073644844266</c:v>
                </c:pt>
                <c:pt idx="92">
                  <c:v>181.07273631384714</c:v>
                </c:pt>
                <c:pt idx="93">
                  <c:v>181.07273631384714</c:v>
                </c:pt>
                <c:pt idx="94">
                  <c:v>181.07273631384714</c:v>
                </c:pt>
                <c:pt idx="95">
                  <c:v>158.76073644844266</c:v>
                </c:pt>
                <c:pt idx="96">
                  <c:v>158.76073644844266</c:v>
                </c:pt>
                <c:pt idx="97">
                  <c:v>158.76078590361314</c:v>
                </c:pt>
                <c:pt idx="98">
                  <c:v>158.76078590361314</c:v>
                </c:pt>
                <c:pt idx="99">
                  <c:v>158.76078590361314</c:v>
                </c:pt>
                <c:pt idx="100">
                  <c:v>158.76078590361314</c:v>
                </c:pt>
                <c:pt idx="101">
                  <c:v>158.76078590361314</c:v>
                </c:pt>
                <c:pt idx="102">
                  <c:v>161.14750719923055</c:v>
                </c:pt>
                <c:pt idx="103">
                  <c:v>161.14750719923055</c:v>
                </c:pt>
                <c:pt idx="104">
                  <c:v>166.14750727993274</c:v>
                </c:pt>
                <c:pt idx="105">
                  <c:v>166.14750727993274</c:v>
                </c:pt>
                <c:pt idx="106">
                  <c:v>166.14750727993274</c:v>
                </c:pt>
                <c:pt idx="107">
                  <c:v>161.14793797975713</c:v>
                </c:pt>
                <c:pt idx="108">
                  <c:v>161.14793797975713</c:v>
                </c:pt>
                <c:pt idx="109">
                  <c:v>161.14793797975713</c:v>
                </c:pt>
                <c:pt idx="110">
                  <c:v>161.64793802207552</c:v>
                </c:pt>
                <c:pt idx="111">
                  <c:v>161.14793797975713</c:v>
                </c:pt>
                <c:pt idx="112">
                  <c:v>161.14793797975713</c:v>
                </c:pt>
                <c:pt idx="113">
                  <c:v>161.14793797975713</c:v>
                </c:pt>
                <c:pt idx="114">
                  <c:v>181.14793799764072</c:v>
                </c:pt>
                <c:pt idx="115">
                  <c:v>161.14793797975713</c:v>
                </c:pt>
                <c:pt idx="116">
                  <c:v>161.14793797975713</c:v>
                </c:pt>
                <c:pt idx="117">
                  <c:v>161.14793797975713</c:v>
                </c:pt>
                <c:pt idx="118">
                  <c:v>161.14793797975713</c:v>
                </c:pt>
                <c:pt idx="119">
                  <c:v>161.14793797975713</c:v>
                </c:pt>
                <c:pt idx="120">
                  <c:v>161.14793797975713</c:v>
                </c:pt>
                <c:pt idx="121">
                  <c:v>160.9206311896983</c:v>
                </c:pt>
                <c:pt idx="122">
                  <c:v>160.9206311896983</c:v>
                </c:pt>
                <c:pt idx="123">
                  <c:v>160.9206311896983</c:v>
                </c:pt>
                <c:pt idx="124">
                  <c:v>163.92063121479751</c:v>
                </c:pt>
                <c:pt idx="125">
                  <c:v>160.9206311896983</c:v>
                </c:pt>
                <c:pt idx="126">
                  <c:v>160.9206311896983</c:v>
                </c:pt>
                <c:pt idx="127">
                  <c:v>160.9206311896983</c:v>
                </c:pt>
                <c:pt idx="128">
                  <c:v>160.9206311896983</c:v>
                </c:pt>
                <c:pt idx="129">
                  <c:v>175.92063187631069</c:v>
                </c:pt>
                <c:pt idx="130">
                  <c:v>160.9206311896983</c:v>
                </c:pt>
                <c:pt idx="131">
                  <c:v>160.9206311896983</c:v>
                </c:pt>
                <c:pt idx="132">
                  <c:v>162.42063142933031</c:v>
                </c:pt>
                <c:pt idx="133">
                  <c:v>162.42063142933031</c:v>
                </c:pt>
                <c:pt idx="134">
                  <c:v>162.42063142933031</c:v>
                </c:pt>
                <c:pt idx="135">
                  <c:v>162.42063142933031</c:v>
                </c:pt>
                <c:pt idx="136">
                  <c:v>160.9206311896983</c:v>
                </c:pt>
                <c:pt idx="137">
                  <c:v>160.9206311896983</c:v>
                </c:pt>
                <c:pt idx="138">
                  <c:v>160.9206311896983</c:v>
                </c:pt>
                <c:pt idx="139">
                  <c:v>160.9206311896983</c:v>
                </c:pt>
                <c:pt idx="140">
                  <c:v>160.9206311896983</c:v>
                </c:pt>
                <c:pt idx="141">
                  <c:v>160.9206311896983</c:v>
                </c:pt>
                <c:pt idx="142">
                  <c:v>160.9206311896983</c:v>
                </c:pt>
                <c:pt idx="143">
                  <c:v>160.9206311896983</c:v>
                </c:pt>
                <c:pt idx="144">
                  <c:v>168.4206312316667</c:v>
                </c:pt>
                <c:pt idx="145">
                  <c:v>160.9206311896983</c:v>
                </c:pt>
                <c:pt idx="146">
                  <c:v>160.9206311896983</c:v>
                </c:pt>
                <c:pt idx="147">
                  <c:v>160.9206311896983</c:v>
                </c:pt>
                <c:pt idx="148">
                  <c:v>160.9206311896983</c:v>
                </c:pt>
                <c:pt idx="149">
                  <c:v>160.9206311896983</c:v>
                </c:pt>
                <c:pt idx="150">
                  <c:v>161.30551397039937</c:v>
                </c:pt>
                <c:pt idx="151">
                  <c:v>160.92051170104295</c:v>
                </c:pt>
                <c:pt idx="152">
                  <c:v>160.92051170104295</c:v>
                </c:pt>
                <c:pt idx="153">
                  <c:v>160.92051170104295</c:v>
                </c:pt>
                <c:pt idx="154">
                  <c:v>160.92051170104295</c:v>
                </c:pt>
                <c:pt idx="155">
                  <c:v>160.92051170104295</c:v>
                </c:pt>
                <c:pt idx="156">
                  <c:v>160.92051170104295</c:v>
                </c:pt>
                <c:pt idx="157">
                  <c:v>152.59941106416039</c:v>
                </c:pt>
                <c:pt idx="158">
                  <c:v>152.59941106416039</c:v>
                </c:pt>
                <c:pt idx="159">
                  <c:v>152.59941106416039</c:v>
                </c:pt>
                <c:pt idx="160">
                  <c:v>152.59941106416039</c:v>
                </c:pt>
                <c:pt idx="161">
                  <c:v>152.59941106416039</c:v>
                </c:pt>
                <c:pt idx="162">
                  <c:v>152.59941106416039</c:v>
                </c:pt>
                <c:pt idx="163">
                  <c:v>152.59941106416036</c:v>
                </c:pt>
                <c:pt idx="164">
                  <c:v>152.59941106416039</c:v>
                </c:pt>
                <c:pt idx="165">
                  <c:v>152.59941106416039</c:v>
                </c:pt>
                <c:pt idx="166">
                  <c:v>152.59941106416039</c:v>
                </c:pt>
                <c:pt idx="167">
                  <c:v>152.59941106416039</c:v>
                </c:pt>
                <c:pt idx="168">
                  <c:v>152.59941106416039</c:v>
                </c:pt>
                <c:pt idx="169">
                  <c:v>152.59941106416039</c:v>
                </c:pt>
                <c:pt idx="170">
                  <c:v>152.59941106416039</c:v>
                </c:pt>
                <c:pt idx="171">
                  <c:v>152.59941106416039</c:v>
                </c:pt>
                <c:pt idx="172">
                  <c:v>152.59941106416039</c:v>
                </c:pt>
                <c:pt idx="173">
                  <c:v>152.59941106416039</c:v>
                </c:pt>
                <c:pt idx="174">
                  <c:v>141.59017232368942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0B-427C-9F60-11E4CE104B06}"/>
            </c:ext>
          </c:extLst>
        </c:ser>
        <c:ser>
          <c:idx val="6"/>
          <c:order val="1"/>
          <c:tx>
            <c:strRef>
              <c:f>'12'!$G$3</c:f>
              <c:strCache>
                <c:ptCount val="1"/>
                <c:pt idx="0">
                  <c:v>Deposit auction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'12'!$A$4:$A$178</c:f>
              <c:numCache>
                <c:formatCode>m/d/yyyy</c:formatCode>
                <c:ptCount val="17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</c:numCache>
            </c:numRef>
          </c:cat>
          <c:val>
            <c:numRef>
              <c:f>'12'!$G$4:$G$178</c:f>
              <c:numCache>
                <c:formatCode>_(* #,##0.00_);_(* \(#,##0.00\);_(* "-"??_);_(@_)</c:formatCode>
                <c:ptCount val="175"/>
                <c:pt idx="0">
                  <c:v>-343.5</c:v>
                </c:pt>
                <c:pt idx="1">
                  <c:v>-194</c:v>
                </c:pt>
                <c:pt idx="2">
                  <c:v>-254.5</c:v>
                </c:pt>
                <c:pt idx="3">
                  <c:v>-426.5</c:v>
                </c:pt>
                <c:pt idx="4">
                  <c:v>-514</c:v>
                </c:pt>
                <c:pt idx="5">
                  <c:v>-497.53100000000001</c:v>
                </c:pt>
                <c:pt idx="6">
                  <c:v>-579.03099999999995</c:v>
                </c:pt>
                <c:pt idx="7">
                  <c:v>-525.03099999999995</c:v>
                </c:pt>
                <c:pt idx="8">
                  <c:v>-491.53100000000001</c:v>
                </c:pt>
                <c:pt idx="9">
                  <c:v>-550.03099999999995</c:v>
                </c:pt>
                <c:pt idx="10">
                  <c:v>-533.03399999999999</c:v>
                </c:pt>
                <c:pt idx="11">
                  <c:v>-533.24199999999996</c:v>
                </c:pt>
                <c:pt idx="12">
                  <c:v>-560.24199999999996</c:v>
                </c:pt>
                <c:pt idx="13">
                  <c:v>-572.74199999999996</c:v>
                </c:pt>
                <c:pt idx="14">
                  <c:v>-510.74200000000002</c:v>
                </c:pt>
                <c:pt idx="15">
                  <c:v>-492.245</c:v>
                </c:pt>
                <c:pt idx="16">
                  <c:v>-480.96899999999999</c:v>
                </c:pt>
                <c:pt idx="17">
                  <c:v>-415.96899999999999</c:v>
                </c:pt>
                <c:pt idx="18">
                  <c:v>-389.96899999999999</c:v>
                </c:pt>
                <c:pt idx="19" formatCode="_-* #\ ##0.0\ _₽_-;\-* #\ ##0.0\ _₽_-;_-* &quot;-&quot;??\ _₽_-;_-@_-">
                  <c:v>-379.96899999999999</c:v>
                </c:pt>
                <c:pt idx="20">
                  <c:v>-354.47199999999998</c:v>
                </c:pt>
                <c:pt idx="21">
                  <c:v>-369.976</c:v>
                </c:pt>
                <c:pt idx="22">
                  <c:v>-446.976</c:v>
                </c:pt>
                <c:pt idx="23">
                  <c:v>-463.976</c:v>
                </c:pt>
                <c:pt idx="24">
                  <c:v>-467.976</c:v>
                </c:pt>
                <c:pt idx="25">
                  <c:v>-494.97899999999998</c:v>
                </c:pt>
                <c:pt idx="26">
                  <c:v>-496.983</c:v>
                </c:pt>
                <c:pt idx="27">
                  <c:v>-501.483</c:v>
                </c:pt>
                <c:pt idx="28">
                  <c:v>-526.48299999999995</c:v>
                </c:pt>
                <c:pt idx="29">
                  <c:v>-583.48299999999995</c:v>
                </c:pt>
                <c:pt idx="30">
                  <c:v>-595.48599999999999</c:v>
                </c:pt>
                <c:pt idx="31">
                  <c:v>-577.49</c:v>
                </c:pt>
                <c:pt idx="32">
                  <c:v>-590.49</c:v>
                </c:pt>
                <c:pt idx="33">
                  <c:v>-523.99</c:v>
                </c:pt>
                <c:pt idx="34">
                  <c:v>-482.99</c:v>
                </c:pt>
                <c:pt idx="35">
                  <c:v>-460.99299999999999</c:v>
                </c:pt>
                <c:pt idx="36">
                  <c:v>-456.99700000000001</c:v>
                </c:pt>
                <c:pt idx="37">
                  <c:v>-461.49700000000001</c:v>
                </c:pt>
                <c:pt idx="38">
                  <c:v>-432.99700000000001</c:v>
                </c:pt>
                <c:pt idx="39">
                  <c:v>-424.99700000000001</c:v>
                </c:pt>
                <c:pt idx="40">
                  <c:v>-416</c:v>
                </c:pt>
                <c:pt idx="41">
                  <c:v>-398.00400000000002</c:v>
                </c:pt>
                <c:pt idx="42">
                  <c:v>-378.00400000000002</c:v>
                </c:pt>
                <c:pt idx="43">
                  <c:v>-418.00400000000002</c:v>
                </c:pt>
                <c:pt idx="44">
                  <c:v>-433.50400000000002</c:v>
                </c:pt>
                <c:pt idx="45">
                  <c:v>-427.512</c:v>
                </c:pt>
                <c:pt idx="46">
                  <c:v>-400.512</c:v>
                </c:pt>
                <c:pt idx="47">
                  <c:v>-354.512</c:v>
                </c:pt>
                <c:pt idx="48">
                  <c:v>-257.512</c:v>
                </c:pt>
                <c:pt idx="49">
                  <c:v>-262.012</c:v>
                </c:pt>
                <c:pt idx="50">
                  <c:v>-225.017</c:v>
                </c:pt>
                <c:pt idx="51">
                  <c:v>-156.017</c:v>
                </c:pt>
                <c:pt idx="52">
                  <c:v>-205.017</c:v>
                </c:pt>
                <c:pt idx="53">
                  <c:v>-235.517</c:v>
                </c:pt>
                <c:pt idx="54">
                  <c:v>-110.044</c:v>
                </c:pt>
                <c:pt idx="55">
                  <c:v>-115.044</c:v>
                </c:pt>
                <c:pt idx="56">
                  <c:v>-182.04400000000001</c:v>
                </c:pt>
                <c:pt idx="57">
                  <c:v>-216.04400000000001</c:v>
                </c:pt>
                <c:pt idx="58">
                  <c:v>-267.04399999999998</c:v>
                </c:pt>
                <c:pt idx="59">
                  <c:v>-204</c:v>
                </c:pt>
                <c:pt idx="60">
                  <c:v>-244</c:v>
                </c:pt>
                <c:pt idx="61">
                  <c:v>-273</c:v>
                </c:pt>
                <c:pt idx="62">
                  <c:v>-302</c:v>
                </c:pt>
                <c:pt idx="63">
                  <c:v>-363</c:v>
                </c:pt>
                <c:pt idx="64">
                  <c:v>-484.5</c:v>
                </c:pt>
                <c:pt idx="65">
                  <c:v>-465.5</c:v>
                </c:pt>
                <c:pt idx="66">
                  <c:v>-639.16899999999998</c:v>
                </c:pt>
                <c:pt idx="67">
                  <c:v>-685.16899999999998</c:v>
                </c:pt>
                <c:pt idx="68">
                  <c:v>-703.66899999999998</c:v>
                </c:pt>
                <c:pt idx="69">
                  <c:v>-745.66899999999998</c:v>
                </c:pt>
                <c:pt idx="70">
                  <c:v>-876.86900000000003</c:v>
                </c:pt>
                <c:pt idx="71">
                  <c:v>-818.3</c:v>
                </c:pt>
                <c:pt idx="72">
                  <c:v>-834.8</c:v>
                </c:pt>
                <c:pt idx="73">
                  <c:v>-812.3</c:v>
                </c:pt>
                <c:pt idx="74">
                  <c:v>-734.8</c:v>
                </c:pt>
                <c:pt idx="75">
                  <c:v>-643.6</c:v>
                </c:pt>
                <c:pt idx="76">
                  <c:v>-609</c:v>
                </c:pt>
                <c:pt idx="77">
                  <c:v>-645.78800000000001</c:v>
                </c:pt>
                <c:pt idx="78">
                  <c:v>-621.78800000000001</c:v>
                </c:pt>
                <c:pt idx="79">
                  <c:v>-659.78800000000001</c:v>
                </c:pt>
                <c:pt idx="80">
                  <c:v>-639.78800000000001</c:v>
                </c:pt>
                <c:pt idx="81">
                  <c:v>-637.85699999999997</c:v>
                </c:pt>
                <c:pt idx="82">
                  <c:v>-687.35699999999997</c:v>
                </c:pt>
                <c:pt idx="83">
                  <c:v>-663.85699999999997</c:v>
                </c:pt>
                <c:pt idx="84">
                  <c:v>-585</c:v>
                </c:pt>
                <c:pt idx="85">
                  <c:v>-539.94500000000005</c:v>
                </c:pt>
                <c:pt idx="86">
                  <c:v>-793.245</c:v>
                </c:pt>
                <c:pt idx="87">
                  <c:v>-902.245</c:v>
                </c:pt>
                <c:pt idx="88">
                  <c:v>-814.245</c:v>
                </c:pt>
                <c:pt idx="89">
                  <c:v>-950.245</c:v>
                </c:pt>
                <c:pt idx="90">
                  <c:v>-990.8</c:v>
                </c:pt>
                <c:pt idx="91">
                  <c:v>-984.5</c:v>
                </c:pt>
                <c:pt idx="92">
                  <c:v>-979.5</c:v>
                </c:pt>
                <c:pt idx="93">
                  <c:v>-944.5</c:v>
                </c:pt>
                <c:pt idx="94">
                  <c:v>-919.5</c:v>
                </c:pt>
                <c:pt idx="95">
                  <c:v>-905.5</c:v>
                </c:pt>
                <c:pt idx="96">
                  <c:v>-784.1</c:v>
                </c:pt>
                <c:pt idx="97" formatCode="_-* #\ ##0.00_р_._-;\-* #\ ##0.00_р_._-;_-* &quot;-&quot;??_р_._-;_-@_-">
                  <c:v>-776.9</c:v>
                </c:pt>
                <c:pt idx="98">
                  <c:v>-776.9</c:v>
                </c:pt>
                <c:pt idx="99">
                  <c:v>-776.9</c:v>
                </c:pt>
                <c:pt idx="100">
                  <c:v>-713.9</c:v>
                </c:pt>
                <c:pt idx="101">
                  <c:v>-645.6</c:v>
                </c:pt>
                <c:pt idx="102">
                  <c:v>-687</c:v>
                </c:pt>
                <c:pt idx="103">
                  <c:v>-724</c:v>
                </c:pt>
                <c:pt idx="104">
                  <c:v>-826.2</c:v>
                </c:pt>
                <c:pt idx="105">
                  <c:v>-826.2</c:v>
                </c:pt>
                <c:pt idx="106">
                  <c:v>-826.2</c:v>
                </c:pt>
                <c:pt idx="107">
                  <c:v>-786.5</c:v>
                </c:pt>
                <c:pt idx="108">
                  <c:v>-786.5</c:v>
                </c:pt>
                <c:pt idx="109">
                  <c:v>-755.05</c:v>
                </c:pt>
                <c:pt idx="110">
                  <c:v>-747.45</c:v>
                </c:pt>
                <c:pt idx="111">
                  <c:v>-776.45</c:v>
                </c:pt>
                <c:pt idx="112">
                  <c:v>-776.45</c:v>
                </c:pt>
                <c:pt idx="113">
                  <c:v>-776.45</c:v>
                </c:pt>
                <c:pt idx="114">
                  <c:v>-888.85</c:v>
                </c:pt>
                <c:pt idx="115">
                  <c:v>-917.65</c:v>
                </c:pt>
                <c:pt idx="116">
                  <c:v>-946.7</c:v>
                </c:pt>
                <c:pt idx="117">
                  <c:v>-981.7</c:v>
                </c:pt>
                <c:pt idx="118">
                  <c:v>-888.7</c:v>
                </c:pt>
                <c:pt idx="119">
                  <c:v>-888.7</c:v>
                </c:pt>
                <c:pt idx="120">
                  <c:v>-888.7</c:v>
                </c:pt>
                <c:pt idx="121">
                  <c:v>-773</c:v>
                </c:pt>
                <c:pt idx="122">
                  <c:v>-728</c:v>
                </c:pt>
                <c:pt idx="123">
                  <c:v>-772</c:v>
                </c:pt>
                <c:pt idx="124">
                  <c:v>-811</c:v>
                </c:pt>
                <c:pt idx="125">
                  <c:v>-844</c:v>
                </c:pt>
                <c:pt idx="126">
                  <c:v>-844</c:v>
                </c:pt>
                <c:pt idx="127">
                  <c:v>-844</c:v>
                </c:pt>
                <c:pt idx="128">
                  <c:v>-873</c:v>
                </c:pt>
                <c:pt idx="129">
                  <c:v>-878</c:v>
                </c:pt>
                <c:pt idx="130">
                  <c:v>-839</c:v>
                </c:pt>
                <c:pt idx="131">
                  <c:v>-823</c:v>
                </c:pt>
                <c:pt idx="132">
                  <c:v>-836</c:v>
                </c:pt>
                <c:pt idx="133">
                  <c:v>-836</c:v>
                </c:pt>
                <c:pt idx="134">
                  <c:v>-836</c:v>
                </c:pt>
                <c:pt idx="135">
                  <c:v>-836</c:v>
                </c:pt>
                <c:pt idx="136">
                  <c:v>-769</c:v>
                </c:pt>
                <c:pt idx="137">
                  <c:v>-722</c:v>
                </c:pt>
                <c:pt idx="138">
                  <c:v>-772</c:v>
                </c:pt>
                <c:pt idx="139">
                  <c:v>-942</c:v>
                </c:pt>
                <c:pt idx="140">
                  <c:v>-942</c:v>
                </c:pt>
                <c:pt idx="141">
                  <c:v>-942</c:v>
                </c:pt>
                <c:pt idx="142">
                  <c:v>-1194</c:v>
                </c:pt>
                <c:pt idx="143">
                  <c:v>-1321</c:v>
                </c:pt>
                <c:pt idx="144">
                  <c:v>-1477</c:v>
                </c:pt>
                <c:pt idx="145">
                  <c:v>-1419</c:v>
                </c:pt>
                <c:pt idx="146">
                  <c:v>-1339</c:v>
                </c:pt>
                <c:pt idx="147">
                  <c:v>-1339</c:v>
                </c:pt>
                <c:pt idx="148">
                  <c:v>-1339</c:v>
                </c:pt>
                <c:pt idx="149">
                  <c:v>-1309</c:v>
                </c:pt>
                <c:pt idx="150">
                  <c:v>-1211</c:v>
                </c:pt>
                <c:pt idx="151">
                  <c:v>-1143</c:v>
                </c:pt>
                <c:pt idx="152">
                  <c:v>-1107</c:v>
                </c:pt>
                <c:pt idx="153">
                  <c:v>-1118</c:v>
                </c:pt>
                <c:pt idx="154">
                  <c:v>-1118</c:v>
                </c:pt>
                <c:pt idx="155">
                  <c:v>-1118</c:v>
                </c:pt>
                <c:pt idx="156">
                  <c:v>-1160</c:v>
                </c:pt>
                <c:pt idx="157">
                  <c:v>-1174.0509999999999</c:v>
                </c:pt>
                <c:pt idx="158">
                  <c:v>-1175.0509999999999</c:v>
                </c:pt>
                <c:pt idx="159">
                  <c:v>-1254.0509999999999</c:v>
                </c:pt>
                <c:pt idx="160">
                  <c:v>-1254.0509999999999</c:v>
                </c:pt>
                <c:pt idx="161">
                  <c:v>-1254.0509999999999</c:v>
                </c:pt>
                <c:pt idx="162">
                  <c:v>-1254.0509999999999</c:v>
                </c:pt>
                <c:pt idx="163">
                  <c:v>-914.05100000000004</c:v>
                </c:pt>
                <c:pt idx="164">
                  <c:v>-892</c:v>
                </c:pt>
                <c:pt idx="165">
                  <c:v>-830</c:v>
                </c:pt>
                <c:pt idx="166">
                  <c:v>-821.94399999999996</c:v>
                </c:pt>
                <c:pt idx="167">
                  <c:v>-949.94399999999996</c:v>
                </c:pt>
                <c:pt idx="168">
                  <c:v>-949.94399999999996</c:v>
                </c:pt>
                <c:pt idx="169">
                  <c:v>-949.94399999999996</c:v>
                </c:pt>
                <c:pt idx="170">
                  <c:v>-987.94399999999996</c:v>
                </c:pt>
                <c:pt idx="171">
                  <c:v>-950.94399999999996</c:v>
                </c:pt>
                <c:pt idx="172">
                  <c:v>-944.92399999999998</c:v>
                </c:pt>
                <c:pt idx="173">
                  <c:v>-993.98</c:v>
                </c:pt>
                <c:pt idx="174">
                  <c:v>-1010.48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0B-427C-9F60-11E4CE104B06}"/>
            </c:ext>
          </c:extLst>
        </c:ser>
        <c:ser>
          <c:idx val="4"/>
          <c:order val="2"/>
          <c:tx>
            <c:strRef>
              <c:f>'12'!$E$3</c:f>
              <c:strCache>
                <c:ptCount val="1"/>
                <c:pt idx="0">
                  <c:v>Reverse repo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'12'!$A$4:$A$178</c:f>
              <c:numCache>
                <c:formatCode>m/d/yyyy</c:formatCode>
                <c:ptCount val="17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</c:numCache>
            </c:numRef>
          </c:cat>
          <c:val>
            <c:numRef>
              <c:f>'12'!$E$4:$E$178</c:f>
              <c:numCache>
                <c:formatCode>_(* #,##0.00_);_(* \(#,##0.00\);_(* "-"??_);_(@_)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3.0000000723639886</c:v>
                </c:pt>
                <c:pt idx="13">
                  <c:v>0</c:v>
                </c:pt>
                <c:pt idx="14">
                  <c:v>0</c:v>
                </c:pt>
                <c:pt idx="15">
                  <c:v>7.1500006537209941</c:v>
                </c:pt>
                <c:pt idx="16">
                  <c:v>4.5000005114012964</c:v>
                </c:pt>
                <c:pt idx="17">
                  <c:v>0</c:v>
                </c:pt>
                <c:pt idx="18">
                  <c:v>5.0000000562998963</c:v>
                </c:pt>
                <c:pt idx="19">
                  <c:v>3.0000002860169985</c:v>
                </c:pt>
                <c:pt idx="20">
                  <c:v>0</c:v>
                </c:pt>
                <c:pt idx="21">
                  <c:v>0</c:v>
                </c:pt>
                <c:pt idx="22">
                  <c:v>1.6000007099559923</c:v>
                </c:pt>
                <c:pt idx="23">
                  <c:v>0.50000001999730159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0.15000040614440024</c:v>
                </c:pt>
                <c:pt idx="28">
                  <c:v>0</c:v>
                </c:pt>
                <c:pt idx="29">
                  <c:v>9.4070002635368866</c:v>
                </c:pt>
                <c:pt idx="30">
                  <c:v>2.0000000896191068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168.30600909584143</c:v>
                </c:pt>
                <c:pt idx="35">
                  <c:v>327.55902392515287</c:v>
                </c:pt>
                <c:pt idx="36">
                  <c:v>362.30605940009463</c:v>
                </c:pt>
                <c:pt idx="37">
                  <c:v>290.82402392323587</c:v>
                </c:pt>
                <c:pt idx="38">
                  <c:v>265.25201257122723</c:v>
                </c:pt>
                <c:pt idx="39">
                  <c:v>224.9380124472641</c:v>
                </c:pt>
                <c:pt idx="40">
                  <c:v>134.71100787748679</c:v>
                </c:pt>
                <c:pt idx="41">
                  <c:v>61.626005762106814</c:v>
                </c:pt>
                <c:pt idx="42">
                  <c:v>10.000000073748794</c:v>
                </c:pt>
                <c:pt idx="43">
                  <c:v>40.000000182247987</c:v>
                </c:pt>
                <c:pt idx="44">
                  <c:v>5.0000000465660008</c:v>
                </c:pt>
                <c:pt idx="45">
                  <c:v>157.01101264416744</c:v>
                </c:pt>
                <c:pt idx="46">
                  <c:v>276.87938811999851</c:v>
                </c:pt>
                <c:pt idx="47">
                  <c:v>304.26970539650853</c:v>
                </c:pt>
                <c:pt idx="48">
                  <c:v>270.96901525868196</c:v>
                </c:pt>
                <c:pt idx="49">
                  <c:v>416.20125711208163</c:v>
                </c:pt>
                <c:pt idx="50">
                  <c:v>422.57204447480194</c:v>
                </c:pt>
                <c:pt idx="51">
                  <c:v>238.04601529266006</c:v>
                </c:pt>
                <c:pt idx="52">
                  <c:v>375.61823330221813</c:v>
                </c:pt>
                <c:pt idx="53">
                  <c:v>230.38201638269692</c:v>
                </c:pt>
                <c:pt idx="54">
                  <c:v>140.07400052193134</c:v>
                </c:pt>
                <c:pt idx="55">
                  <c:v>70.893004940063719</c:v>
                </c:pt>
                <c:pt idx="56">
                  <c:v>99.832208622090462</c:v>
                </c:pt>
                <c:pt idx="57">
                  <c:v>92.689005044120421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43.848000539008879</c:v>
                </c:pt>
                <c:pt idx="63">
                  <c:v>0</c:v>
                </c:pt>
                <c:pt idx="64">
                  <c:v>29.64199793171521</c:v>
                </c:pt>
                <c:pt idx="65">
                  <c:v>0</c:v>
                </c:pt>
                <c:pt idx="66">
                  <c:v>6.0000001108436152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1.801000370429108</c:v>
                </c:pt>
                <c:pt idx="72">
                  <c:v>0.659001445818717</c:v>
                </c:pt>
                <c:pt idx="73">
                  <c:v>137.55238689466836</c:v>
                </c:pt>
                <c:pt idx="74">
                  <c:v>45.181008939069301</c:v>
                </c:pt>
                <c:pt idx="75">
                  <c:v>30.693001518134196</c:v>
                </c:pt>
                <c:pt idx="76">
                  <c:v>10.500002235486377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6.5000000041700048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22.311999865404488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2.65415939266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13.85572965864</c:v>
                </c:pt>
                <c:pt idx="174">
                  <c:v>2.6390628525399999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0B-427C-9F60-11E4CE104B06}"/>
            </c:ext>
          </c:extLst>
        </c:ser>
        <c:ser>
          <c:idx val="3"/>
          <c:order val="3"/>
          <c:tx>
            <c:strRef>
              <c:f>'12'!$D$3</c:f>
              <c:strCache>
                <c:ptCount val="1"/>
                <c:pt idx="0">
                  <c:v>Direct repo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'12'!$A$4:$A$178</c:f>
              <c:numCache>
                <c:formatCode>m/d/yyyy</c:formatCode>
                <c:ptCount val="17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</c:numCache>
            </c:numRef>
          </c:cat>
          <c:val>
            <c:numRef>
              <c:f>'12'!$D$4:$D$178</c:f>
              <c:numCache>
                <c:formatCode>_(* #,##0.00_);_(* \(#,##0.00\);_(* "-"??_);_(@_)</c:formatCode>
                <c:ptCount val="175"/>
                <c:pt idx="0">
                  <c:v>-110.00000044246001</c:v>
                </c:pt>
                <c:pt idx="1">
                  <c:v>-131.52100344297097</c:v>
                </c:pt>
                <c:pt idx="2">
                  <c:v>-200.72000861564229</c:v>
                </c:pt>
                <c:pt idx="3">
                  <c:v>-193.13800432614826</c:v>
                </c:pt>
                <c:pt idx="4">
                  <c:v>-178.60000334010039</c:v>
                </c:pt>
                <c:pt idx="5">
                  <c:v>-185.23500424662461</c:v>
                </c:pt>
                <c:pt idx="6">
                  <c:v>-189.20000270100698</c:v>
                </c:pt>
                <c:pt idx="7">
                  <c:v>-202.40000163674071</c:v>
                </c:pt>
                <c:pt idx="8">
                  <c:v>-149.35200832257149</c:v>
                </c:pt>
                <c:pt idx="9">
                  <c:v>-181.54700487059682</c:v>
                </c:pt>
                <c:pt idx="10">
                  <c:v>-196.59000677087747</c:v>
                </c:pt>
                <c:pt idx="11">
                  <c:v>-209.63001123935678</c:v>
                </c:pt>
                <c:pt idx="12">
                  <c:v>-207.11300311095917</c:v>
                </c:pt>
                <c:pt idx="13">
                  <c:v>-200.81800536680248</c:v>
                </c:pt>
                <c:pt idx="14">
                  <c:v>-105.94900032637798</c:v>
                </c:pt>
                <c:pt idx="15">
                  <c:v>-81.000004358952893</c:v>
                </c:pt>
                <c:pt idx="16">
                  <c:v>-65.300005085868989</c:v>
                </c:pt>
                <c:pt idx="17">
                  <c:v>-95.061001696903617</c:v>
                </c:pt>
                <c:pt idx="18">
                  <c:v>-121.23100565544308</c:v>
                </c:pt>
                <c:pt idx="19">
                  <c:v>-70.400003439166483</c:v>
                </c:pt>
                <c:pt idx="20">
                  <c:v>-125.10000402844013</c:v>
                </c:pt>
                <c:pt idx="21">
                  <c:v>-116.84100379199378</c:v>
                </c:pt>
                <c:pt idx="22">
                  <c:v>-120.41600380754127</c:v>
                </c:pt>
                <c:pt idx="23">
                  <c:v>-125.87300330064934</c:v>
                </c:pt>
                <c:pt idx="24">
                  <c:v>-119.26000350488741</c:v>
                </c:pt>
                <c:pt idx="25">
                  <c:v>-94.595001545040049</c:v>
                </c:pt>
                <c:pt idx="26">
                  <c:v>-116.57500414964362</c:v>
                </c:pt>
                <c:pt idx="27">
                  <c:v>-148.57900655498395</c:v>
                </c:pt>
                <c:pt idx="28">
                  <c:v>-146.9540051277356</c:v>
                </c:pt>
                <c:pt idx="29">
                  <c:v>-39.940006139285401</c:v>
                </c:pt>
                <c:pt idx="30">
                  <c:v>-59.453004830066099</c:v>
                </c:pt>
                <c:pt idx="31">
                  <c:v>-90.91100210991118</c:v>
                </c:pt>
                <c:pt idx="32">
                  <c:v>-72.016003720204793</c:v>
                </c:pt>
                <c:pt idx="33">
                  <c:v>-40.470002657631206</c:v>
                </c:pt>
                <c:pt idx="34">
                  <c:v>-21.950004757692405</c:v>
                </c:pt>
                <c:pt idx="35">
                  <c:v>-17.100001533776002</c:v>
                </c:pt>
                <c:pt idx="36">
                  <c:v>-11.000001573206101</c:v>
                </c:pt>
                <c:pt idx="37">
                  <c:v>-16.295002316788398</c:v>
                </c:pt>
                <c:pt idx="38">
                  <c:v>-20.191003245561102</c:v>
                </c:pt>
                <c:pt idx="39">
                  <c:v>-40.300003491721199</c:v>
                </c:pt>
                <c:pt idx="40">
                  <c:v>-17.450002142033803</c:v>
                </c:pt>
                <c:pt idx="41">
                  <c:v>-18.900001220192003</c:v>
                </c:pt>
                <c:pt idx="42">
                  <c:v>-45.280001970624099</c:v>
                </c:pt>
                <c:pt idx="43">
                  <c:v>-28.400002235029604</c:v>
                </c:pt>
                <c:pt idx="44">
                  <c:v>-57.290005917925804</c:v>
                </c:pt>
                <c:pt idx="45">
                  <c:v>-25.5250023097169</c:v>
                </c:pt>
                <c:pt idx="46">
                  <c:v>-15.300001281292799</c:v>
                </c:pt>
                <c:pt idx="47">
                  <c:v>-13.100000573029998</c:v>
                </c:pt>
                <c:pt idx="48">
                  <c:v>-10.3000009887872</c:v>
                </c:pt>
                <c:pt idx="49">
                  <c:v>-27.250000670230801</c:v>
                </c:pt>
                <c:pt idx="50">
                  <c:v>-19.645001744028004</c:v>
                </c:pt>
                <c:pt idx="51">
                  <c:v>-9.8000012006917991</c:v>
                </c:pt>
                <c:pt idx="52">
                  <c:v>-28.101001912129494</c:v>
                </c:pt>
                <c:pt idx="53">
                  <c:v>-7.8500020432651993</c:v>
                </c:pt>
                <c:pt idx="54">
                  <c:v>-11.250002480687998</c:v>
                </c:pt>
                <c:pt idx="55">
                  <c:v>-97.620000595823996</c:v>
                </c:pt>
                <c:pt idx="56">
                  <c:v>-1.3720014609221001</c:v>
                </c:pt>
                <c:pt idx="57">
                  <c:v>-0.53600042670719994</c:v>
                </c:pt>
                <c:pt idx="58">
                  <c:v>0</c:v>
                </c:pt>
                <c:pt idx="59">
                  <c:v>-92.142002713683993</c:v>
                </c:pt>
                <c:pt idx="60">
                  <c:v>-27.445002423591497</c:v>
                </c:pt>
                <c:pt idx="61">
                  <c:v>-4.4120009384064005</c:v>
                </c:pt>
                <c:pt idx="62">
                  <c:v>-103.86800103445539</c:v>
                </c:pt>
                <c:pt idx="63">
                  <c:v>-149.19800406807752</c:v>
                </c:pt>
                <c:pt idx="64">
                  <c:v>-38.120001902118503</c:v>
                </c:pt>
                <c:pt idx="65">
                  <c:v>0</c:v>
                </c:pt>
                <c:pt idx="66">
                  <c:v>0</c:v>
                </c:pt>
                <c:pt idx="67">
                  <c:v>-50.931003160617294</c:v>
                </c:pt>
                <c:pt idx="68">
                  <c:v>-59.510004056679904</c:v>
                </c:pt>
                <c:pt idx="69">
                  <c:v>-67.246001300141998</c:v>
                </c:pt>
                <c:pt idx="70">
                  <c:v>0</c:v>
                </c:pt>
                <c:pt idx="71">
                  <c:v>0</c:v>
                </c:pt>
                <c:pt idx="72">
                  <c:v>-39.149004578282806</c:v>
                </c:pt>
                <c:pt idx="73">
                  <c:v>0</c:v>
                </c:pt>
                <c:pt idx="74">
                  <c:v>-6.3700014536170997</c:v>
                </c:pt>
                <c:pt idx="75">
                  <c:v>0</c:v>
                </c:pt>
                <c:pt idx="76">
                  <c:v>-65.727004761365492</c:v>
                </c:pt>
                <c:pt idx="77">
                  <c:v>-24.122000990632998</c:v>
                </c:pt>
                <c:pt idx="78">
                  <c:v>-104.08000133835868</c:v>
                </c:pt>
                <c:pt idx="79">
                  <c:v>-89.109004346154819</c:v>
                </c:pt>
                <c:pt idx="80">
                  <c:v>-145.71900376722962</c:v>
                </c:pt>
                <c:pt idx="81">
                  <c:v>-197.00500110861859</c:v>
                </c:pt>
                <c:pt idx="82">
                  <c:v>-72.757000985875791</c:v>
                </c:pt>
                <c:pt idx="83">
                  <c:v>-107.9490038778082</c:v>
                </c:pt>
                <c:pt idx="84">
                  <c:v>-151.93700228189945</c:v>
                </c:pt>
                <c:pt idx="85">
                  <c:v>-207.87100636953477</c:v>
                </c:pt>
                <c:pt idx="86">
                  <c:v>-140.36300389495571</c:v>
                </c:pt>
                <c:pt idx="87">
                  <c:v>-5.4000009678221996</c:v>
                </c:pt>
                <c:pt idx="88">
                  <c:v>-125.27600335989382</c:v>
                </c:pt>
                <c:pt idx="89">
                  <c:v>-67.058003368719994</c:v>
                </c:pt>
                <c:pt idx="90">
                  <c:v>-65.442004808280899</c:v>
                </c:pt>
                <c:pt idx="91">
                  <c:v>-58.355005543837798</c:v>
                </c:pt>
                <c:pt idx="92">
                  <c:v>0</c:v>
                </c:pt>
                <c:pt idx="93">
                  <c:v>-45.985005447749309</c:v>
                </c:pt>
                <c:pt idx="94">
                  <c:v>-55.651006221452583</c:v>
                </c:pt>
                <c:pt idx="95">
                  <c:v>-36.822002052630204</c:v>
                </c:pt>
                <c:pt idx="96">
                  <c:v>-243.42100429181323</c:v>
                </c:pt>
                <c:pt idx="97" formatCode="_-* #\ ##0.00_р_._-;\-* #\ ##0.00_р_._-;_-* &quot;-&quot;??_р_._-;_-@_-">
                  <c:v>-171.74500546266171</c:v>
                </c:pt>
                <c:pt idx="98">
                  <c:v>-171.74500546266171</c:v>
                </c:pt>
                <c:pt idx="99">
                  <c:v>-171.74500546266171</c:v>
                </c:pt>
                <c:pt idx="100">
                  <c:v>-295.63201275357892</c:v>
                </c:pt>
                <c:pt idx="101">
                  <c:v>-170.10000653983678</c:v>
                </c:pt>
                <c:pt idx="102">
                  <c:v>-189.30900195979837</c:v>
                </c:pt>
                <c:pt idx="103">
                  <c:v>-226.1030037417174</c:v>
                </c:pt>
                <c:pt idx="104">
                  <c:v>-130.739002983483</c:v>
                </c:pt>
                <c:pt idx="105">
                  <c:v>-130.739002983483</c:v>
                </c:pt>
                <c:pt idx="106">
                  <c:v>-130.739002983483</c:v>
                </c:pt>
                <c:pt idx="107">
                  <c:v>-175.60700766799107</c:v>
                </c:pt>
                <c:pt idx="108">
                  <c:v>-209.91801236699365</c:v>
                </c:pt>
                <c:pt idx="109">
                  <c:v>-186.77500441841192</c:v>
                </c:pt>
                <c:pt idx="110">
                  <c:v>-207.69400665374258</c:v>
                </c:pt>
                <c:pt idx="111">
                  <c:v>-76.210003443579993</c:v>
                </c:pt>
                <c:pt idx="112">
                  <c:v>-76.210003443579993</c:v>
                </c:pt>
                <c:pt idx="113">
                  <c:v>-76.210003443579993</c:v>
                </c:pt>
                <c:pt idx="114">
                  <c:v>-89.274008742482906</c:v>
                </c:pt>
                <c:pt idx="115">
                  <c:v>-76.700001925015997</c:v>
                </c:pt>
                <c:pt idx="116">
                  <c:v>-67.900001434990997</c:v>
                </c:pt>
                <c:pt idx="117">
                  <c:v>-33.3000041716422</c:v>
                </c:pt>
                <c:pt idx="118">
                  <c:v>-74.200003250573786</c:v>
                </c:pt>
                <c:pt idx="119">
                  <c:v>-74.200003250573786</c:v>
                </c:pt>
                <c:pt idx="120">
                  <c:v>-74.200003250573786</c:v>
                </c:pt>
                <c:pt idx="121">
                  <c:v>-130.60000302809291</c:v>
                </c:pt>
                <c:pt idx="122">
                  <c:v>-143.13800617488644</c:v>
                </c:pt>
                <c:pt idx="123">
                  <c:v>-158.68800385593522</c:v>
                </c:pt>
                <c:pt idx="124">
                  <c:v>-118.64300986231753</c:v>
                </c:pt>
                <c:pt idx="125">
                  <c:v>-157.60200491198842</c:v>
                </c:pt>
                <c:pt idx="126">
                  <c:v>-157.60200491198842</c:v>
                </c:pt>
                <c:pt idx="127">
                  <c:v>-157.60200491198842</c:v>
                </c:pt>
                <c:pt idx="128">
                  <c:v>-255.65601002628549</c:v>
                </c:pt>
                <c:pt idx="129">
                  <c:v>-145.45000276050064</c:v>
                </c:pt>
                <c:pt idx="130">
                  <c:v>-91.15100685296099</c:v>
                </c:pt>
                <c:pt idx="131">
                  <c:v>-120.98100809689042</c:v>
                </c:pt>
                <c:pt idx="132">
                  <c:v>-91.570006264065583</c:v>
                </c:pt>
                <c:pt idx="133">
                  <c:v>-91.570006264065583</c:v>
                </c:pt>
                <c:pt idx="134">
                  <c:v>-91.570006264065583</c:v>
                </c:pt>
                <c:pt idx="135">
                  <c:v>-91.570006264065583</c:v>
                </c:pt>
                <c:pt idx="136">
                  <c:v>-85.633003808855989</c:v>
                </c:pt>
                <c:pt idx="137">
                  <c:v>-67.093003856846295</c:v>
                </c:pt>
                <c:pt idx="138">
                  <c:v>-63.945006799912001</c:v>
                </c:pt>
                <c:pt idx="139">
                  <c:v>-122.2540019893175</c:v>
                </c:pt>
                <c:pt idx="140">
                  <c:v>-122.2540019893175</c:v>
                </c:pt>
                <c:pt idx="141">
                  <c:v>-122.2540019893175</c:v>
                </c:pt>
                <c:pt idx="142">
                  <c:v>-68.845005760519797</c:v>
                </c:pt>
                <c:pt idx="143">
                  <c:v>-60.311004517263804</c:v>
                </c:pt>
                <c:pt idx="144">
                  <c:v>0</c:v>
                </c:pt>
                <c:pt idx="145">
                  <c:v>-15.598002538693397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-34.742002358849206</c:v>
                </c:pt>
                <c:pt idx="150">
                  <c:v>-33.429001318665001</c:v>
                </c:pt>
                <c:pt idx="151">
                  <c:v>-80.142004685883421</c:v>
                </c:pt>
                <c:pt idx="152">
                  <c:v>-112.83300402538202</c:v>
                </c:pt>
                <c:pt idx="153">
                  <c:v>-146.4340073445496</c:v>
                </c:pt>
                <c:pt idx="154">
                  <c:v>-146.4340073445496</c:v>
                </c:pt>
                <c:pt idx="155">
                  <c:v>-146.4340073445496</c:v>
                </c:pt>
                <c:pt idx="156">
                  <c:v>-196.59500207522791</c:v>
                </c:pt>
                <c:pt idx="157">
                  <c:v>-38.762002436992795</c:v>
                </c:pt>
                <c:pt idx="158">
                  <c:v>-65.589003625218012</c:v>
                </c:pt>
                <c:pt idx="159">
                  <c:v>-75.698004651455989</c:v>
                </c:pt>
                <c:pt idx="160">
                  <c:v>-75.698004651455989</c:v>
                </c:pt>
                <c:pt idx="161">
                  <c:v>-75.698004651455989</c:v>
                </c:pt>
                <c:pt idx="162">
                  <c:v>-75.698004651455989</c:v>
                </c:pt>
                <c:pt idx="163">
                  <c:v>-17.385154659179999</c:v>
                </c:pt>
                <c:pt idx="164">
                  <c:v>-29.575351617180001</c:v>
                </c:pt>
                <c:pt idx="165">
                  <c:v>-102.46099935039999</c:v>
                </c:pt>
                <c:pt idx="166">
                  <c:v>-48.985292844460005</c:v>
                </c:pt>
                <c:pt idx="167">
                  <c:v>-94.32615860943001</c:v>
                </c:pt>
                <c:pt idx="168">
                  <c:v>-94.32615860943001</c:v>
                </c:pt>
                <c:pt idx="169">
                  <c:v>-94.32615860943001</c:v>
                </c:pt>
                <c:pt idx="170">
                  <c:v>-68.642021237289995</c:v>
                </c:pt>
                <c:pt idx="171">
                  <c:v>-9.6027485759999998</c:v>
                </c:pt>
                <c:pt idx="172">
                  <c:v>-6.8871747516000008</c:v>
                </c:pt>
                <c:pt idx="173">
                  <c:v>0</c:v>
                </c:pt>
                <c:pt idx="174">
                  <c:v>-17.90944238813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0B-427C-9F60-11E4CE104B06}"/>
            </c:ext>
          </c:extLst>
        </c:ser>
        <c:ser>
          <c:idx val="2"/>
          <c:order val="4"/>
          <c:tx>
            <c:strRef>
              <c:f>'12'!$C$3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'12'!$A$4:$A$178</c:f>
              <c:numCache>
                <c:formatCode>m/d/yyyy</c:formatCode>
                <c:ptCount val="17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</c:numCache>
            </c:numRef>
          </c:cat>
          <c:val>
            <c:numRef>
              <c:f>'12'!$C$4:$C$178</c:f>
              <c:numCache>
                <c:formatCode>_(* #,##0.00_);_(* \(#,##0.00\);_(* "-"??_);_(@_)</c:formatCode>
                <c:ptCount val="175"/>
                <c:pt idx="0">
                  <c:v>-269.75</c:v>
                </c:pt>
                <c:pt idx="1">
                  <c:v>-382.95</c:v>
                </c:pt>
                <c:pt idx="2">
                  <c:v>-345.21</c:v>
                </c:pt>
                <c:pt idx="3">
                  <c:v>-303.55</c:v>
                </c:pt>
                <c:pt idx="4">
                  <c:v>-288.35000000000002</c:v>
                </c:pt>
                <c:pt idx="5">
                  <c:v>-349.2</c:v>
                </c:pt>
                <c:pt idx="6">
                  <c:v>-303.75</c:v>
                </c:pt>
                <c:pt idx="7">
                  <c:v>-365.65</c:v>
                </c:pt>
                <c:pt idx="8">
                  <c:v>-427.72</c:v>
                </c:pt>
                <c:pt idx="9">
                  <c:v>-303.60000000000002</c:v>
                </c:pt>
                <c:pt idx="10">
                  <c:v>-325.89999999999998</c:v>
                </c:pt>
                <c:pt idx="11">
                  <c:v>-301.86</c:v>
                </c:pt>
                <c:pt idx="12">
                  <c:v>-312.97000000000003</c:v>
                </c:pt>
                <c:pt idx="13">
                  <c:v>-221.71</c:v>
                </c:pt>
                <c:pt idx="14">
                  <c:v>-120.65</c:v>
                </c:pt>
                <c:pt idx="15">
                  <c:v>-92.8</c:v>
                </c:pt>
                <c:pt idx="16">
                  <c:v>-73.2</c:v>
                </c:pt>
                <c:pt idx="17">
                  <c:v>-111.5</c:v>
                </c:pt>
                <c:pt idx="18">
                  <c:v>-126.15</c:v>
                </c:pt>
                <c:pt idx="19" formatCode="_-* #\ ##0.0\ _₽_-;\-* #\ ##0.0\ _₽_-;_-* &quot;-&quot;??\ _₽_-;_-@_-">
                  <c:v>-172.55</c:v>
                </c:pt>
                <c:pt idx="20">
                  <c:v>-183.95</c:v>
                </c:pt>
                <c:pt idx="21">
                  <c:v>-161.15</c:v>
                </c:pt>
                <c:pt idx="22">
                  <c:v>-145.5</c:v>
                </c:pt>
                <c:pt idx="23">
                  <c:v>-156.72999999999999</c:v>
                </c:pt>
                <c:pt idx="24">
                  <c:v>-109.5</c:v>
                </c:pt>
                <c:pt idx="25">
                  <c:v>-146.44</c:v>
                </c:pt>
                <c:pt idx="26">
                  <c:v>-123.95</c:v>
                </c:pt>
                <c:pt idx="27">
                  <c:v>-162.15</c:v>
                </c:pt>
                <c:pt idx="28">
                  <c:v>-167.85</c:v>
                </c:pt>
                <c:pt idx="29">
                  <c:v>-122.38</c:v>
                </c:pt>
                <c:pt idx="30">
                  <c:v>-126.3</c:v>
                </c:pt>
                <c:pt idx="31">
                  <c:v>-114.3</c:v>
                </c:pt>
                <c:pt idx="32">
                  <c:v>-128.83000000000001</c:v>
                </c:pt>
                <c:pt idx="33">
                  <c:v>-113.95</c:v>
                </c:pt>
                <c:pt idx="34">
                  <c:v>-137.80000000000001</c:v>
                </c:pt>
                <c:pt idx="35">
                  <c:v>-107.95</c:v>
                </c:pt>
                <c:pt idx="36">
                  <c:v>-95.15</c:v>
                </c:pt>
                <c:pt idx="37">
                  <c:v>-95.64</c:v>
                </c:pt>
                <c:pt idx="38">
                  <c:v>-102</c:v>
                </c:pt>
                <c:pt idx="39">
                  <c:v>-135.12</c:v>
                </c:pt>
                <c:pt idx="40">
                  <c:v>-121.15</c:v>
                </c:pt>
                <c:pt idx="41">
                  <c:v>-114.71</c:v>
                </c:pt>
                <c:pt idx="42">
                  <c:v>-140.31</c:v>
                </c:pt>
                <c:pt idx="43">
                  <c:v>-124.47</c:v>
                </c:pt>
                <c:pt idx="44">
                  <c:v>-117.8</c:v>
                </c:pt>
                <c:pt idx="45">
                  <c:v>-102.7</c:v>
                </c:pt>
                <c:pt idx="46">
                  <c:v>-100.43</c:v>
                </c:pt>
                <c:pt idx="47">
                  <c:v>-90.6</c:v>
                </c:pt>
                <c:pt idx="48">
                  <c:v>-103.31</c:v>
                </c:pt>
                <c:pt idx="49">
                  <c:v>-136.19999999999999</c:v>
                </c:pt>
                <c:pt idx="50">
                  <c:v>-155.12</c:v>
                </c:pt>
                <c:pt idx="51">
                  <c:v>-120.81</c:v>
                </c:pt>
                <c:pt idx="52">
                  <c:v>-96.75</c:v>
                </c:pt>
                <c:pt idx="53">
                  <c:v>-96.11</c:v>
                </c:pt>
                <c:pt idx="54">
                  <c:v>-171.94</c:v>
                </c:pt>
                <c:pt idx="55">
                  <c:v>-169.05</c:v>
                </c:pt>
                <c:pt idx="56">
                  <c:v>-185.3</c:v>
                </c:pt>
                <c:pt idx="57">
                  <c:v>-228.45</c:v>
                </c:pt>
                <c:pt idx="58">
                  <c:v>-147.1</c:v>
                </c:pt>
                <c:pt idx="59">
                  <c:v>-141</c:v>
                </c:pt>
                <c:pt idx="60">
                  <c:v>-169.95</c:v>
                </c:pt>
                <c:pt idx="61">
                  <c:v>-257.35000000000002</c:v>
                </c:pt>
                <c:pt idx="62">
                  <c:v>-237.3</c:v>
                </c:pt>
                <c:pt idx="63">
                  <c:v>-186.5</c:v>
                </c:pt>
                <c:pt idx="64">
                  <c:v>-176.1</c:v>
                </c:pt>
                <c:pt idx="65">
                  <c:v>-165.15</c:v>
                </c:pt>
                <c:pt idx="66">
                  <c:v>-179.3</c:v>
                </c:pt>
                <c:pt idx="67">
                  <c:v>-162.19999999999999</c:v>
                </c:pt>
                <c:pt idx="68">
                  <c:v>-169</c:v>
                </c:pt>
                <c:pt idx="69">
                  <c:v>-152.1</c:v>
                </c:pt>
                <c:pt idx="70">
                  <c:v>-104.58</c:v>
                </c:pt>
                <c:pt idx="71">
                  <c:v>-129.52000000000001</c:v>
                </c:pt>
                <c:pt idx="72">
                  <c:v>-108.05</c:v>
                </c:pt>
                <c:pt idx="73">
                  <c:v>-109.75</c:v>
                </c:pt>
                <c:pt idx="74">
                  <c:v>-95.38</c:v>
                </c:pt>
                <c:pt idx="75">
                  <c:v>-98.13</c:v>
                </c:pt>
                <c:pt idx="76">
                  <c:v>-100.33</c:v>
                </c:pt>
                <c:pt idx="77">
                  <c:v>-88.3</c:v>
                </c:pt>
                <c:pt idx="78">
                  <c:v>-159.15</c:v>
                </c:pt>
                <c:pt idx="79">
                  <c:v>-174.9</c:v>
                </c:pt>
                <c:pt idx="80">
                  <c:v>-216.3</c:v>
                </c:pt>
                <c:pt idx="81">
                  <c:v>-233</c:v>
                </c:pt>
                <c:pt idx="82">
                  <c:v>-220.9</c:v>
                </c:pt>
                <c:pt idx="83">
                  <c:v>-382.8</c:v>
                </c:pt>
                <c:pt idx="84">
                  <c:v>-363.8</c:v>
                </c:pt>
                <c:pt idx="85">
                  <c:v>-441.91500000000002</c:v>
                </c:pt>
                <c:pt idx="86">
                  <c:v>-283.565</c:v>
                </c:pt>
                <c:pt idx="87">
                  <c:v>-274.11500000000001</c:v>
                </c:pt>
                <c:pt idx="88">
                  <c:v>-286.2</c:v>
                </c:pt>
                <c:pt idx="89">
                  <c:v>-225.63</c:v>
                </c:pt>
                <c:pt idx="90">
                  <c:v>-142.13999999999999</c:v>
                </c:pt>
                <c:pt idx="91">
                  <c:v>-155.80000000000001</c:v>
                </c:pt>
                <c:pt idx="92">
                  <c:v>-160.30000000000001</c:v>
                </c:pt>
                <c:pt idx="93">
                  <c:v>-125.6</c:v>
                </c:pt>
                <c:pt idx="94">
                  <c:v>-113.6</c:v>
                </c:pt>
                <c:pt idx="95">
                  <c:v>-114.35</c:v>
                </c:pt>
                <c:pt idx="96">
                  <c:v>-122.2</c:v>
                </c:pt>
                <c:pt idx="97" formatCode="_-* #\ ##0.00_р_._-;\-* #\ ##0.00_р_._-;_-* &quot;-&quot;??_р_._-;_-@_-">
                  <c:v>-229.35</c:v>
                </c:pt>
                <c:pt idx="98">
                  <c:v>-229.35</c:v>
                </c:pt>
                <c:pt idx="99">
                  <c:v>-229.35</c:v>
                </c:pt>
                <c:pt idx="100">
                  <c:v>-135.94999999999999</c:v>
                </c:pt>
                <c:pt idx="101">
                  <c:v>-290.89999999999998</c:v>
                </c:pt>
                <c:pt idx="102">
                  <c:v>-385.35</c:v>
                </c:pt>
                <c:pt idx="103">
                  <c:v>-246.35</c:v>
                </c:pt>
                <c:pt idx="104">
                  <c:v>-251.55</c:v>
                </c:pt>
                <c:pt idx="105">
                  <c:v>-251.55</c:v>
                </c:pt>
                <c:pt idx="106">
                  <c:v>-251.55</c:v>
                </c:pt>
                <c:pt idx="107">
                  <c:v>-220.85</c:v>
                </c:pt>
                <c:pt idx="108">
                  <c:v>-118.15</c:v>
                </c:pt>
                <c:pt idx="109">
                  <c:v>-142.93</c:v>
                </c:pt>
                <c:pt idx="110">
                  <c:v>-174.35</c:v>
                </c:pt>
                <c:pt idx="111">
                  <c:v>-161.29</c:v>
                </c:pt>
                <c:pt idx="112">
                  <c:v>-161.29</c:v>
                </c:pt>
                <c:pt idx="113">
                  <c:v>-161.29</c:v>
                </c:pt>
                <c:pt idx="114">
                  <c:v>-121.09</c:v>
                </c:pt>
                <c:pt idx="115">
                  <c:v>-116.69</c:v>
                </c:pt>
                <c:pt idx="116">
                  <c:v>-117.3</c:v>
                </c:pt>
                <c:pt idx="117">
                  <c:v>-136.19999999999999</c:v>
                </c:pt>
                <c:pt idx="118">
                  <c:v>-125.62</c:v>
                </c:pt>
                <c:pt idx="119">
                  <c:v>-125.62</c:v>
                </c:pt>
                <c:pt idx="120">
                  <c:v>-125.62</c:v>
                </c:pt>
                <c:pt idx="121">
                  <c:v>-124.45</c:v>
                </c:pt>
                <c:pt idx="122">
                  <c:v>-109.6</c:v>
                </c:pt>
                <c:pt idx="123">
                  <c:v>-111.55</c:v>
                </c:pt>
                <c:pt idx="124">
                  <c:v>-158.19999999999999</c:v>
                </c:pt>
                <c:pt idx="125">
                  <c:v>-120.6</c:v>
                </c:pt>
                <c:pt idx="126">
                  <c:v>-120.6</c:v>
                </c:pt>
                <c:pt idx="127">
                  <c:v>-120.6</c:v>
                </c:pt>
                <c:pt idx="128">
                  <c:v>-124.95</c:v>
                </c:pt>
                <c:pt idx="129">
                  <c:v>-253.9</c:v>
                </c:pt>
                <c:pt idx="130">
                  <c:v>-294.60000000000002</c:v>
                </c:pt>
                <c:pt idx="131">
                  <c:v>-247.16</c:v>
                </c:pt>
                <c:pt idx="132">
                  <c:v>-126.9</c:v>
                </c:pt>
                <c:pt idx="133">
                  <c:v>-126.9</c:v>
                </c:pt>
                <c:pt idx="134">
                  <c:v>-126.9</c:v>
                </c:pt>
                <c:pt idx="135">
                  <c:v>-126.9</c:v>
                </c:pt>
                <c:pt idx="136">
                  <c:v>-119.7</c:v>
                </c:pt>
                <c:pt idx="137">
                  <c:v>-154.05000000000001</c:v>
                </c:pt>
                <c:pt idx="138">
                  <c:v>-132.44999999999999</c:v>
                </c:pt>
                <c:pt idx="139">
                  <c:v>-247.4</c:v>
                </c:pt>
                <c:pt idx="140">
                  <c:v>-247.4</c:v>
                </c:pt>
                <c:pt idx="141">
                  <c:v>-247.4</c:v>
                </c:pt>
                <c:pt idx="142">
                  <c:v>-159.85</c:v>
                </c:pt>
                <c:pt idx="143">
                  <c:v>-150.19999999999999</c:v>
                </c:pt>
                <c:pt idx="144">
                  <c:v>-144.47999999999999</c:v>
                </c:pt>
                <c:pt idx="145">
                  <c:v>-115.73</c:v>
                </c:pt>
                <c:pt idx="146">
                  <c:v>-124.25</c:v>
                </c:pt>
                <c:pt idx="147">
                  <c:v>-124.25</c:v>
                </c:pt>
                <c:pt idx="148">
                  <c:v>-124.25</c:v>
                </c:pt>
                <c:pt idx="149">
                  <c:v>-126.4</c:v>
                </c:pt>
                <c:pt idx="150">
                  <c:v>-140.5</c:v>
                </c:pt>
                <c:pt idx="151">
                  <c:v>-173.35</c:v>
                </c:pt>
                <c:pt idx="152">
                  <c:v>-205.2</c:v>
                </c:pt>
                <c:pt idx="153">
                  <c:v>-170.7</c:v>
                </c:pt>
                <c:pt idx="154">
                  <c:v>-170.7</c:v>
                </c:pt>
                <c:pt idx="155">
                  <c:v>-170.7</c:v>
                </c:pt>
                <c:pt idx="156">
                  <c:v>-212.45</c:v>
                </c:pt>
                <c:pt idx="157">
                  <c:v>-209.6</c:v>
                </c:pt>
                <c:pt idx="158">
                  <c:v>-257.45</c:v>
                </c:pt>
                <c:pt idx="159">
                  <c:v>-187.15</c:v>
                </c:pt>
                <c:pt idx="160">
                  <c:v>-187.15</c:v>
                </c:pt>
                <c:pt idx="161">
                  <c:v>-187.15</c:v>
                </c:pt>
                <c:pt idx="162">
                  <c:v>-187.15</c:v>
                </c:pt>
                <c:pt idx="163">
                  <c:v>-453.45</c:v>
                </c:pt>
                <c:pt idx="164">
                  <c:v>-463.49</c:v>
                </c:pt>
                <c:pt idx="165">
                  <c:v>-394.14100000000002</c:v>
                </c:pt>
                <c:pt idx="166">
                  <c:v>-463.95</c:v>
                </c:pt>
                <c:pt idx="167">
                  <c:v>-355.55</c:v>
                </c:pt>
                <c:pt idx="168">
                  <c:v>-355.55</c:v>
                </c:pt>
                <c:pt idx="169">
                  <c:v>-355.55</c:v>
                </c:pt>
                <c:pt idx="170">
                  <c:v>-299.69</c:v>
                </c:pt>
                <c:pt idx="171">
                  <c:v>-257.25</c:v>
                </c:pt>
                <c:pt idx="172">
                  <c:v>-246.55</c:v>
                </c:pt>
                <c:pt idx="173">
                  <c:v>-227.14</c:v>
                </c:pt>
                <c:pt idx="174">
                  <c:v>-180.05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B-427C-9F60-11E4CE104B06}"/>
            </c:ext>
          </c:extLst>
        </c:ser>
        <c:ser>
          <c:idx val="8"/>
          <c:order val="5"/>
          <c:tx>
            <c:strRef>
              <c:f>'12'!$I$3</c:f>
              <c:strCache>
                <c:ptCount val="1"/>
                <c:pt idx="0">
                  <c:v>Notes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'12'!$A$4:$A$178</c:f>
              <c:numCache>
                <c:formatCode>m/d/yyyy</c:formatCode>
                <c:ptCount val="17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</c:numCache>
            </c:numRef>
          </c:cat>
          <c:val>
            <c:numRef>
              <c:f>'12'!$I$4:$I$188</c:f>
              <c:numCache>
                <c:formatCode>_(* #,##0.00_);_(* \(#,##0.00\);_(* "-"??_);_(@_)</c:formatCode>
                <c:ptCount val="185"/>
                <c:pt idx="0">
                  <c:v>-3418.5600645053005</c:v>
                </c:pt>
                <c:pt idx="1">
                  <c:v>-3418.5600645053005</c:v>
                </c:pt>
                <c:pt idx="2">
                  <c:v>-3398.3001849221</c:v>
                </c:pt>
                <c:pt idx="3">
                  <c:v>-3398.3001849221</c:v>
                </c:pt>
                <c:pt idx="4">
                  <c:v>-3398.3001849221</c:v>
                </c:pt>
                <c:pt idx="5">
                  <c:v>-3398.3001849221</c:v>
                </c:pt>
                <c:pt idx="6">
                  <c:v>-3398.3001849221</c:v>
                </c:pt>
                <c:pt idx="7">
                  <c:v>-3467.6490049070799</c:v>
                </c:pt>
                <c:pt idx="8">
                  <c:v>-3467.6490049070799</c:v>
                </c:pt>
                <c:pt idx="9">
                  <c:v>-3615.5694574375302</c:v>
                </c:pt>
                <c:pt idx="10">
                  <c:v>-3615.5694574375302</c:v>
                </c:pt>
                <c:pt idx="11">
                  <c:v>-3615.5694574375302</c:v>
                </c:pt>
                <c:pt idx="12">
                  <c:v>-3606.9557693162801</c:v>
                </c:pt>
                <c:pt idx="13">
                  <c:v>-3606.9557693162801</c:v>
                </c:pt>
                <c:pt idx="14">
                  <c:v>-3891.1347861185104</c:v>
                </c:pt>
                <c:pt idx="15">
                  <c:v>-3891.1347861185104</c:v>
                </c:pt>
                <c:pt idx="16">
                  <c:v>-3891.1347861185104</c:v>
                </c:pt>
                <c:pt idx="17">
                  <c:v>-3928.0077604048402</c:v>
                </c:pt>
                <c:pt idx="18">
                  <c:v>-3928.0077604048402</c:v>
                </c:pt>
                <c:pt idx="19" formatCode="_-* #\ ##0.0\ _₽_-;\-* #\ ##0.0\ _₽_-;_-* &quot;-&quot;??\ _₽_-;_-@_-">
                  <c:v>-3988.7687256788799</c:v>
                </c:pt>
                <c:pt idx="20">
                  <c:v>-3988.7687256788799</c:v>
                </c:pt>
                <c:pt idx="21">
                  <c:v>-3988.7687256788799</c:v>
                </c:pt>
                <c:pt idx="22">
                  <c:v>-4036.0156405320599</c:v>
                </c:pt>
                <c:pt idx="23">
                  <c:v>-4036.0156405320599</c:v>
                </c:pt>
                <c:pt idx="24">
                  <c:v>-4077.0385931165401</c:v>
                </c:pt>
                <c:pt idx="25">
                  <c:v>-4077.0385931165401</c:v>
                </c:pt>
                <c:pt idx="26">
                  <c:v>-4077.0385931165401</c:v>
                </c:pt>
                <c:pt idx="27">
                  <c:v>-3975.0769390780297</c:v>
                </c:pt>
                <c:pt idx="28">
                  <c:v>-3975.0769390780297</c:v>
                </c:pt>
                <c:pt idx="29">
                  <c:v>-4099.9984079517499</c:v>
                </c:pt>
                <c:pt idx="30">
                  <c:v>-4099.9984079517499</c:v>
                </c:pt>
                <c:pt idx="31">
                  <c:v>-4099.9984079517499</c:v>
                </c:pt>
                <c:pt idx="32">
                  <c:v>-4060.0098165661502</c:v>
                </c:pt>
                <c:pt idx="33">
                  <c:v>-4060.0098165661502</c:v>
                </c:pt>
                <c:pt idx="34">
                  <c:v>-4151.1157278186902</c:v>
                </c:pt>
                <c:pt idx="35">
                  <c:v>-4151.1157278186902</c:v>
                </c:pt>
                <c:pt idx="36">
                  <c:v>-4151.1157278186902</c:v>
                </c:pt>
                <c:pt idx="37">
                  <c:v>-4144.3813726780299</c:v>
                </c:pt>
                <c:pt idx="38">
                  <c:v>-4144.3813726780299</c:v>
                </c:pt>
                <c:pt idx="39">
                  <c:v>-4144.3813726780299</c:v>
                </c:pt>
                <c:pt idx="40">
                  <c:v>-4144.3813726780299</c:v>
                </c:pt>
                <c:pt idx="41">
                  <c:v>-4144.3813726780299</c:v>
                </c:pt>
                <c:pt idx="42">
                  <c:v>-4065.27950906264</c:v>
                </c:pt>
                <c:pt idx="43">
                  <c:v>-4065.27950906264</c:v>
                </c:pt>
                <c:pt idx="44">
                  <c:v>-4065.27950906264</c:v>
                </c:pt>
                <c:pt idx="45">
                  <c:v>-4065.27950906264</c:v>
                </c:pt>
                <c:pt idx="46">
                  <c:v>-4083.7190217431908</c:v>
                </c:pt>
                <c:pt idx="47">
                  <c:v>-4083.7190217431908</c:v>
                </c:pt>
                <c:pt idx="48">
                  <c:v>-3980.8884288451</c:v>
                </c:pt>
                <c:pt idx="49">
                  <c:v>-3980.8884288451</c:v>
                </c:pt>
                <c:pt idx="50">
                  <c:v>-3980.8884288451</c:v>
                </c:pt>
                <c:pt idx="51">
                  <c:v>-3805.92846505736</c:v>
                </c:pt>
                <c:pt idx="52">
                  <c:v>-3805.92846505736</c:v>
                </c:pt>
                <c:pt idx="53">
                  <c:v>-3640.2250985598503</c:v>
                </c:pt>
                <c:pt idx="54">
                  <c:v>-3504.4823352976505</c:v>
                </c:pt>
                <c:pt idx="55">
                  <c:v>-3420.3077649259203</c:v>
                </c:pt>
                <c:pt idx="56">
                  <c:v>-3420.3077649259203</c:v>
                </c:pt>
                <c:pt idx="57">
                  <c:v>-3420.3077649259203</c:v>
                </c:pt>
                <c:pt idx="58">
                  <c:v>-3288.8263021877906</c:v>
                </c:pt>
                <c:pt idx="59">
                  <c:v>-3288.8263021877906</c:v>
                </c:pt>
                <c:pt idx="60">
                  <c:v>-3317.6456504483804</c:v>
                </c:pt>
                <c:pt idx="61">
                  <c:v>-3317.6456504483804</c:v>
                </c:pt>
                <c:pt idx="62">
                  <c:v>-3317.6456504483804</c:v>
                </c:pt>
                <c:pt idx="63">
                  <c:v>-3207.20736496374</c:v>
                </c:pt>
                <c:pt idx="64">
                  <c:v>-3207.20736496374</c:v>
                </c:pt>
                <c:pt idx="65">
                  <c:v>-3207.20736496374</c:v>
                </c:pt>
                <c:pt idx="66">
                  <c:v>-3207.20736496374</c:v>
                </c:pt>
                <c:pt idx="67">
                  <c:v>-3207.20736496374</c:v>
                </c:pt>
                <c:pt idx="68">
                  <c:v>-3191.2092688429002</c:v>
                </c:pt>
                <c:pt idx="69">
                  <c:v>-3191.2092688429002</c:v>
                </c:pt>
                <c:pt idx="70">
                  <c:v>-3191.2092688429002</c:v>
                </c:pt>
                <c:pt idx="71">
                  <c:v>-3191.2092688429002</c:v>
                </c:pt>
                <c:pt idx="72">
                  <c:v>-3191.2092688429002</c:v>
                </c:pt>
                <c:pt idx="73">
                  <c:v>-3181.2991166148499</c:v>
                </c:pt>
                <c:pt idx="74">
                  <c:v>-3181.2991166148499</c:v>
                </c:pt>
                <c:pt idx="75">
                  <c:v>-3200.4541461975605</c:v>
                </c:pt>
                <c:pt idx="76">
                  <c:v>-3200.4541461975605</c:v>
                </c:pt>
                <c:pt idx="77">
                  <c:v>-3200.4541461975605</c:v>
                </c:pt>
                <c:pt idx="78">
                  <c:v>-3159.5684660199604</c:v>
                </c:pt>
                <c:pt idx="79">
                  <c:v>-3028.5931713320001</c:v>
                </c:pt>
                <c:pt idx="80">
                  <c:v>-3028.5931713320001</c:v>
                </c:pt>
                <c:pt idx="81">
                  <c:v>-3028.5931713320001</c:v>
                </c:pt>
                <c:pt idx="82">
                  <c:v>-3067.7203291072301</c:v>
                </c:pt>
                <c:pt idx="83">
                  <c:v>-3116.7408133619401</c:v>
                </c:pt>
                <c:pt idx="84">
                  <c:v>-3116.7408133619401</c:v>
                </c:pt>
                <c:pt idx="85">
                  <c:v>-3130.9584553664999</c:v>
                </c:pt>
                <c:pt idx="86">
                  <c:v>-3130.9584553664999</c:v>
                </c:pt>
                <c:pt idx="87">
                  <c:v>-3057.79392837453</c:v>
                </c:pt>
                <c:pt idx="88">
                  <c:v>-3057.79392837453</c:v>
                </c:pt>
                <c:pt idx="89">
                  <c:v>-3057.79392837453</c:v>
                </c:pt>
                <c:pt idx="90">
                  <c:v>-3030.4603496829</c:v>
                </c:pt>
                <c:pt idx="91">
                  <c:v>-3030.4603496829</c:v>
                </c:pt>
                <c:pt idx="92">
                  <c:v>-3061.97798097551</c:v>
                </c:pt>
                <c:pt idx="93">
                  <c:v>-3061.97798097551</c:v>
                </c:pt>
                <c:pt idx="94">
                  <c:v>-3061.97798097551</c:v>
                </c:pt>
                <c:pt idx="95">
                  <c:v>-3159.78246292927</c:v>
                </c:pt>
                <c:pt idx="96">
                  <c:v>-3159.78246292927</c:v>
                </c:pt>
                <c:pt idx="97" formatCode="_-* #\ ##0.00_р_._-;\-* #\ ##0.00_р_._-;_-* &quot;-&quot;??_р_._-;_-@_-">
                  <c:v>-3159.7824629292695</c:v>
                </c:pt>
                <c:pt idx="98">
                  <c:v>-3159.7824629292695</c:v>
                </c:pt>
                <c:pt idx="99">
                  <c:v>-3159.7824629292695</c:v>
                </c:pt>
                <c:pt idx="100">
                  <c:v>-3159.7824629292695</c:v>
                </c:pt>
                <c:pt idx="101">
                  <c:v>-3159.7824629292695</c:v>
                </c:pt>
                <c:pt idx="102">
                  <c:v>-3135.06324194217</c:v>
                </c:pt>
                <c:pt idx="103">
                  <c:v>-3135.06324194217</c:v>
                </c:pt>
                <c:pt idx="104">
                  <c:v>-3058.2946964417902</c:v>
                </c:pt>
                <c:pt idx="105">
                  <c:v>-3058.2946964417902</c:v>
                </c:pt>
                <c:pt idx="106">
                  <c:v>-3058.2946964417902</c:v>
                </c:pt>
                <c:pt idx="107">
                  <c:v>-3058.2946964417902</c:v>
                </c:pt>
                <c:pt idx="108">
                  <c:v>-3058.2946964417902</c:v>
                </c:pt>
                <c:pt idx="109">
                  <c:v>-3069.2483657122511</c:v>
                </c:pt>
                <c:pt idx="110">
                  <c:v>-3069.2483657122511</c:v>
                </c:pt>
                <c:pt idx="111">
                  <c:v>-3155.0434975797916</c:v>
                </c:pt>
                <c:pt idx="112">
                  <c:v>-3155.0434975797916</c:v>
                </c:pt>
                <c:pt idx="113">
                  <c:v>-3155.0434975797916</c:v>
                </c:pt>
                <c:pt idx="114">
                  <c:v>-3155.0434975797916</c:v>
                </c:pt>
                <c:pt idx="115">
                  <c:v>-3155.0434975797916</c:v>
                </c:pt>
                <c:pt idx="116">
                  <c:v>-3237.0101127849721</c:v>
                </c:pt>
                <c:pt idx="117">
                  <c:v>-3237.0101127849721</c:v>
                </c:pt>
                <c:pt idx="118">
                  <c:v>-3189.7339423351323</c:v>
                </c:pt>
                <c:pt idx="119">
                  <c:v>-3189.7339423351323</c:v>
                </c:pt>
                <c:pt idx="120">
                  <c:v>-3189.7339423351323</c:v>
                </c:pt>
                <c:pt idx="121">
                  <c:v>-3189.7339423351323</c:v>
                </c:pt>
                <c:pt idx="122">
                  <c:v>-3189.7339423351323</c:v>
                </c:pt>
                <c:pt idx="123">
                  <c:v>-3267.9047992733531</c:v>
                </c:pt>
                <c:pt idx="124">
                  <c:v>-3267.9047992733531</c:v>
                </c:pt>
                <c:pt idx="125">
                  <c:v>-3283.5621442993429</c:v>
                </c:pt>
                <c:pt idx="126">
                  <c:v>-3283.5621442993429</c:v>
                </c:pt>
                <c:pt idx="127">
                  <c:v>-3283.5621442993429</c:v>
                </c:pt>
                <c:pt idx="128">
                  <c:v>-3283.5621442993429</c:v>
                </c:pt>
                <c:pt idx="129">
                  <c:v>-3283.5621442993429</c:v>
                </c:pt>
                <c:pt idx="130">
                  <c:v>-3360.9805432355524</c:v>
                </c:pt>
                <c:pt idx="131">
                  <c:v>-3360.9805432355524</c:v>
                </c:pt>
                <c:pt idx="132">
                  <c:v>-3360.9805432355524</c:v>
                </c:pt>
                <c:pt idx="133">
                  <c:v>-3360.9805432355524</c:v>
                </c:pt>
                <c:pt idx="134">
                  <c:v>-3360.9805432355524</c:v>
                </c:pt>
                <c:pt idx="135">
                  <c:v>-3360.9805432355524</c:v>
                </c:pt>
                <c:pt idx="136">
                  <c:v>-3360.9805432355524</c:v>
                </c:pt>
                <c:pt idx="137">
                  <c:v>-3405.9700225716019</c:v>
                </c:pt>
                <c:pt idx="138">
                  <c:v>-3405.9700225716019</c:v>
                </c:pt>
                <c:pt idx="139">
                  <c:v>-3062.0493410716008</c:v>
                </c:pt>
                <c:pt idx="140">
                  <c:v>-3062.0493410716008</c:v>
                </c:pt>
                <c:pt idx="141">
                  <c:v>-3062.0493410716008</c:v>
                </c:pt>
                <c:pt idx="142">
                  <c:v>-3062.0493410716008</c:v>
                </c:pt>
                <c:pt idx="143">
                  <c:v>-3062.0493410716008</c:v>
                </c:pt>
                <c:pt idx="144">
                  <c:v>-3151.5582244305206</c:v>
                </c:pt>
                <c:pt idx="145">
                  <c:v>-3151.5582244305206</c:v>
                </c:pt>
                <c:pt idx="146">
                  <c:v>-3151.5582244305206</c:v>
                </c:pt>
                <c:pt idx="147">
                  <c:v>-3151.5582244305206</c:v>
                </c:pt>
                <c:pt idx="148">
                  <c:v>-3151.5582244305206</c:v>
                </c:pt>
                <c:pt idx="149">
                  <c:v>-3151.5582244305206</c:v>
                </c:pt>
                <c:pt idx="150">
                  <c:v>-3151.5582244305206</c:v>
                </c:pt>
                <c:pt idx="151">
                  <c:v>-3117.3256402926795</c:v>
                </c:pt>
                <c:pt idx="152">
                  <c:v>-3117.3256402926795</c:v>
                </c:pt>
                <c:pt idx="153">
                  <c:v>-2894.3157115152999</c:v>
                </c:pt>
                <c:pt idx="154">
                  <c:v>-2894.3157115152999</c:v>
                </c:pt>
                <c:pt idx="155">
                  <c:v>-2894.3157115152999</c:v>
                </c:pt>
                <c:pt idx="156">
                  <c:v>-2894.3157115152999</c:v>
                </c:pt>
                <c:pt idx="157">
                  <c:v>-2894.3157115152999</c:v>
                </c:pt>
                <c:pt idx="158">
                  <c:v>-2839.3150439430897</c:v>
                </c:pt>
                <c:pt idx="159">
                  <c:v>-2839.3150439430897</c:v>
                </c:pt>
                <c:pt idx="160">
                  <c:v>-2795.5760728564401</c:v>
                </c:pt>
                <c:pt idx="161">
                  <c:v>-2795.5760728564401</c:v>
                </c:pt>
                <c:pt idx="162">
                  <c:v>-2795.5760728564401</c:v>
                </c:pt>
                <c:pt idx="163">
                  <c:v>-3013.0456750437597</c:v>
                </c:pt>
                <c:pt idx="164">
                  <c:v>-3013.0456750437597</c:v>
                </c:pt>
                <c:pt idx="165">
                  <c:v>-2985.7803317432208</c:v>
                </c:pt>
                <c:pt idx="166">
                  <c:v>-2985.7803317432208</c:v>
                </c:pt>
                <c:pt idx="167">
                  <c:v>-3034.7459172162403</c:v>
                </c:pt>
                <c:pt idx="168">
                  <c:v>-3034.7459172162403</c:v>
                </c:pt>
                <c:pt idx="169">
                  <c:v>-3034.7459172162403</c:v>
                </c:pt>
                <c:pt idx="170">
                  <c:v>-3034.7459172162403</c:v>
                </c:pt>
                <c:pt idx="171">
                  <c:v>-3034.7459172162403</c:v>
                </c:pt>
                <c:pt idx="172">
                  <c:v>-3087.8116148448203</c:v>
                </c:pt>
                <c:pt idx="173">
                  <c:v>-3087.8116148448203</c:v>
                </c:pt>
                <c:pt idx="174">
                  <c:v>-3087.8116148448203</c:v>
                </c:pt>
                <c:pt idx="175">
                  <c:v>-3087.8116148448198</c:v>
                </c:pt>
                <c:pt idx="176">
                  <c:v>-3087.8116148448198</c:v>
                </c:pt>
                <c:pt idx="177">
                  <c:v>-3121.5612724314797</c:v>
                </c:pt>
                <c:pt idx="178">
                  <c:v>-3121.5612724314797</c:v>
                </c:pt>
                <c:pt idx="179">
                  <c:v>-3049.1982619442797</c:v>
                </c:pt>
                <c:pt idx="180">
                  <c:v>-3049.1982619442797</c:v>
                </c:pt>
                <c:pt idx="181">
                  <c:v>-3049.1982619442797</c:v>
                </c:pt>
                <c:pt idx="182">
                  <c:v>-3056.1717716932499</c:v>
                </c:pt>
                <c:pt idx="183">
                  <c:v>-3056.1717716932499</c:v>
                </c:pt>
                <c:pt idx="184">
                  <c:v>-3056.1717716932499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0B-427C-9F60-11E4CE10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26673696"/>
        <c:axId val="1826676608"/>
      </c:barChart>
      <c:lineChart>
        <c:grouping val="standard"/>
        <c:varyColors val="0"/>
        <c:ser>
          <c:idx val="1"/>
          <c:order val="6"/>
          <c:tx>
            <c:strRef>
              <c:f>'12'!$B$2:$B$3</c:f>
              <c:strCache>
                <c:ptCount val="2"/>
                <c:pt idx="0">
                  <c:v>Balance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'12'!$A$4:$A$178</c:f>
              <c:numCache>
                <c:formatCode>m/d/yyyy</c:formatCode>
                <c:ptCount val="17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</c:numCache>
            </c:numRef>
          </c:cat>
          <c:val>
            <c:numRef>
              <c:f>'12'!$B$4:$B$178</c:f>
              <c:numCache>
                <c:formatCode>_(* #,##0.00_);_(* \(#,##0.00\);_(* "-"??_);_(@_)</c:formatCode>
                <c:ptCount val="175"/>
                <c:pt idx="0">
                  <c:v>-4005.9042834531306</c:v>
                </c:pt>
                <c:pt idx="1">
                  <c:v>-3991.1252864536423</c:v>
                </c:pt>
                <c:pt idx="2">
                  <c:v>-4062.8244120431118</c:v>
                </c:pt>
                <c:pt idx="3">
                  <c:v>-4191.9829077536178</c:v>
                </c:pt>
                <c:pt idx="4">
                  <c:v>-4243.34440676757</c:v>
                </c:pt>
                <c:pt idx="5">
                  <c:v>-4294.3604076740949</c:v>
                </c:pt>
                <c:pt idx="6">
                  <c:v>-4334.3754061284772</c:v>
                </c:pt>
                <c:pt idx="7">
                  <c:v>-4424.8242250491903</c:v>
                </c:pt>
                <c:pt idx="8">
                  <c:v>-4400.3462317350213</c:v>
                </c:pt>
                <c:pt idx="9">
                  <c:v>-4515.3315208134973</c:v>
                </c:pt>
                <c:pt idx="10">
                  <c:v>-4535.6775227137778</c:v>
                </c:pt>
                <c:pt idx="11">
                  <c:v>-4521.2087189730055</c:v>
                </c:pt>
                <c:pt idx="12">
                  <c:v>-4545.1880226509938</c:v>
                </c:pt>
                <c:pt idx="13">
                  <c:v>-4464.6444649792002</c:v>
                </c:pt>
                <c:pt idx="14">
                  <c:v>-4491.880872741006</c:v>
                </c:pt>
                <c:pt idx="15">
                  <c:v>-4410.9370401198603</c:v>
                </c:pt>
                <c:pt idx="16">
                  <c:v>-4376.1862973716779</c:v>
                </c:pt>
                <c:pt idx="17">
                  <c:v>-4420.6202687804434</c:v>
                </c:pt>
                <c:pt idx="18">
                  <c:v>-4430.4402726826838</c:v>
                </c:pt>
                <c:pt idx="19">
                  <c:v>-4478.7702355107294</c:v>
                </c:pt>
                <c:pt idx="20">
                  <c:v>-4523.5148863860204</c:v>
                </c:pt>
                <c:pt idx="21">
                  <c:v>-4507.387531149574</c:v>
                </c:pt>
                <c:pt idx="22">
                  <c:v>-4617.3901503083453</c:v>
                </c:pt>
                <c:pt idx="23">
                  <c:v>-4657.959326491412</c:v>
                </c:pt>
                <c:pt idx="24">
                  <c:v>-4643.8571033001281</c:v>
                </c:pt>
                <c:pt idx="25">
                  <c:v>-4683.5141413402798</c:v>
                </c:pt>
                <c:pt idx="26">
                  <c:v>-4687.5038799448839</c:v>
                </c:pt>
                <c:pt idx="27">
                  <c:v>-4660.4946529055696</c:v>
                </c:pt>
                <c:pt idx="28">
                  <c:v>-4688.2105474844657</c:v>
                </c:pt>
                <c:pt idx="29">
                  <c:v>-4707.043676906781</c:v>
                </c:pt>
                <c:pt idx="30">
                  <c:v>-4749.8866757714795</c:v>
                </c:pt>
                <c:pt idx="31">
                  <c:v>-4758.8855901409443</c:v>
                </c:pt>
                <c:pt idx="32">
                  <c:v>-4721.4292983656378</c:v>
                </c:pt>
                <c:pt idx="33">
                  <c:v>-4608.5032973030648</c:v>
                </c:pt>
                <c:pt idx="34">
                  <c:v>-4494.956201559824</c:v>
                </c:pt>
                <c:pt idx="35">
                  <c:v>-4279.6831835065959</c:v>
                </c:pt>
                <c:pt idx="36">
                  <c:v>-4192.5909948710851</c:v>
                </c:pt>
                <c:pt idx="37">
                  <c:v>-4266.4508291508655</c:v>
                </c:pt>
                <c:pt idx="38">
                  <c:v>-4275.1384684940467</c:v>
                </c:pt>
                <c:pt idx="39">
                  <c:v>-4361.25051386417</c:v>
                </c:pt>
                <c:pt idx="40">
                  <c:v>-4405.8509720842603</c:v>
                </c:pt>
                <c:pt idx="41">
                  <c:v>-4459.3340933847776</c:v>
                </c:pt>
                <c:pt idx="42">
                  <c:v>-4463.8382362081775</c:v>
                </c:pt>
                <c:pt idx="43">
                  <c:v>-4441.4987663640841</c:v>
                </c:pt>
                <c:pt idx="44">
                  <c:v>-4513.838240182662</c:v>
                </c:pt>
                <c:pt idx="45">
                  <c:v>-4308.9706086083515</c:v>
                </c:pt>
                <c:pt idx="46">
                  <c:v>-4168.0467447846477</c:v>
                </c:pt>
                <c:pt idx="47">
                  <c:v>-4082.6264267998749</c:v>
                </c:pt>
                <c:pt idx="48">
                  <c:v>-3926.0065244553671</c:v>
                </c:pt>
                <c:pt idx="49">
                  <c:v>-3835.1142822834108</c:v>
                </c:pt>
                <c:pt idx="50">
                  <c:v>-3803.0634959944873</c:v>
                </c:pt>
                <c:pt idx="51">
                  <c:v>-3699.4745608455532</c:v>
                </c:pt>
                <c:pt idx="52">
                  <c:v>-3605.1433435474328</c:v>
                </c:pt>
                <c:pt idx="53">
                  <c:v>-3585.3891941005804</c:v>
                </c:pt>
                <c:pt idx="54">
                  <c:v>-3487.7353341365688</c:v>
                </c:pt>
                <c:pt idx="55">
                  <c:v>-3576.093870461842</c:v>
                </c:pt>
                <c:pt idx="56">
                  <c:v>-3534.1566676449138</c:v>
                </c:pt>
                <c:pt idx="57">
                  <c:v>-3610.9001701886691</c:v>
                </c:pt>
                <c:pt idx="58">
                  <c:v>-3543.0480700679518</c:v>
                </c:pt>
                <c:pt idx="59">
                  <c:v>-3570.9334147816362</c:v>
                </c:pt>
                <c:pt idx="60">
                  <c:v>-3604.0057627521337</c:v>
                </c:pt>
                <c:pt idx="61">
                  <c:v>-3697.3727612669481</c:v>
                </c:pt>
                <c:pt idx="62">
                  <c:v>-3763.2447008239888</c:v>
                </c:pt>
                <c:pt idx="63">
                  <c:v>-3750.8704789119793</c:v>
                </c:pt>
                <c:pt idx="64">
                  <c:v>-3721.2504788143051</c:v>
                </c:pt>
                <c:pt idx="65">
                  <c:v>-3682.8224748439015</c:v>
                </c:pt>
                <c:pt idx="66">
                  <c:v>-3864.6414747330582</c:v>
                </c:pt>
                <c:pt idx="67">
                  <c:v>-3952.0171882045197</c:v>
                </c:pt>
                <c:pt idx="68">
                  <c:v>-3968.3533827797428</c:v>
                </c:pt>
                <c:pt idx="69">
                  <c:v>-4001.4073132232043</c:v>
                </c:pt>
                <c:pt idx="70">
                  <c:v>-4017.6233787230631</c:v>
                </c:pt>
                <c:pt idx="71">
                  <c:v>-3982.1933783526338</c:v>
                </c:pt>
                <c:pt idx="72">
                  <c:v>-4012.9712769505259</c:v>
                </c:pt>
                <c:pt idx="73">
                  <c:v>-3795.328734695343</c:v>
                </c:pt>
                <c:pt idx="74">
                  <c:v>-3796.0083391045591</c:v>
                </c:pt>
                <c:pt idx="75">
                  <c:v>-3751.9131496545879</c:v>
                </c:pt>
                <c:pt idx="76">
                  <c:v>-3818.3568536986013</c:v>
                </c:pt>
                <c:pt idx="77">
                  <c:v>-3799.9040339581097</c:v>
                </c:pt>
                <c:pt idx="78">
                  <c:v>-3885.8263541282354</c:v>
                </c:pt>
                <c:pt idx="79">
                  <c:v>-3793.6300624480714</c:v>
                </c:pt>
                <c:pt idx="80">
                  <c:v>-3880.1442618691458</c:v>
                </c:pt>
                <c:pt idx="81">
                  <c:v>-3962.5961200105348</c:v>
                </c:pt>
                <c:pt idx="82">
                  <c:v>-3882.4212418588518</c:v>
                </c:pt>
                <c:pt idx="83">
                  <c:v>-4112.5867040096646</c:v>
                </c:pt>
                <c:pt idx="84">
                  <c:v>-4142.7677024137565</c:v>
                </c:pt>
                <c:pt idx="85">
                  <c:v>-4211.1793285059512</c:v>
                </c:pt>
                <c:pt idx="86">
                  <c:v>-4206.2635228130139</c:v>
                </c:pt>
                <c:pt idx="87">
                  <c:v>-4101.79919289391</c:v>
                </c:pt>
                <c:pt idx="88">
                  <c:v>-4139.2783196859818</c:v>
                </c:pt>
                <c:pt idx="89">
                  <c:v>-4171.030895294808</c:v>
                </c:pt>
                <c:pt idx="90">
                  <c:v>-4111.5916180427384</c:v>
                </c:pt>
                <c:pt idx="91">
                  <c:v>-4097.2217187782962</c:v>
                </c:pt>
                <c:pt idx="92">
                  <c:v>-4008.7079446616635</c:v>
                </c:pt>
                <c:pt idx="93">
                  <c:v>-4007.3049499748176</c:v>
                </c:pt>
                <c:pt idx="94">
                  <c:v>-3991.9682507485204</c:v>
                </c:pt>
                <c:pt idx="95">
                  <c:v>-4057.6936790782875</c:v>
                </c:pt>
                <c:pt idx="96">
                  <c:v>-4162.2971613174705</c:v>
                </c:pt>
                <c:pt idx="97">
                  <c:v>-4182.3090024883186</c:v>
                </c:pt>
                <c:pt idx="98">
                  <c:v>-4182.3090024883177</c:v>
                </c:pt>
                <c:pt idx="99">
                  <c:v>-4182.3090024883177</c:v>
                </c:pt>
                <c:pt idx="100">
                  <c:v>-4169.4065697792348</c:v>
                </c:pt>
                <c:pt idx="101">
                  <c:v>-4107.6216835654932</c:v>
                </c:pt>
                <c:pt idx="102">
                  <c:v>-4235.5747367027379</c:v>
                </c:pt>
                <c:pt idx="103">
                  <c:v>-4200.5543064846561</c:v>
                </c:pt>
                <c:pt idx="104">
                  <c:v>-4110.6314421453408</c:v>
                </c:pt>
                <c:pt idx="105">
                  <c:v>-4110.6314421453408</c:v>
                </c:pt>
                <c:pt idx="106">
                  <c:v>-4110.6314421453408</c:v>
                </c:pt>
                <c:pt idx="107">
                  <c:v>-4080.1037661300243</c:v>
                </c:pt>
                <c:pt idx="108">
                  <c:v>-4011.6709259290269</c:v>
                </c:pt>
                <c:pt idx="109">
                  <c:v>-3992.8554321509055</c:v>
                </c:pt>
                <c:pt idx="110">
                  <c:v>-4037.0944343439178</c:v>
                </c:pt>
                <c:pt idx="111">
                  <c:v>-4007.8455630436147</c:v>
                </c:pt>
                <c:pt idx="112">
                  <c:v>-4007.8455630436147</c:v>
                </c:pt>
                <c:pt idx="113">
                  <c:v>-4007.8455630436147</c:v>
                </c:pt>
                <c:pt idx="114">
                  <c:v>-4073.109568324634</c:v>
                </c:pt>
                <c:pt idx="115">
                  <c:v>-4104.9355615250506</c:v>
                </c:pt>
                <c:pt idx="116">
                  <c:v>-4207.7621762402059</c:v>
                </c:pt>
                <c:pt idx="117">
                  <c:v>-4227.0621789768575</c:v>
                </c:pt>
                <c:pt idx="118">
                  <c:v>-4117.1060076059493</c:v>
                </c:pt>
                <c:pt idx="119">
                  <c:v>-4117.1060076059493</c:v>
                </c:pt>
                <c:pt idx="120">
                  <c:v>-4117.1060076059493</c:v>
                </c:pt>
                <c:pt idx="121">
                  <c:v>-4056.8633141735263</c:v>
                </c:pt>
                <c:pt idx="122">
                  <c:v>-4009.5513173203203</c:v>
                </c:pt>
                <c:pt idx="123">
                  <c:v>-4149.2221719395902</c:v>
                </c:pt>
                <c:pt idx="124">
                  <c:v>-4191.8271779208735</c:v>
                </c:pt>
                <c:pt idx="125">
                  <c:v>-4244.8435180216329</c:v>
                </c:pt>
                <c:pt idx="126">
                  <c:v>-4244.8435180216329</c:v>
                </c:pt>
                <c:pt idx="127">
                  <c:v>-4244.8435180216329</c:v>
                </c:pt>
                <c:pt idx="128">
                  <c:v>-4380.2824231359291</c:v>
                </c:pt>
                <c:pt idx="129">
                  <c:v>-4398.322195183533</c:v>
                </c:pt>
                <c:pt idx="130">
                  <c:v>-4434.9496688988147</c:v>
                </c:pt>
                <c:pt idx="131">
                  <c:v>-4391.2009201427445</c:v>
                </c:pt>
                <c:pt idx="132">
                  <c:v>-4253.0096335702874</c:v>
                </c:pt>
                <c:pt idx="133">
                  <c:v>-4253.0096335702874</c:v>
                </c:pt>
                <c:pt idx="134">
                  <c:v>-4253.0096335702874</c:v>
                </c:pt>
                <c:pt idx="135">
                  <c:v>-4253.0096335702874</c:v>
                </c:pt>
                <c:pt idx="136">
                  <c:v>-4174.3929158547098</c:v>
                </c:pt>
                <c:pt idx="137">
                  <c:v>-4188.1923952387497</c:v>
                </c:pt>
                <c:pt idx="138">
                  <c:v>-4215.4960481818152</c:v>
                </c:pt>
                <c:pt idx="139">
                  <c:v>-4258.1280118712202</c:v>
                </c:pt>
                <c:pt idx="140">
                  <c:v>-4258.1280118712202</c:v>
                </c:pt>
                <c:pt idx="141">
                  <c:v>-4258.1280118712202</c:v>
                </c:pt>
                <c:pt idx="142">
                  <c:v>-4390.4592585424216</c:v>
                </c:pt>
                <c:pt idx="143">
                  <c:v>-4501.3372243991662</c:v>
                </c:pt>
                <c:pt idx="144">
                  <c:v>-4609.0289891988541</c:v>
                </c:pt>
                <c:pt idx="145">
                  <c:v>-4540.9655957795158</c:v>
                </c:pt>
                <c:pt idx="146">
                  <c:v>-4453.8875932408228</c:v>
                </c:pt>
                <c:pt idx="147">
                  <c:v>-4453.8875932408228</c:v>
                </c:pt>
                <c:pt idx="148">
                  <c:v>-4453.8875932408228</c:v>
                </c:pt>
                <c:pt idx="149">
                  <c:v>-4460.7795955996717</c:v>
                </c:pt>
                <c:pt idx="150">
                  <c:v>-4385.5369617787856</c:v>
                </c:pt>
                <c:pt idx="151">
                  <c:v>-4376.8256182775203</c:v>
                </c:pt>
                <c:pt idx="152">
                  <c:v>-4422.6771326170183</c:v>
                </c:pt>
                <c:pt idx="153">
                  <c:v>-4209.9272071588066</c:v>
                </c:pt>
                <c:pt idx="154">
                  <c:v>-4209.9272071588066</c:v>
                </c:pt>
                <c:pt idx="155">
                  <c:v>-4209.9272071588066</c:v>
                </c:pt>
                <c:pt idx="156">
                  <c:v>-4317.9471233894856</c:v>
                </c:pt>
                <c:pt idx="157">
                  <c:v>-4166.1289711881318</c:v>
                </c:pt>
                <c:pt idx="158">
                  <c:v>-4215.9722755041466</c:v>
                </c:pt>
                <c:pt idx="159">
                  <c:v>-4206.8204231303853</c:v>
                </c:pt>
                <c:pt idx="160">
                  <c:v>-4163.0814520437352</c:v>
                </c:pt>
                <c:pt idx="161">
                  <c:v>-4163.0814520437352</c:v>
                </c:pt>
                <c:pt idx="162">
                  <c:v>-4163.0814520437352</c:v>
                </c:pt>
                <c:pt idx="163">
                  <c:v>-4242.6782592461195</c:v>
                </c:pt>
                <c:pt idx="164">
                  <c:v>-4247.1855355967791</c:v>
                </c:pt>
                <c:pt idx="165">
                  <c:v>-4159.78292002946</c:v>
                </c:pt>
                <c:pt idx="166">
                  <c:v>-4206.2980635235208</c:v>
                </c:pt>
                <c:pt idx="167">
                  <c:v>-4325.7814487615105</c:v>
                </c:pt>
                <c:pt idx="168">
                  <c:v>-4325.7814487615105</c:v>
                </c:pt>
                <c:pt idx="169">
                  <c:v>-4325.7814487615105</c:v>
                </c:pt>
                <c:pt idx="170">
                  <c:v>-4238.4225273893699</c:v>
                </c:pt>
                <c:pt idx="171">
                  <c:v>-4099.9432547280794</c:v>
                </c:pt>
                <c:pt idx="172">
                  <c:v>-4133.57337853226</c:v>
                </c:pt>
                <c:pt idx="173">
                  <c:v>-4142.4764741220197</c:v>
                </c:pt>
                <c:pt idx="174">
                  <c:v>-4152.0218220567212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B-427C-9F60-11E4CE10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673696"/>
        <c:axId val="1826676608"/>
      </c:lineChart>
      <c:dateAx>
        <c:axId val="1826673696"/>
        <c:scaling>
          <c:orientation val="minMax"/>
          <c:max val="44071"/>
        </c:scaling>
        <c:delete val="0"/>
        <c:axPos val="t"/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6676608"/>
        <c:crosses val="autoZero"/>
        <c:auto val="1"/>
        <c:lblOffset val="100"/>
        <c:baseTimeUnit val="days"/>
      </c:dateAx>
      <c:valAx>
        <c:axId val="1826676608"/>
        <c:scaling>
          <c:orientation val="maxMin"/>
          <c:min val="-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667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693121693121691E-5"/>
          <c:y val="0.72518738990463461"/>
          <c:w val="0.99992830687830692"/>
          <c:h val="0.270482026143790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'13'!$B$2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'13'!$A$3:$A$163</c:f>
              <c:numCache>
                <c:formatCode>m/d/yyyy</c:formatCode>
                <c:ptCount val="16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</c:numCache>
            </c:numRef>
          </c:cat>
          <c:val>
            <c:numRef>
              <c:f>'13'!$B$3:$B$163</c:f>
              <c:numCache>
                <c:formatCode>_-* #\ ##0\ _₽_-;\-* #\ ##0\ _₽_-;_-* "-"??\ _₽_-;_-@_-</c:formatCode>
                <c:ptCount val="161"/>
                <c:pt idx="0">
                  <c:v>8.73</c:v>
                </c:pt>
                <c:pt idx="1">
                  <c:v>8.3800000000000008</c:v>
                </c:pt>
                <c:pt idx="2">
                  <c:v>8.3800000000000008</c:v>
                </c:pt>
                <c:pt idx="3">
                  <c:v>8.33</c:v>
                </c:pt>
                <c:pt idx="4">
                  <c:v>8.44</c:v>
                </c:pt>
                <c:pt idx="5">
                  <c:v>8.44</c:v>
                </c:pt>
                <c:pt idx="6">
                  <c:v>8.43</c:v>
                </c:pt>
                <c:pt idx="7">
                  <c:v>8.4499999999999993</c:v>
                </c:pt>
                <c:pt idx="8">
                  <c:v>8.4499999999999993</c:v>
                </c:pt>
                <c:pt idx="9">
                  <c:v>8.3800000000000008</c:v>
                </c:pt>
                <c:pt idx="10">
                  <c:v>8.3800000000000008</c:v>
                </c:pt>
                <c:pt idx="11">
                  <c:v>8.3800000000000008</c:v>
                </c:pt>
                <c:pt idx="12">
                  <c:v>8.3699999999999992</c:v>
                </c:pt>
                <c:pt idx="13">
                  <c:v>8.44</c:v>
                </c:pt>
                <c:pt idx="14">
                  <c:v>8.7899999999999991</c:v>
                </c:pt>
                <c:pt idx="15">
                  <c:v>9.1300000000000008</c:v>
                </c:pt>
                <c:pt idx="16">
                  <c:v>9.3000000000000007</c:v>
                </c:pt>
                <c:pt idx="17">
                  <c:v>9.23</c:v>
                </c:pt>
                <c:pt idx="18">
                  <c:v>9.0299999999999994</c:v>
                </c:pt>
                <c:pt idx="19">
                  <c:v>9.14</c:v>
                </c:pt>
                <c:pt idx="20">
                  <c:v>8.98</c:v>
                </c:pt>
                <c:pt idx="21">
                  <c:v>8.89</c:v>
                </c:pt>
                <c:pt idx="22">
                  <c:v>8.6999999999999993</c:v>
                </c:pt>
                <c:pt idx="23">
                  <c:v>8.76</c:v>
                </c:pt>
                <c:pt idx="24">
                  <c:v>8.92</c:v>
                </c:pt>
                <c:pt idx="25">
                  <c:v>8.84</c:v>
                </c:pt>
                <c:pt idx="26">
                  <c:v>8.7100000000000009</c:v>
                </c:pt>
                <c:pt idx="27">
                  <c:v>8.6</c:v>
                </c:pt>
                <c:pt idx="28">
                  <c:v>8.66</c:v>
                </c:pt>
                <c:pt idx="29">
                  <c:v>8.6999999999999993</c:v>
                </c:pt>
                <c:pt idx="30">
                  <c:v>8.81</c:v>
                </c:pt>
                <c:pt idx="31">
                  <c:v>8.7899999999999991</c:v>
                </c:pt>
                <c:pt idx="32">
                  <c:v>8.9</c:v>
                </c:pt>
                <c:pt idx="33">
                  <c:v>8.99</c:v>
                </c:pt>
                <c:pt idx="34">
                  <c:v>9.82</c:v>
                </c:pt>
                <c:pt idx="35">
                  <c:v>10.23</c:v>
                </c:pt>
                <c:pt idx="36">
                  <c:v>10.24</c:v>
                </c:pt>
                <c:pt idx="37">
                  <c:v>10.24</c:v>
                </c:pt>
                <c:pt idx="38">
                  <c:v>10.199999999999999</c:v>
                </c:pt>
                <c:pt idx="39">
                  <c:v>10.24</c:v>
                </c:pt>
                <c:pt idx="40">
                  <c:v>10.19</c:v>
                </c:pt>
                <c:pt idx="41">
                  <c:v>10.23</c:v>
                </c:pt>
                <c:pt idx="42">
                  <c:v>9.64</c:v>
                </c:pt>
                <c:pt idx="43">
                  <c:v>8.8800000000000008</c:v>
                </c:pt>
                <c:pt idx="44">
                  <c:v>8.68</c:v>
                </c:pt>
                <c:pt idx="45">
                  <c:v>13.42</c:v>
                </c:pt>
                <c:pt idx="46">
                  <c:v>13.47</c:v>
                </c:pt>
                <c:pt idx="47">
                  <c:v>13.48</c:v>
                </c:pt>
                <c:pt idx="48">
                  <c:v>13.41</c:v>
                </c:pt>
                <c:pt idx="49">
                  <c:v>13.47</c:v>
                </c:pt>
                <c:pt idx="50">
                  <c:v>13.48</c:v>
                </c:pt>
                <c:pt idx="51">
                  <c:v>13.46</c:v>
                </c:pt>
                <c:pt idx="52">
                  <c:v>13.48</c:v>
                </c:pt>
                <c:pt idx="53">
                  <c:v>13.46</c:v>
                </c:pt>
                <c:pt idx="54">
                  <c:v>13.45</c:v>
                </c:pt>
                <c:pt idx="55">
                  <c:v>13.32</c:v>
                </c:pt>
                <c:pt idx="56">
                  <c:v>12.93</c:v>
                </c:pt>
                <c:pt idx="57">
                  <c:v>13.25</c:v>
                </c:pt>
                <c:pt idx="58">
                  <c:v>13.35</c:v>
                </c:pt>
                <c:pt idx="59">
                  <c:v>12.37</c:v>
                </c:pt>
                <c:pt idx="60">
                  <c:v>11.58</c:v>
                </c:pt>
                <c:pt idx="61">
                  <c:v>8.74</c:v>
                </c:pt>
                <c:pt idx="62">
                  <c:v>8.7799999999999994</c:v>
                </c:pt>
                <c:pt idx="63">
                  <c:v>7.73</c:v>
                </c:pt>
                <c:pt idx="64">
                  <c:v>8.27</c:v>
                </c:pt>
                <c:pt idx="65">
                  <c:v>8.35</c:v>
                </c:pt>
                <c:pt idx="66">
                  <c:v>8.4600000000000009</c:v>
                </c:pt>
                <c:pt idx="67">
                  <c:v>7.93</c:v>
                </c:pt>
                <c:pt idx="68">
                  <c:v>7.81</c:v>
                </c:pt>
                <c:pt idx="69">
                  <c:v>8.0299999999999994</c:v>
                </c:pt>
                <c:pt idx="70">
                  <c:v>8.11</c:v>
                </c:pt>
                <c:pt idx="71">
                  <c:v>8.5500000000000007</c:v>
                </c:pt>
                <c:pt idx="72">
                  <c:v>9.0399999999999991</c:v>
                </c:pt>
                <c:pt idx="73">
                  <c:v>10.86</c:v>
                </c:pt>
                <c:pt idx="74">
                  <c:v>10.92</c:v>
                </c:pt>
                <c:pt idx="75">
                  <c:v>11.24</c:v>
                </c:pt>
                <c:pt idx="76">
                  <c:v>9.93</c:v>
                </c:pt>
                <c:pt idx="77">
                  <c:v>8.8800000000000008</c:v>
                </c:pt>
                <c:pt idx="78">
                  <c:v>8.26</c:v>
                </c:pt>
                <c:pt idx="79">
                  <c:v>7.89</c:v>
                </c:pt>
                <c:pt idx="80">
                  <c:v>7.82</c:v>
                </c:pt>
                <c:pt idx="81">
                  <c:v>7.66</c:v>
                </c:pt>
                <c:pt idx="82">
                  <c:v>7.95</c:v>
                </c:pt>
                <c:pt idx="83">
                  <c:v>7.78</c:v>
                </c:pt>
                <c:pt idx="84">
                  <c:v>7.73</c:v>
                </c:pt>
                <c:pt idx="85">
                  <c:v>7.64</c:v>
                </c:pt>
                <c:pt idx="86">
                  <c:v>7.77</c:v>
                </c:pt>
                <c:pt idx="87">
                  <c:v>8.84</c:v>
                </c:pt>
                <c:pt idx="88">
                  <c:v>8.1300000000000008</c:v>
                </c:pt>
                <c:pt idx="89">
                  <c:v>8.2200000000000006</c:v>
                </c:pt>
                <c:pt idx="90">
                  <c:v>8.39</c:v>
                </c:pt>
                <c:pt idx="91">
                  <c:v>8.2100000000000009</c:v>
                </c:pt>
                <c:pt idx="92">
                  <c:v>10.35</c:v>
                </c:pt>
                <c:pt idx="93">
                  <c:v>9.09</c:v>
                </c:pt>
                <c:pt idx="94">
                  <c:v>9.34</c:v>
                </c:pt>
                <c:pt idx="95">
                  <c:v>9.65</c:v>
                </c:pt>
                <c:pt idx="96">
                  <c:v>8.65</c:v>
                </c:pt>
                <c:pt idx="97">
                  <c:v>8.5299999999999994</c:v>
                </c:pt>
                <c:pt idx="98">
                  <c:v>8.11</c:v>
                </c:pt>
                <c:pt idx="99">
                  <c:v>8.1199999999999992</c:v>
                </c:pt>
                <c:pt idx="100">
                  <c:v>8.33</c:v>
                </c:pt>
                <c:pt idx="101">
                  <c:v>8.1199999999999992</c:v>
                </c:pt>
                <c:pt idx="102">
                  <c:v>8.16</c:v>
                </c:pt>
                <c:pt idx="103">
                  <c:v>8.11</c:v>
                </c:pt>
                <c:pt idx="104">
                  <c:v>8.06</c:v>
                </c:pt>
                <c:pt idx="105">
                  <c:v>8.02</c:v>
                </c:pt>
                <c:pt idx="106">
                  <c:v>7.97</c:v>
                </c:pt>
                <c:pt idx="107">
                  <c:v>8.4600000000000009</c:v>
                </c:pt>
                <c:pt idx="108">
                  <c:v>8.31</c:v>
                </c:pt>
                <c:pt idx="109">
                  <c:v>8.9700000000000006</c:v>
                </c:pt>
                <c:pt idx="110">
                  <c:v>9.56</c:v>
                </c:pt>
                <c:pt idx="111">
                  <c:v>9.73</c:v>
                </c:pt>
                <c:pt idx="112">
                  <c:v>9.77</c:v>
                </c:pt>
                <c:pt idx="113">
                  <c:v>9.14</c:v>
                </c:pt>
                <c:pt idx="114">
                  <c:v>8.23</c:v>
                </c:pt>
                <c:pt idx="115">
                  <c:v>8.1999999999999993</c:v>
                </c:pt>
                <c:pt idx="116">
                  <c:v>8.07</c:v>
                </c:pt>
                <c:pt idx="117">
                  <c:v>8.36</c:v>
                </c:pt>
                <c:pt idx="118">
                  <c:v>7.98</c:v>
                </c:pt>
                <c:pt idx="119">
                  <c:v>8.25</c:v>
                </c:pt>
                <c:pt idx="120">
                  <c:v>8.3699999999999992</c:v>
                </c:pt>
                <c:pt idx="121">
                  <c:v>8.1999999999999993</c:v>
                </c:pt>
                <c:pt idx="122">
                  <c:v>8.31</c:v>
                </c:pt>
                <c:pt idx="123">
                  <c:v>7.9</c:v>
                </c:pt>
                <c:pt idx="124">
                  <c:v>7.83</c:v>
                </c:pt>
                <c:pt idx="125">
                  <c:v>7.85</c:v>
                </c:pt>
                <c:pt idx="126">
                  <c:v>7.7</c:v>
                </c:pt>
                <c:pt idx="127">
                  <c:v>7.75</c:v>
                </c:pt>
                <c:pt idx="128">
                  <c:v>7.76</c:v>
                </c:pt>
                <c:pt idx="129">
                  <c:v>10.09</c:v>
                </c:pt>
                <c:pt idx="130">
                  <c:v>10.6</c:v>
                </c:pt>
                <c:pt idx="131">
                  <c:v>10.5</c:v>
                </c:pt>
                <c:pt idx="132">
                  <c:v>10.07</c:v>
                </c:pt>
                <c:pt idx="133">
                  <c:v>8.98</c:v>
                </c:pt>
                <c:pt idx="134">
                  <c:v>8.2100000000000009</c:v>
                </c:pt>
                <c:pt idx="135">
                  <c:v>7.97</c:v>
                </c:pt>
                <c:pt idx="136">
                  <c:v>7.7</c:v>
                </c:pt>
                <c:pt idx="137">
                  <c:v>7.61</c:v>
                </c:pt>
                <c:pt idx="138">
                  <c:v>8.1199999999999992</c:v>
                </c:pt>
                <c:pt idx="139">
                  <c:v>8.1300000000000008</c:v>
                </c:pt>
                <c:pt idx="140">
                  <c:v>8.41</c:v>
                </c:pt>
                <c:pt idx="141">
                  <c:v>8.19</c:v>
                </c:pt>
                <c:pt idx="142">
                  <c:v>7.7</c:v>
                </c:pt>
                <c:pt idx="143">
                  <c:v>7.61</c:v>
                </c:pt>
                <c:pt idx="144">
                  <c:v>7.69</c:v>
                </c:pt>
                <c:pt idx="145">
                  <c:v>7.65</c:v>
                </c:pt>
                <c:pt idx="146">
                  <c:v>7.64</c:v>
                </c:pt>
                <c:pt idx="147">
                  <c:v>8.11</c:v>
                </c:pt>
                <c:pt idx="148">
                  <c:v>8.2799999999999994</c:v>
                </c:pt>
                <c:pt idx="149">
                  <c:v>9.2799999999999994</c:v>
                </c:pt>
                <c:pt idx="150">
                  <c:v>9.0299999999999994</c:v>
                </c:pt>
                <c:pt idx="151">
                  <c:v>8.7799999999999994</c:v>
                </c:pt>
                <c:pt idx="152">
                  <c:v>9.0299999999999994</c:v>
                </c:pt>
                <c:pt idx="153">
                  <c:v>9.2799999999999994</c:v>
                </c:pt>
                <c:pt idx="154">
                  <c:v>9.14</c:v>
                </c:pt>
                <c:pt idx="155">
                  <c:v>8.7899999999999991</c:v>
                </c:pt>
                <c:pt idx="156">
                  <c:v>9.39</c:v>
                </c:pt>
                <c:pt idx="157">
                  <c:v>10.27</c:v>
                </c:pt>
                <c:pt idx="158">
                  <c:v>10.39</c:v>
                </c:pt>
                <c:pt idx="159">
                  <c:v>10.31</c:v>
                </c:pt>
                <c:pt idx="160">
                  <c:v>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F-478B-847E-08A862E37CB5}"/>
            </c:ext>
          </c:extLst>
        </c:ser>
        <c:ser>
          <c:idx val="1"/>
          <c:order val="1"/>
          <c:tx>
            <c:strRef>
              <c:f>'13'!$C$2</c:f>
              <c:strCache>
                <c:ptCount val="1"/>
                <c:pt idx="0">
                  <c:v>Base rate band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'13'!$A$3:$A$163</c:f>
              <c:numCache>
                <c:formatCode>m/d/yyyy</c:formatCode>
                <c:ptCount val="16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</c:numCache>
            </c:numRef>
          </c:cat>
          <c:val>
            <c:numRef>
              <c:f>'13'!$C$3:$C$163</c:f>
              <c:numCache>
                <c:formatCode>_-* #\ ##0\ _₽_-;\-* #\ ##0\ _₽_-;_-* "-"??\ _₽_-;_-@_-</c:formatCode>
                <c:ptCount val="161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10.5</c:v>
                </c:pt>
                <c:pt idx="46">
                  <c:v>10.5</c:v>
                </c:pt>
                <c:pt idx="47">
                  <c:v>10.5</c:v>
                </c:pt>
                <c:pt idx="48">
                  <c:v>10.5</c:v>
                </c:pt>
                <c:pt idx="49">
                  <c:v>10.5</c:v>
                </c:pt>
                <c:pt idx="50">
                  <c:v>10.5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7.5</c:v>
                </c:pt>
                <c:pt idx="62">
                  <c:v>7.5</c:v>
                </c:pt>
                <c:pt idx="63">
                  <c:v>7.5</c:v>
                </c:pt>
                <c:pt idx="64">
                  <c:v>7.5</c:v>
                </c:pt>
                <c:pt idx="65">
                  <c:v>7.5</c:v>
                </c:pt>
                <c:pt idx="66">
                  <c:v>7.5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F-478B-847E-08A862E37CB5}"/>
            </c:ext>
          </c:extLst>
        </c:ser>
        <c:ser>
          <c:idx val="2"/>
          <c:order val="2"/>
          <c:tx>
            <c:strRef>
              <c:f>'13'!$D$2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'13'!$A$3:$A$163</c:f>
              <c:numCache>
                <c:formatCode>m/d/yyyy</c:formatCode>
                <c:ptCount val="16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</c:numCache>
            </c:numRef>
          </c:cat>
          <c:val>
            <c:numRef>
              <c:f>'13'!$D$3:$D$163</c:f>
              <c:numCache>
                <c:formatCode>_-* #\ ##0\ _₽_-;\-* #\ ##0\ _₽_-;_-* "-"??\ _₽_-;_-@_-</c:formatCode>
                <c:ptCount val="161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13.5</c:v>
                </c:pt>
                <c:pt idx="46">
                  <c:v>13.5</c:v>
                </c:pt>
                <c:pt idx="47">
                  <c:v>13.5</c:v>
                </c:pt>
                <c:pt idx="48">
                  <c:v>13.5</c:v>
                </c:pt>
                <c:pt idx="49">
                  <c:v>13.5</c:v>
                </c:pt>
                <c:pt idx="50">
                  <c:v>13.5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11.5</c:v>
                </c:pt>
                <c:pt idx="62">
                  <c:v>11.5</c:v>
                </c:pt>
                <c:pt idx="63">
                  <c:v>11.5</c:v>
                </c:pt>
                <c:pt idx="64">
                  <c:v>11.5</c:v>
                </c:pt>
                <c:pt idx="65">
                  <c:v>11.5</c:v>
                </c:pt>
                <c:pt idx="66">
                  <c:v>11.5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10.5</c:v>
                </c:pt>
                <c:pt idx="134">
                  <c:v>10.5</c:v>
                </c:pt>
                <c:pt idx="135">
                  <c:v>10.5</c:v>
                </c:pt>
                <c:pt idx="136">
                  <c:v>10.5</c:v>
                </c:pt>
                <c:pt idx="137">
                  <c:v>10.5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F-478B-847E-08A862E37CB5}"/>
            </c:ext>
          </c:extLst>
        </c:ser>
        <c:ser>
          <c:idx val="3"/>
          <c:order val="3"/>
          <c:tx>
            <c:strRef>
              <c:f>'13'!$E$2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'13'!$A$3:$A$163</c:f>
              <c:numCache>
                <c:formatCode>m/d/yyyy</c:formatCode>
                <c:ptCount val="16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</c:numCache>
            </c:numRef>
          </c:cat>
          <c:val>
            <c:numRef>
              <c:f>'13'!$E$3:$E$163</c:f>
              <c:numCache>
                <c:formatCode>_-* #\ ##0\ _₽_-;\-* #\ ##0\ _₽_-;_-* "-"??\ _₽_-;_-@_-</c:formatCode>
                <c:ptCount val="161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9.5</c:v>
                </c:pt>
                <c:pt idx="62">
                  <c:v>9.5</c:v>
                </c:pt>
                <c:pt idx="63">
                  <c:v>9.5</c:v>
                </c:pt>
                <c:pt idx="64">
                  <c:v>9.5</c:v>
                </c:pt>
                <c:pt idx="65">
                  <c:v>9.5</c:v>
                </c:pt>
                <c:pt idx="66">
                  <c:v>9.5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F-478B-847E-08A862E37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293776"/>
        <c:axId val="1905276304"/>
      </c:lineChart>
      <c:dateAx>
        <c:axId val="1905293776"/>
        <c:scaling>
          <c:orientation val="minMax"/>
          <c:max val="4407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76304"/>
        <c:crosses val="autoZero"/>
        <c:auto val="1"/>
        <c:lblOffset val="100"/>
        <c:baseTimeUnit val="days"/>
      </c:dateAx>
      <c:valAx>
        <c:axId val="1905276304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₽_-;\-* #\ ##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9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56219666340106E-2"/>
          <c:y val="2.3250093738282716E-2"/>
          <c:w val="0.93594378033365988"/>
          <c:h val="0.51851593550806152"/>
        </c:manualLayout>
      </c:layout>
      <c:lineChart>
        <c:grouping val="standard"/>
        <c:varyColors val="0"/>
        <c:ser>
          <c:idx val="0"/>
          <c:order val="0"/>
          <c:tx>
            <c:strRef>
              <c:f>'14'!$B$2:$B$3</c:f>
              <c:strCache>
                <c:ptCount val="2"/>
                <c:pt idx="0">
                  <c:v> TONIA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'14'!$A$4:$A$144</c:f>
              <c:numCache>
                <c:formatCode>m/d/yyyy</c:formatCode>
                <c:ptCount val="14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</c:numCache>
            </c:numRef>
          </c:cat>
          <c:val>
            <c:numRef>
              <c:f>'14'!$B$4:$B$144</c:f>
              <c:numCache>
                <c:formatCode>0.00</c:formatCode>
                <c:ptCount val="141"/>
                <c:pt idx="0">
                  <c:v>8.7299735927380606</c:v>
                </c:pt>
                <c:pt idx="1">
                  <c:v>8.3829310227455007</c:v>
                </c:pt>
                <c:pt idx="2">
                  <c:v>8.3779481726694893</c:v>
                </c:pt>
                <c:pt idx="3">
                  <c:v>8.3264832850490595</c:v>
                </c:pt>
                <c:pt idx="4">
                  <c:v>8.4353224768665491</c:v>
                </c:pt>
                <c:pt idx="5">
                  <c:v>8.4412595428571393</c:v>
                </c:pt>
                <c:pt idx="6">
                  <c:v>8.4288636042073897</c:v>
                </c:pt>
                <c:pt idx="7">
                  <c:v>8.4542222019925806</c:v>
                </c:pt>
                <c:pt idx="8">
                  <c:v>8.4454669220898495</c:v>
                </c:pt>
                <c:pt idx="9">
                  <c:v>8.3796916648788802</c:v>
                </c:pt>
                <c:pt idx="10">
                  <c:v>8.3779714416535906</c:v>
                </c:pt>
                <c:pt idx="11">
                  <c:v>8.3835475091088405</c:v>
                </c:pt>
                <c:pt idx="12">
                  <c:v>8.3701712517779097</c:v>
                </c:pt>
                <c:pt idx="13">
                  <c:v>8.4358256060190406</c:v>
                </c:pt>
                <c:pt idx="14">
                  <c:v>8.7948989864048297</c:v>
                </c:pt>
                <c:pt idx="15">
                  <c:v>9.1301919916318006</c:v>
                </c:pt>
                <c:pt idx="16">
                  <c:v>9.3042204147446697</c:v>
                </c:pt>
                <c:pt idx="17">
                  <c:v>9.2264023640421602</c:v>
                </c:pt>
                <c:pt idx="18">
                  <c:v>9.0308601511266104</c:v>
                </c:pt>
                <c:pt idx="19">
                  <c:v>9.1376387627673505</c:v>
                </c:pt>
                <c:pt idx="20">
                  <c:v>8.9758466071324001</c:v>
                </c:pt>
                <c:pt idx="21">
                  <c:v>8.8918942735235902</c:v>
                </c:pt>
                <c:pt idx="22">
                  <c:v>8.6967738652389706</c:v>
                </c:pt>
                <c:pt idx="23">
                  <c:v>8.7641410756159104</c:v>
                </c:pt>
                <c:pt idx="24">
                  <c:v>8.9171865692132304</c:v>
                </c:pt>
                <c:pt idx="25">
                  <c:v>8.8414358933288408</c:v>
                </c:pt>
                <c:pt idx="26">
                  <c:v>8.7100823658731894</c:v>
                </c:pt>
                <c:pt idx="27">
                  <c:v>8.5982123107385906</c:v>
                </c:pt>
                <c:pt idx="28">
                  <c:v>8.6556559137026401</c:v>
                </c:pt>
                <c:pt idx="29">
                  <c:v>8.6984408008566998</c:v>
                </c:pt>
                <c:pt idx="30">
                  <c:v>8.8083945752819304</c:v>
                </c:pt>
                <c:pt idx="31">
                  <c:v>8.7851360110709198</c:v>
                </c:pt>
                <c:pt idx="32">
                  <c:v>8.9001428354514101</c:v>
                </c:pt>
                <c:pt idx="33">
                  <c:v>8.9897819296684407</c:v>
                </c:pt>
                <c:pt idx="34">
                  <c:v>9.8218168346013606</c:v>
                </c:pt>
                <c:pt idx="35">
                  <c:v>10.225656041064999</c:v>
                </c:pt>
                <c:pt idx="36">
                  <c:v>10.236563686559</c:v>
                </c:pt>
                <c:pt idx="37">
                  <c:v>10.2433602312875</c:v>
                </c:pt>
                <c:pt idx="38">
                  <c:v>10.203373139455101</c:v>
                </c:pt>
                <c:pt idx="39">
                  <c:v>10.242248594873301</c:v>
                </c:pt>
                <c:pt idx="40">
                  <c:v>10.187600366722</c:v>
                </c:pt>
                <c:pt idx="41">
                  <c:v>10.2305430586871</c:v>
                </c:pt>
                <c:pt idx="42">
                  <c:v>9.6441767405945598</c:v>
                </c:pt>
                <c:pt idx="43">
                  <c:v>8.8795311816674793</c:v>
                </c:pt>
                <c:pt idx="44">
                  <c:v>8.6761697408573308</c:v>
                </c:pt>
                <c:pt idx="45">
                  <c:v>13.4206831543011</c:v>
                </c:pt>
                <c:pt idx="46">
                  <c:v>13.4652541311061</c:v>
                </c:pt>
                <c:pt idx="47">
                  <c:v>13.483328620257</c:v>
                </c:pt>
                <c:pt idx="48">
                  <c:v>13.412918611350699</c:v>
                </c:pt>
                <c:pt idx="49">
                  <c:v>13.466975012684401</c:v>
                </c:pt>
                <c:pt idx="50">
                  <c:v>13.4826821521995</c:v>
                </c:pt>
                <c:pt idx="51">
                  <c:v>13.457372164983999</c:v>
                </c:pt>
                <c:pt idx="52">
                  <c:v>13.477903202554799</c:v>
                </c:pt>
                <c:pt idx="53">
                  <c:v>13.459327465640101</c:v>
                </c:pt>
                <c:pt idx="54">
                  <c:v>13.4473678288489</c:v>
                </c:pt>
                <c:pt idx="55">
                  <c:v>13.3203016574145</c:v>
                </c:pt>
                <c:pt idx="56">
                  <c:v>12.9264499296963</c:v>
                </c:pt>
                <c:pt idx="57">
                  <c:v>13.2451768955496</c:v>
                </c:pt>
                <c:pt idx="58">
                  <c:v>13.353423894514201</c:v>
                </c:pt>
                <c:pt idx="59">
                  <c:v>12.369163566630901</c:v>
                </c:pt>
                <c:pt idx="60">
                  <c:v>11.583216212543199</c:v>
                </c:pt>
                <c:pt idx="61">
                  <c:v>8.7430376248625805</c:v>
                </c:pt>
                <c:pt idx="62">
                  <c:v>8.7817248328202293</c:v>
                </c:pt>
                <c:pt idx="63">
                  <c:v>7.7337305588431002</c:v>
                </c:pt>
                <c:pt idx="64">
                  <c:v>8.2685036733932709</c:v>
                </c:pt>
                <c:pt idx="65">
                  <c:v>8.3455475196735698</c:v>
                </c:pt>
                <c:pt idx="66">
                  <c:v>8.4645270612955095</c:v>
                </c:pt>
                <c:pt idx="67">
                  <c:v>7.9255297248221002</c:v>
                </c:pt>
                <c:pt idx="68">
                  <c:v>7.8076430772508401</c:v>
                </c:pt>
                <c:pt idx="69">
                  <c:v>8.0250807088149703</c:v>
                </c:pt>
                <c:pt idx="70">
                  <c:v>8.1146413804182593</c:v>
                </c:pt>
                <c:pt idx="71">
                  <c:v>8.5464279638541907</c:v>
                </c:pt>
                <c:pt idx="72">
                  <c:v>9.0427367144016202</c:v>
                </c:pt>
                <c:pt idx="73">
                  <c:v>10.864025512570301</c:v>
                </c:pt>
                <c:pt idx="74">
                  <c:v>10.9197248507261</c:v>
                </c:pt>
                <c:pt idx="75">
                  <c:v>11.242766498876801</c:v>
                </c:pt>
                <c:pt idx="76">
                  <c:v>9.9319112631417195</c:v>
                </c:pt>
                <c:pt idx="77">
                  <c:v>8.8798781757348504</c:v>
                </c:pt>
                <c:pt idx="78">
                  <c:v>8.2586321088119803</c:v>
                </c:pt>
                <c:pt idx="79">
                  <c:v>7.8922342058239199</c:v>
                </c:pt>
                <c:pt idx="80">
                  <c:v>7.8220512949933898</c:v>
                </c:pt>
                <c:pt idx="81">
                  <c:v>7.6609968781731999</c:v>
                </c:pt>
                <c:pt idx="82">
                  <c:v>7.9539326584027403</c:v>
                </c:pt>
                <c:pt idx="83">
                  <c:v>7.77834989325435</c:v>
                </c:pt>
                <c:pt idx="84">
                  <c:v>7.7312165406571296</c:v>
                </c:pt>
                <c:pt idx="85">
                  <c:v>7.6377089253251897</c:v>
                </c:pt>
                <c:pt idx="86">
                  <c:v>7.7653235256419597</c:v>
                </c:pt>
                <c:pt idx="87">
                  <c:v>8.8361552606578098</c:v>
                </c:pt>
                <c:pt idx="88">
                  <c:v>8.1342298756432108</c:v>
                </c:pt>
                <c:pt idx="89">
                  <c:v>8.2163454862978806</c:v>
                </c:pt>
                <c:pt idx="90">
                  <c:v>8.3939608089845894</c:v>
                </c:pt>
                <c:pt idx="91">
                  <c:v>8.2097479235968507</c:v>
                </c:pt>
                <c:pt idx="92">
                  <c:v>10.3469053805618</c:v>
                </c:pt>
                <c:pt idx="93">
                  <c:v>9.0909475865642992</c:v>
                </c:pt>
                <c:pt idx="94">
                  <c:v>9.3363256146801703</c:v>
                </c:pt>
                <c:pt idx="95">
                  <c:v>9.6518748579449092</c:v>
                </c:pt>
                <c:pt idx="96">
                  <c:v>8.6509039831704992</c:v>
                </c:pt>
                <c:pt idx="97">
                  <c:v>8.5346695953487899</c:v>
                </c:pt>
                <c:pt idx="98">
                  <c:v>8.1093326180877607</c:v>
                </c:pt>
                <c:pt idx="99">
                  <c:v>8.1210103560303004</c:v>
                </c:pt>
                <c:pt idx="100">
                  <c:v>8.3276617350204294</c:v>
                </c:pt>
                <c:pt idx="101">
                  <c:v>8.1186488612323604</c:v>
                </c:pt>
                <c:pt idx="102">
                  <c:v>8.1638792274631005</c:v>
                </c:pt>
                <c:pt idx="103">
                  <c:v>8.1137926362565498</c:v>
                </c:pt>
                <c:pt idx="104">
                  <c:v>8.05559946598534</c:v>
                </c:pt>
                <c:pt idx="105">
                  <c:v>8.0194655295841102</c:v>
                </c:pt>
                <c:pt idx="106">
                  <c:v>7.9745667518505501</c:v>
                </c:pt>
                <c:pt idx="107">
                  <c:v>8.4634061780814793</c:v>
                </c:pt>
                <c:pt idx="108">
                  <c:v>8.3078872909453203</c:v>
                </c:pt>
                <c:pt idx="109">
                  <c:v>8.9714828971449894</c:v>
                </c:pt>
                <c:pt idx="110">
                  <c:v>9.5598838064982399</c:v>
                </c:pt>
                <c:pt idx="111">
                  <c:v>9.7261393244763603</c:v>
                </c:pt>
                <c:pt idx="112">
                  <c:v>9.7653346482099792</c:v>
                </c:pt>
                <c:pt idx="113">
                  <c:v>9.1357255019821508</c:v>
                </c:pt>
                <c:pt idx="114">
                  <c:v>8.2291906062807705</c:v>
                </c:pt>
                <c:pt idx="115">
                  <c:v>8.1975782873712895</c:v>
                </c:pt>
                <c:pt idx="116">
                  <c:v>8.0684883127528995</c:v>
                </c:pt>
                <c:pt idx="117">
                  <c:v>8.3577695875404299</c:v>
                </c:pt>
                <c:pt idx="118">
                  <c:v>7.9791094715828601</c:v>
                </c:pt>
                <c:pt idx="119">
                  <c:v>8.2498793674777993</c:v>
                </c:pt>
                <c:pt idx="120" formatCode="General">
                  <c:v>8.3699999999999992</c:v>
                </c:pt>
                <c:pt idx="121" formatCode="General">
                  <c:v>8.1999999999999993</c:v>
                </c:pt>
                <c:pt idx="122" formatCode="General">
                  <c:v>8.31</c:v>
                </c:pt>
                <c:pt idx="123" formatCode="General">
                  <c:v>7.9</c:v>
                </c:pt>
                <c:pt idx="124" formatCode="General">
                  <c:v>7.83</c:v>
                </c:pt>
                <c:pt idx="125" formatCode="General">
                  <c:v>7.85</c:v>
                </c:pt>
                <c:pt idx="126" formatCode="General">
                  <c:v>7.7</c:v>
                </c:pt>
                <c:pt idx="127" formatCode="General">
                  <c:v>7.75</c:v>
                </c:pt>
                <c:pt idx="128" formatCode="General">
                  <c:v>7.76</c:v>
                </c:pt>
                <c:pt idx="129" formatCode="General">
                  <c:v>10.09</c:v>
                </c:pt>
                <c:pt idx="130" formatCode="General">
                  <c:v>10.6</c:v>
                </c:pt>
                <c:pt idx="131" formatCode="General">
                  <c:v>10.5</c:v>
                </c:pt>
                <c:pt idx="132" formatCode="General">
                  <c:v>10.07</c:v>
                </c:pt>
                <c:pt idx="133" formatCode="General">
                  <c:v>8.98</c:v>
                </c:pt>
                <c:pt idx="134" formatCode="General">
                  <c:v>8.2100000000000009</c:v>
                </c:pt>
                <c:pt idx="135" formatCode="General">
                  <c:v>7.97</c:v>
                </c:pt>
                <c:pt idx="136" formatCode="General">
                  <c:v>7.7</c:v>
                </c:pt>
                <c:pt idx="137" formatCode="General">
                  <c:v>7.61</c:v>
                </c:pt>
                <c:pt idx="138" formatCode="General">
                  <c:v>8.1199999999999992</c:v>
                </c:pt>
                <c:pt idx="139" formatCode="General">
                  <c:v>8.1300000000000008</c:v>
                </c:pt>
                <c:pt idx="140" formatCode="General">
                  <c:v>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6-4C5B-89A1-4BD0C9E00EB8}"/>
            </c:ext>
          </c:extLst>
        </c:ser>
        <c:ser>
          <c:idx val="1"/>
          <c:order val="1"/>
          <c:tx>
            <c:strRef>
              <c:f>'14'!$C$2:$C$3</c:f>
              <c:strCache>
                <c:ptCount val="2"/>
                <c:pt idx="0">
                  <c:v>Base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'14'!$A$4:$A$144</c:f>
              <c:numCache>
                <c:formatCode>m/d/yyyy</c:formatCode>
                <c:ptCount val="14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</c:numCache>
            </c:numRef>
          </c:cat>
          <c:val>
            <c:numRef>
              <c:f>'14'!$C$4:$C$144</c:f>
              <c:numCache>
                <c:formatCode>General</c:formatCode>
                <c:ptCount val="141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9.5</c:v>
                </c:pt>
                <c:pt idx="62">
                  <c:v>9.5</c:v>
                </c:pt>
                <c:pt idx="63">
                  <c:v>9.5</c:v>
                </c:pt>
                <c:pt idx="64">
                  <c:v>9.5</c:v>
                </c:pt>
                <c:pt idx="65">
                  <c:v>9.5</c:v>
                </c:pt>
                <c:pt idx="66">
                  <c:v>9.5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6-4C5B-89A1-4BD0C9E00EB8}"/>
            </c:ext>
          </c:extLst>
        </c:ser>
        <c:ser>
          <c:idx val="2"/>
          <c:order val="2"/>
          <c:tx>
            <c:strRef>
              <c:f>'14'!$D$2:$D$3</c:f>
              <c:strCache>
                <c:ptCount val="2"/>
                <c:pt idx="0">
                  <c:v>Base rate band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'14'!$A$4:$A$144</c:f>
              <c:numCache>
                <c:formatCode>m/d/yyyy</c:formatCode>
                <c:ptCount val="14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</c:numCache>
            </c:numRef>
          </c:cat>
          <c:val>
            <c:numRef>
              <c:f>'14'!$D$4:$D$144</c:f>
              <c:numCache>
                <c:formatCode>General</c:formatCode>
                <c:ptCount val="141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10.5</c:v>
                </c:pt>
                <c:pt idx="46">
                  <c:v>10.5</c:v>
                </c:pt>
                <c:pt idx="47">
                  <c:v>10.5</c:v>
                </c:pt>
                <c:pt idx="48">
                  <c:v>10.5</c:v>
                </c:pt>
                <c:pt idx="49">
                  <c:v>10.5</c:v>
                </c:pt>
                <c:pt idx="50">
                  <c:v>10.5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7.5</c:v>
                </c:pt>
                <c:pt idx="62">
                  <c:v>7.5</c:v>
                </c:pt>
                <c:pt idx="63">
                  <c:v>7.5</c:v>
                </c:pt>
                <c:pt idx="64">
                  <c:v>7.5</c:v>
                </c:pt>
                <c:pt idx="65">
                  <c:v>7.5</c:v>
                </c:pt>
                <c:pt idx="66">
                  <c:v>7.5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06-4C5B-89A1-4BD0C9E00EB8}"/>
            </c:ext>
          </c:extLst>
        </c:ser>
        <c:ser>
          <c:idx val="3"/>
          <c:order val="3"/>
          <c:tx>
            <c:strRef>
              <c:f>'14'!$E$2:$E$3</c:f>
              <c:strCache>
                <c:ptCount val="2"/>
                <c:pt idx="0">
                  <c:v>Base rate band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'14'!$A$4:$A$144</c:f>
              <c:numCache>
                <c:formatCode>m/d/yyyy</c:formatCode>
                <c:ptCount val="14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</c:numCache>
            </c:numRef>
          </c:cat>
          <c:val>
            <c:numRef>
              <c:f>'14'!$E$4:$E$144</c:f>
              <c:numCache>
                <c:formatCode>General</c:formatCode>
                <c:ptCount val="141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13.5</c:v>
                </c:pt>
                <c:pt idx="46">
                  <c:v>13.5</c:v>
                </c:pt>
                <c:pt idx="47">
                  <c:v>13.5</c:v>
                </c:pt>
                <c:pt idx="48">
                  <c:v>13.5</c:v>
                </c:pt>
                <c:pt idx="49">
                  <c:v>13.5</c:v>
                </c:pt>
                <c:pt idx="50">
                  <c:v>13.5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11.5</c:v>
                </c:pt>
                <c:pt idx="62">
                  <c:v>11.5</c:v>
                </c:pt>
                <c:pt idx="63">
                  <c:v>11.5</c:v>
                </c:pt>
                <c:pt idx="64">
                  <c:v>11.5</c:v>
                </c:pt>
                <c:pt idx="65">
                  <c:v>11.5</c:v>
                </c:pt>
                <c:pt idx="66">
                  <c:v>11.5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10.5</c:v>
                </c:pt>
                <c:pt idx="134">
                  <c:v>10.5</c:v>
                </c:pt>
                <c:pt idx="135">
                  <c:v>10.5</c:v>
                </c:pt>
                <c:pt idx="136">
                  <c:v>10.5</c:v>
                </c:pt>
                <c:pt idx="137">
                  <c:v>10.5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06-4C5B-89A1-4BD0C9E00EB8}"/>
            </c:ext>
          </c:extLst>
        </c:ser>
        <c:ser>
          <c:idx val="4"/>
          <c:order val="4"/>
          <c:tx>
            <c:strRef>
              <c:f>'14'!$F$2:$F$3</c:f>
              <c:strCache>
                <c:ptCount val="2"/>
                <c:pt idx="0">
                  <c:v>REPO 7 days</c:v>
                </c:pt>
                <c:pt idx="1">
                  <c:v>REPO 7 days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'14'!$A$4:$A$144</c:f>
              <c:numCache>
                <c:formatCode>m/d/yyyy</c:formatCode>
                <c:ptCount val="14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</c:numCache>
            </c:numRef>
          </c:cat>
          <c:val>
            <c:numRef>
              <c:f>'14'!$F$4:$F$144</c:f>
              <c:numCache>
                <c:formatCode>0.0</c:formatCode>
                <c:ptCount val="141"/>
                <c:pt idx="0">
                  <c:v>9.2557632606418405</c:v>
                </c:pt>
                <c:pt idx="1">
                  <c:v>9.0302203187485297</c:v>
                </c:pt>
                <c:pt idx="2">
                  <c:v>8.8837965990843699</c:v>
                </c:pt>
                <c:pt idx="3">
                  <c:v>9.2084884559884603</c:v>
                </c:pt>
                <c:pt idx="4">
                  <c:v>9.3575024517816292</c:v>
                </c:pt>
                <c:pt idx="5">
                  <c:v>9.1959510797546002</c:v>
                </c:pt>
                <c:pt idx="6">
                  <c:v>9.6180628272251294</c:v>
                </c:pt>
                <c:pt idx="7">
                  <c:v>8.8669790968934095</c:v>
                </c:pt>
                <c:pt idx="8">
                  <c:v>9.5871134020618598</c:v>
                </c:pt>
                <c:pt idx="9">
                  <c:v>9.3836811329374203</c:v>
                </c:pt>
                <c:pt idx="10">
                  <c:v>9.0651093567570609</c:v>
                </c:pt>
                <c:pt idx="11">
                  <c:v>8.8000000000000007</c:v>
                </c:pt>
                <c:pt idx="12">
                  <c:v>8.8462781237197898</c:v>
                </c:pt>
                <c:pt idx="13">
                  <c:v>9.3996658870698298</c:v>
                </c:pt>
                <c:pt idx="14">
                  <c:v>8.8210666666666704</c:v>
                </c:pt>
                <c:pt idx="15">
                  <c:v>8.9939061271519591</c:v>
                </c:pt>
                <c:pt idx="16">
                  <c:v>9.5569162210338696</c:v>
                </c:pt>
                <c:pt idx="17">
                  <c:v>8.9236674203338406</c:v>
                </c:pt>
                <c:pt idx="18">
                  <c:v>9.4591187270501802</c:v>
                </c:pt>
                <c:pt idx="19">
                  <c:v>9.2402408239700407</c:v>
                </c:pt>
                <c:pt idx="20">
                  <c:v>8.9903708102401705</c:v>
                </c:pt>
                <c:pt idx="21">
                  <c:v>9.3271886693999306</c:v>
                </c:pt>
                <c:pt idx="22">
                  <c:v>8.8100449438202304</c:v>
                </c:pt>
                <c:pt idx="23">
                  <c:v>9.3271189393939409</c:v>
                </c:pt>
                <c:pt idx="24">
                  <c:v>9.1024975000000001</c:v>
                </c:pt>
                <c:pt idx="25">
                  <c:v>9.1534642988538302</c:v>
                </c:pt>
                <c:pt idx="26">
                  <c:v>9.4601986607142905</c:v>
                </c:pt>
                <c:pt idx="27">
                  <c:v>9.0228895841480892</c:v>
                </c:pt>
                <c:pt idx="28">
                  <c:v>9.2623436171938405</c:v>
                </c:pt>
                <c:pt idx="29">
                  <c:v>9.2068048732560399</c:v>
                </c:pt>
                <c:pt idx="30">
                  <c:v>9.1796723782972407</c:v>
                </c:pt>
                <c:pt idx="31">
                  <c:v>9.43137817406474</c:v>
                </c:pt>
                <c:pt idx="32">
                  <c:v>9.1122048709478793</c:v>
                </c:pt>
                <c:pt idx="33">
                  <c:v>9.3335573288534199</c:v>
                </c:pt>
                <c:pt idx="34">
                  <c:v>9.6279794149512501</c:v>
                </c:pt>
                <c:pt idx="35">
                  <c:v>9.7302540090246499</c:v>
                </c:pt>
                <c:pt idx="36">
                  <c:v>9.5652866242038197</c:v>
                </c:pt>
                <c:pt idx="37">
                  <c:v>9.7436670980265294</c:v>
                </c:pt>
                <c:pt idx="38">
                  <c:v>9.5001386075949394</c:v>
                </c:pt>
                <c:pt idx="39">
                  <c:v>9.7464054991816695</c:v>
                </c:pt>
                <c:pt idx="40">
                  <c:v>9.8279254171552299</c:v>
                </c:pt>
                <c:pt idx="41">
                  <c:v>10.178356481481501</c:v>
                </c:pt>
                <c:pt idx="42">
                  <c:v>9.6804328358209002</c:v>
                </c:pt>
                <c:pt idx="43">
                  <c:v>9.6952091285693101</c:v>
                </c:pt>
                <c:pt idx="44">
                  <c:v>9.5255343587365395</c:v>
                </c:pt>
                <c:pt idx="45">
                  <c:v>12.4359244089092</c:v>
                </c:pt>
                <c:pt idx="46">
                  <c:v>12.6030019029496</c:v>
                </c:pt>
                <c:pt idx="47">
                  <c:v>12.4966476247745</c:v>
                </c:pt>
                <c:pt idx="48">
                  <c:v>13.318165354904499</c:v>
                </c:pt>
                <c:pt idx="49">
                  <c:v>13.1304904051173</c:v>
                </c:pt>
                <c:pt idx="50">
                  <c:v>12.5735784096444</c:v>
                </c:pt>
                <c:pt idx="51">
                  <c:v>12.521765909090901</c:v>
                </c:pt>
                <c:pt idx="52">
                  <c:v>12.6827004654115</c:v>
                </c:pt>
                <c:pt idx="53">
                  <c:v>13.252611872326399</c:v>
                </c:pt>
                <c:pt idx="54">
                  <c:v>12.7727639019325</c:v>
                </c:pt>
                <c:pt idx="55">
                  <c:v>13.066126754386</c:v>
                </c:pt>
                <c:pt idx="57">
                  <c:v>13.2612390350877</c:v>
                </c:pt>
                <c:pt idx="58">
                  <c:v>13.0710323660714</c:v>
                </c:pt>
                <c:pt idx="59">
                  <c:v>11.915542674974599</c:v>
                </c:pt>
                <c:pt idx="60">
                  <c:v>11.692660990770401</c:v>
                </c:pt>
                <c:pt idx="61">
                  <c:v>8.9456337135614703</c:v>
                </c:pt>
                <c:pt idx="62">
                  <c:v>8.4470046082949306</c:v>
                </c:pt>
                <c:pt idx="63">
                  <c:v>8.5540612195709809</c:v>
                </c:pt>
                <c:pt idx="64">
                  <c:v>8.4186195526861898</c:v>
                </c:pt>
                <c:pt idx="65">
                  <c:v>8.0603079470198704</c:v>
                </c:pt>
                <c:pt idx="66">
                  <c:v>9.1265913282290292</c:v>
                </c:pt>
                <c:pt idx="67">
                  <c:v>9.0997492337698507</c:v>
                </c:pt>
                <c:pt idx="68">
                  <c:v>9.09085623342175</c:v>
                </c:pt>
                <c:pt idx="69">
                  <c:v>9.5018955738079001</c:v>
                </c:pt>
                <c:pt idx="70">
                  <c:v>8.9480814221398308</c:v>
                </c:pt>
                <c:pt idx="71">
                  <c:v>9.4409138230190894</c:v>
                </c:pt>
                <c:pt idx="72">
                  <c:v>10.017190516085799</c:v>
                </c:pt>
                <c:pt idx="73">
                  <c:v>10.1894632991318</c:v>
                </c:pt>
                <c:pt idx="74">
                  <c:v>10.617897053358099</c:v>
                </c:pt>
                <c:pt idx="75">
                  <c:v>10.5210630242912</c:v>
                </c:pt>
                <c:pt idx="76">
                  <c:v>10.421207865168499</c:v>
                </c:pt>
                <c:pt idx="77">
                  <c:v>9.7301174020072008</c:v>
                </c:pt>
                <c:pt idx="78">
                  <c:v>10.529312288613299</c:v>
                </c:pt>
                <c:pt idx="79">
                  <c:v>9.7132044555580794</c:v>
                </c:pt>
                <c:pt idx="80">
                  <c:v>9.3792492472929005</c:v>
                </c:pt>
                <c:pt idx="81">
                  <c:v>9.3052899774774804</c:v>
                </c:pt>
                <c:pt idx="82">
                  <c:v>9.0396175839885604</c:v>
                </c:pt>
                <c:pt idx="83">
                  <c:v>9.1527665181533795</c:v>
                </c:pt>
                <c:pt idx="84">
                  <c:v>9.9385995170748505</c:v>
                </c:pt>
                <c:pt idx="85">
                  <c:v>9.5173649697815002</c:v>
                </c:pt>
                <c:pt idx="86">
                  <c:v>8.7331878810975603</c:v>
                </c:pt>
                <c:pt idx="87">
                  <c:v>9.3674927641099899</c:v>
                </c:pt>
                <c:pt idx="88">
                  <c:v>9.1014544420254193</c:v>
                </c:pt>
                <c:pt idx="89">
                  <c:v>9.5725200168563003</c:v>
                </c:pt>
                <c:pt idx="90">
                  <c:v>9.6386663952627707</c:v>
                </c:pt>
                <c:pt idx="91">
                  <c:v>9.3570318991097903</c:v>
                </c:pt>
                <c:pt idx="92">
                  <c:v>9.5744573447753698</c:v>
                </c:pt>
                <c:pt idx="93">
                  <c:v>9.2249103494029203</c:v>
                </c:pt>
                <c:pt idx="94">
                  <c:v>9.5562658351198593</c:v>
                </c:pt>
                <c:pt idx="95">
                  <c:v>9.7111040743086399</c:v>
                </c:pt>
                <c:pt idx="96">
                  <c:v>9.6442871326449602</c:v>
                </c:pt>
                <c:pt idx="97">
                  <c:v>9.1369033760186298</c:v>
                </c:pt>
                <c:pt idx="98">
                  <c:v>8.8582989451988396</c:v>
                </c:pt>
                <c:pt idx="99">
                  <c:v>9.3999531944769501</c:v>
                </c:pt>
                <c:pt idx="100">
                  <c:v>9.3691588826554497</c:v>
                </c:pt>
                <c:pt idx="101">
                  <c:v>9.0653432468220405</c:v>
                </c:pt>
                <c:pt idx="102">
                  <c:v>9.3810207336523206</c:v>
                </c:pt>
                <c:pt idx="103">
                  <c:v>8.8911491840268706</c:v>
                </c:pt>
                <c:pt idx="104">
                  <c:v>9.31457693993862</c:v>
                </c:pt>
                <c:pt idx="105">
                  <c:v>8.4147706695851205</c:v>
                </c:pt>
                <c:pt idx="106">
                  <c:v>8.4406059405940592</c:v>
                </c:pt>
                <c:pt idx="107">
                  <c:v>8.9214142375447292</c:v>
                </c:pt>
                <c:pt idx="108">
                  <c:v>8.8457075571346309</c:v>
                </c:pt>
                <c:pt idx="109">
                  <c:v>9.3195211721817106</c:v>
                </c:pt>
                <c:pt idx="110">
                  <c:v>9.4580393145161299</c:v>
                </c:pt>
                <c:pt idx="111">
                  <c:v>8.97518978297758</c:v>
                </c:pt>
                <c:pt idx="112">
                  <c:v>9.5839893493864299</c:v>
                </c:pt>
                <c:pt idx="113">
                  <c:v>9.2802481748106906</c:v>
                </c:pt>
                <c:pt idx="114">
                  <c:v>9.40325929001453</c:v>
                </c:pt>
                <c:pt idx="115">
                  <c:v>8.9148271161271193</c:v>
                </c:pt>
                <c:pt idx="116">
                  <c:v>9.0943705220061393</c:v>
                </c:pt>
                <c:pt idx="117">
                  <c:v>9.5851002865329509</c:v>
                </c:pt>
                <c:pt idx="118">
                  <c:v>8.7859984557475101</c:v>
                </c:pt>
                <c:pt idx="119">
                  <c:v>9.1880687563195202</c:v>
                </c:pt>
                <c:pt idx="120">
                  <c:v>8.9367006960000008</c:v>
                </c:pt>
                <c:pt idx="121">
                  <c:v>8.9663182960000007</c:v>
                </c:pt>
                <c:pt idx="122">
                  <c:v>9.090022222</c:v>
                </c:pt>
                <c:pt idx="123">
                  <c:v>8.7359418679999994</c:v>
                </c:pt>
                <c:pt idx="124">
                  <c:v>8.6655581339999994</c:v>
                </c:pt>
                <c:pt idx="125">
                  <c:v>8.7340326529999999</c:v>
                </c:pt>
                <c:pt idx="126">
                  <c:v>9.5421168689999991</c:v>
                </c:pt>
                <c:pt idx="127">
                  <c:v>9.1725987789999994</c:v>
                </c:pt>
                <c:pt idx="128">
                  <c:v>8.7246227479999998</c:v>
                </c:pt>
                <c:pt idx="129">
                  <c:v>8.7790518540000004</c:v>
                </c:pt>
                <c:pt idx="130">
                  <c:v>10.021420239999999</c:v>
                </c:pt>
                <c:pt idx="131">
                  <c:v>10.14201216</c:v>
                </c:pt>
                <c:pt idx="132">
                  <c:v>9.5</c:v>
                </c:pt>
                <c:pt idx="133">
                  <c:v>9.0392259169999996</c:v>
                </c:pt>
                <c:pt idx="134">
                  <c:v>8.684638563</c:v>
                </c:pt>
                <c:pt idx="135">
                  <c:v>8.9687914220000007</c:v>
                </c:pt>
                <c:pt idx="136">
                  <c:v>8.8313720250000003</c:v>
                </c:pt>
                <c:pt idx="137">
                  <c:v>9.0347832019999998</c:v>
                </c:pt>
                <c:pt idx="138">
                  <c:v>8.6509705029999999</c:v>
                </c:pt>
                <c:pt idx="139">
                  <c:v>8.7256913019999995</c:v>
                </c:pt>
                <c:pt idx="140">
                  <c:v>9.4719181359999993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06-4C5B-89A1-4BD0C9E00EB8}"/>
            </c:ext>
          </c:extLst>
        </c:ser>
        <c:ser>
          <c:idx val="5"/>
          <c:order val="5"/>
          <c:tx>
            <c:strRef>
              <c:f>'14'!$G$2:$G$3</c:f>
              <c:strCache>
                <c:ptCount val="2"/>
                <c:pt idx="0">
                  <c:v>REPO 7 days</c:v>
                </c:pt>
                <c:pt idx="1">
                  <c:v>REPO 14 days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'14'!$A$4:$A$144</c:f>
              <c:numCache>
                <c:formatCode>m/d/yyyy</c:formatCode>
                <c:ptCount val="14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</c:numCache>
            </c:numRef>
          </c:cat>
          <c:val>
            <c:numRef>
              <c:f>'14'!$G$4:$G$144</c:f>
              <c:numCache>
                <c:formatCode>0.0</c:formatCode>
                <c:ptCount val="141"/>
                <c:pt idx="0">
                  <c:v>9.4128409947249398</c:v>
                </c:pt>
                <c:pt idx="1">
                  <c:v>9.40794148380356</c:v>
                </c:pt>
                <c:pt idx="2">
                  <c:v>9.4302745362563201</c:v>
                </c:pt>
                <c:pt idx="3">
                  <c:v>9.4502580275229295</c:v>
                </c:pt>
                <c:pt idx="4">
                  <c:v>9.6054371002132193</c:v>
                </c:pt>
                <c:pt idx="5">
                  <c:v>9.5944759206798906</c:v>
                </c:pt>
                <c:pt idx="6">
                  <c:v>9.6896907216494803</c:v>
                </c:pt>
                <c:pt idx="7">
                  <c:v>9.7115384615384599</c:v>
                </c:pt>
                <c:pt idx="9">
                  <c:v>9</c:v>
                </c:pt>
                <c:pt idx="10">
                  <c:v>9.5055149470380496</c:v>
                </c:pt>
                <c:pt idx="11">
                  <c:v>9.5332094175960407</c:v>
                </c:pt>
                <c:pt idx="12">
                  <c:v>9.3797562425683694</c:v>
                </c:pt>
                <c:pt idx="13">
                  <c:v>9.4531108597285094</c:v>
                </c:pt>
                <c:pt idx="14">
                  <c:v>9.4784000000000006</c:v>
                </c:pt>
                <c:pt idx="15">
                  <c:v>9.4781776416539092</c:v>
                </c:pt>
                <c:pt idx="16">
                  <c:v>9.7720588235294095</c:v>
                </c:pt>
                <c:pt idx="17">
                  <c:v>9.8000000000000007</c:v>
                </c:pt>
                <c:pt idx="18">
                  <c:v>9.8000000000000007</c:v>
                </c:pt>
                <c:pt idx="19">
                  <c:v>9.5</c:v>
                </c:pt>
                <c:pt idx="20">
                  <c:v>9.5026381742738604</c:v>
                </c:pt>
                <c:pt idx="21">
                  <c:v>9.5323269980506797</c:v>
                </c:pt>
                <c:pt idx="22">
                  <c:v>9.2065476804123705</c:v>
                </c:pt>
                <c:pt idx="23">
                  <c:v>9.6338858195211792</c:v>
                </c:pt>
                <c:pt idx="24">
                  <c:v>9.6359565807326995</c:v>
                </c:pt>
                <c:pt idx="25">
                  <c:v>9.7304225352112699</c:v>
                </c:pt>
                <c:pt idx="26">
                  <c:v>9.6692464358452206</c:v>
                </c:pt>
                <c:pt idx="27">
                  <c:v>9.25</c:v>
                </c:pt>
                <c:pt idx="28">
                  <c:v>9.5</c:v>
                </c:pt>
                <c:pt idx="29">
                  <c:v>9.4974509803921592</c:v>
                </c:pt>
                <c:pt idx="30">
                  <c:v>9.5114499501164005</c:v>
                </c:pt>
                <c:pt idx="31">
                  <c:v>9.5210788748564905</c:v>
                </c:pt>
                <c:pt idx="32">
                  <c:v>9.6277496483825598</c:v>
                </c:pt>
                <c:pt idx="33">
                  <c:v>9.4995133224356305</c:v>
                </c:pt>
                <c:pt idx="34">
                  <c:v>9.5304578253706804</c:v>
                </c:pt>
                <c:pt idx="35">
                  <c:v>10</c:v>
                </c:pt>
                <c:pt idx="36">
                  <c:v>10.1</c:v>
                </c:pt>
                <c:pt idx="37">
                  <c:v>9.910035750114</c:v>
                </c:pt>
                <c:pt idx="38">
                  <c:v>10.15</c:v>
                </c:pt>
                <c:pt idx="39">
                  <c:v>10.199999999999999</c:v>
                </c:pt>
                <c:pt idx="40">
                  <c:v>9.6044490276959404</c:v>
                </c:pt>
                <c:pt idx="41">
                  <c:v>10.199999999999999</c:v>
                </c:pt>
                <c:pt idx="42">
                  <c:v>9.2929890002444395</c:v>
                </c:pt>
                <c:pt idx="43">
                  <c:v>9.6707952755905495</c:v>
                </c:pt>
                <c:pt idx="44">
                  <c:v>9.6406630780523592</c:v>
                </c:pt>
                <c:pt idx="45">
                  <c:v>13</c:v>
                </c:pt>
                <c:pt idx="46">
                  <c:v>12.664722559740801</c:v>
                </c:pt>
                <c:pt idx="47">
                  <c:v>13.4467289719626</c:v>
                </c:pt>
                <c:pt idx="48">
                  <c:v>13.3470480269195</c:v>
                </c:pt>
                <c:pt idx="49">
                  <c:v>13.2142124166239</c:v>
                </c:pt>
                <c:pt idx="50">
                  <c:v>13.330557912600799</c:v>
                </c:pt>
                <c:pt idx="51">
                  <c:v>13.4067118226601</c:v>
                </c:pt>
                <c:pt idx="52">
                  <c:v>12.785937499999999</c:v>
                </c:pt>
                <c:pt idx="53">
                  <c:v>13.4015478541929</c:v>
                </c:pt>
                <c:pt idx="54">
                  <c:v>12.836946921137899</c:v>
                </c:pt>
                <c:pt idx="55">
                  <c:v>13.3731681619811</c:v>
                </c:pt>
                <c:pt idx="57">
                  <c:v>13.427504725897901</c:v>
                </c:pt>
                <c:pt idx="58">
                  <c:v>13.000946969697001</c:v>
                </c:pt>
                <c:pt idx="59">
                  <c:v>12.852572051399701</c:v>
                </c:pt>
                <c:pt idx="60">
                  <c:v>12.5851688693098</c:v>
                </c:pt>
                <c:pt idx="61">
                  <c:v>10.6666666666667</c:v>
                </c:pt>
                <c:pt idx="62">
                  <c:v>9.6776074660633498</c:v>
                </c:pt>
                <c:pt idx="63">
                  <c:v>9.0000078308535603</c:v>
                </c:pt>
                <c:pt idx="64">
                  <c:v>8.9973695747479194</c:v>
                </c:pt>
                <c:pt idx="65">
                  <c:v>8.6733806783875007</c:v>
                </c:pt>
                <c:pt idx="66">
                  <c:v>9.5301880222841202</c:v>
                </c:pt>
                <c:pt idx="67">
                  <c:v>9.5928000000000004</c:v>
                </c:pt>
                <c:pt idx="68">
                  <c:v>9.4736063876651997</c:v>
                </c:pt>
                <c:pt idx="69">
                  <c:v>9.5117536862003806</c:v>
                </c:pt>
                <c:pt idx="70">
                  <c:v>9.6178073176886194</c:v>
                </c:pt>
                <c:pt idx="72">
                  <c:v>10.9503164556962</c:v>
                </c:pt>
                <c:pt idx="73">
                  <c:v>10.1</c:v>
                </c:pt>
                <c:pt idx="74">
                  <c:v>10.394005706396699</c:v>
                </c:pt>
                <c:pt idx="75">
                  <c:v>10.441739974937301</c:v>
                </c:pt>
                <c:pt idx="76">
                  <c:v>10.6230088495575</c:v>
                </c:pt>
                <c:pt idx="77">
                  <c:v>10.8810598198198</c:v>
                </c:pt>
                <c:pt idx="78">
                  <c:v>10.3804630630631</c:v>
                </c:pt>
                <c:pt idx="79">
                  <c:v>9.9972612531328302</c:v>
                </c:pt>
                <c:pt idx="80">
                  <c:v>10.072674466495901</c:v>
                </c:pt>
                <c:pt idx="81">
                  <c:v>10.0197516930023</c:v>
                </c:pt>
                <c:pt idx="82">
                  <c:v>9.7695688926458093</c:v>
                </c:pt>
                <c:pt idx="83">
                  <c:v>9.7021278853807402</c:v>
                </c:pt>
                <c:pt idx="84">
                  <c:v>9.9189673718178604</c:v>
                </c:pt>
                <c:pt idx="85">
                  <c:v>9.6157391468682505</c:v>
                </c:pt>
                <c:pt idx="86">
                  <c:v>9.4269603382123108</c:v>
                </c:pt>
                <c:pt idx="87">
                  <c:v>9.87577092511013</c:v>
                </c:pt>
                <c:pt idx="88">
                  <c:v>9.5853844797178098</c:v>
                </c:pt>
                <c:pt idx="89">
                  <c:v>9.7900534759358298</c:v>
                </c:pt>
                <c:pt idx="90">
                  <c:v>9.7434515957446806</c:v>
                </c:pt>
                <c:pt idx="91">
                  <c:v>9.6010284035259605</c:v>
                </c:pt>
                <c:pt idx="92">
                  <c:v>10</c:v>
                </c:pt>
                <c:pt idx="93">
                  <c:v>9.4914307579200692</c:v>
                </c:pt>
                <c:pt idx="94">
                  <c:v>9.5931530312065192</c:v>
                </c:pt>
                <c:pt idx="95">
                  <c:v>9.6040574911347498</c:v>
                </c:pt>
                <c:pt idx="96">
                  <c:v>9.5672177873883903</c:v>
                </c:pt>
                <c:pt idx="97">
                  <c:v>9.0006713662302804</c:v>
                </c:pt>
                <c:pt idx="98">
                  <c:v>9.1276142131979707</c:v>
                </c:pt>
                <c:pt idx="99">
                  <c:v>9.0567072350791697</c:v>
                </c:pt>
                <c:pt idx="100">
                  <c:v>9.4662951923076903</c:v>
                </c:pt>
                <c:pt idx="101">
                  <c:v>10</c:v>
                </c:pt>
                <c:pt idx="102">
                  <c:v>9.5</c:v>
                </c:pt>
                <c:pt idx="103">
                  <c:v>9.1208073647469501</c:v>
                </c:pt>
                <c:pt idx="104">
                  <c:v>9.2706984398216896</c:v>
                </c:pt>
                <c:pt idx="105">
                  <c:v>8.5721450742982892</c:v>
                </c:pt>
                <c:pt idx="106">
                  <c:v>8.7749184909175604</c:v>
                </c:pt>
                <c:pt idx="107">
                  <c:v>9.0990338164251199</c:v>
                </c:pt>
                <c:pt idx="108">
                  <c:v>9.4186038011695903</c:v>
                </c:pt>
                <c:pt idx="109">
                  <c:v>9.5</c:v>
                </c:pt>
                <c:pt idx="110">
                  <c:v>9.28363499245852</c:v>
                </c:pt>
                <c:pt idx="111">
                  <c:v>9.05458071278826</c:v>
                </c:pt>
                <c:pt idx="112">
                  <c:v>9.2500006718241004</c:v>
                </c:pt>
                <c:pt idx="113">
                  <c:v>9.2610792818087795</c:v>
                </c:pt>
                <c:pt idx="114">
                  <c:v>9.5</c:v>
                </c:pt>
                <c:pt idx="115">
                  <c:v>8.8980577668912009</c:v>
                </c:pt>
                <c:pt idx="116">
                  <c:v>8.6425808293483701</c:v>
                </c:pt>
                <c:pt idx="117">
                  <c:v>9.6342349304482209</c:v>
                </c:pt>
                <c:pt idx="118">
                  <c:v>8.9675527726001896</c:v>
                </c:pt>
                <c:pt idx="119">
                  <c:v>9.4568022440392703</c:v>
                </c:pt>
                <c:pt idx="120">
                  <c:v>9.3544887780000003</c:v>
                </c:pt>
                <c:pt idx="121">
                  <c:v>9.2623169109999992</c:v>
                </c:pt>
                <c:pt idx="122">
                  <c:v>9.1201784830000001</c:v>
                </c:pt>
                <c:pt idx="123">
                  <c:v>9.0197224800000004</c:v>
                </c:pt>
                <c:pt idx="124">
                  <c:v>8.4344542400000009</c:v>
                </c:pt>
                <c:pt idx="125">
                  <c:v>8.8220278140000001</c:v>
                </c:pt>
                <c:pt idx="126">
                  <c:v>9.2304317549999997</c:v>
                </c:pt>
                <c:pt idx="127">
                  <c:v>9.2005734649999997</c:v>
                </c:pt>
                <c:pt idx="128">
                  <c:v>9.0193624559999996</c:v>
                </c:pt>
                <c:pt idx="129">
                  <c:v>9.1451102669999997</c:v>
                </c:pt>
                <c:pt idx="130">
                  <c:v>9.383670317</c:v>
                </c:pt>
                <c:pt idx="131">
                  <c:v>9.4901325229999998</c:v>
                </c:pt>
                <c:pt idx="132">
                  <c:v>10</c:v>
                </c:pt>
                <c:pt idx="133">
                  <c:v>9.0440152989999998</c:v>
                </c:pt>
                <c:pt idx="134">
                  <c:v>8.8148530209999993</c:v>
                </c:pt>
                <c:pt idx="135">
                  <c:v>8.7490498379999995</c:v>
                </c:pt>
                <c:pt idx="136">
                  <c:v>9.1782926830000005</c:v>
                </c:pt>
                <c:pt idx="137">
                  <c:v>9.4194875469999992</c:v>
                </c:pt>
                <c:pt idx="138">
                  <c:v>9.3194130749999999</c:v>
                </c:pt>
                <c:pt idx="139">
                  <c:v>9.2176543990000006</c:v>
                </c:pt>
                <c:pt idx="140">
                  <c:v>9.910292643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06-4C5B-89A1-4BD0C9E00EB8}"/>
            </c:ext>
          </c:extLst>
        </c:ser>
        <c:ser>
          <c:idx val="6"/>
          <c:order val="6"/>
          <c:tx>
            <c:strRef>
              <c:f>'14'!$H$2:$H$3</c:f>
              <c:strCache>
                <c:ptCount val="2"/>
                <c:pt idx="0">
                  <c:v>REPO 7 days</c:v>
                </c:pt>
                <c:pt idx="1">
                  <c:v>REPO 28 days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'14'!$A$4:$A$144</c:f>
              <c:numCache>
                <c:formatCode>m/d/yyyy</c:formatCode>
                <c:ptCount val="14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</c:numCache>
            </c:numRef>
          </c:cat>
          <c:val>
            <c:numRef>
              <c:f>'14'!$H$4:$H$144</c:f>
              <c:numCache>
                <c:formatCode>0.0</c:formatCode>
                <c:ptCount val="141"/>
                <c:pt idx="0">
                  <c:v>9.5276363286617194</c:v>
                </c:pt>
                <c:pt idx="1">
                  <c:v>9.7000301369862996</c:v>
                </c:pt>
                <c:pt idx="2">
                  <c:v>9.2603649737786409</c:v>
                </c:pt>
                <c:pt idx="3">
                  <c:v>9.1675147182506294</c:v>
                </c:pt>
                <c:pt idx="4">
                  <c:v>9.4923361829025907</c:v>
                </c:pt>
                <c:pt idx="5">
                  <c:v>9.2942614638447996</c:v>
                </c:pt>
                <c:pt idx="6">
                  <c:v>9.3883802816901394</c:v>
                </c:pt>
                <c:pt idx="7">
                  <c:v>9.2652837146092892</c:v>
                </c:pt>
                <c:pt idx="8">
                  <c:v>9.5318221330658695</c:v>
                </c:pt>
                <c:pt idx="9">
                  <c:v>9.2949710074562208</c:v>
                </c:pt>
                <c:pt idx="10">
                  <c:v>9.5982758620689701</c:v>
                </c:pt>
                <c:pt idx="11">
                  <c:v>9.0825360082304503</c:v>
                </c:pt>
                <c:pt idx="12">
                  <c:v>9.5136124183006494</c:v>
                </c:pt>
                <c:pt idx="13">
                  <c:v>9.59990859232175</c:v>
                </c:pt>
                <c:pt idx="14">
                  <c:v>9.6907301360057296</c:v>
                </c:pt>
                <c:pt idx="15">
                  <c:v>9.5087804400484508</c:v>
                </c:pt>
                <c:pt idx="16">
                  <c:v>9.6316725062344108</c:v>
                </c:pt>
                <c:pt idx="17">
                  <c:v>9.2343426042983605</c:v>
                </c:pt>
                <c:pt idx="18">
                  <c:v>9.6</c:v>
                </c:pt>
                <c:pt idx="19">
                  <c:v>9.5269865067466295</c:v>
                </c:pt>
                <c:pt idx="20">
                  <c:v>9.4119732837335199</c:v>
                </c:pt>
                <c:pt idx="21">
                  <c:v>9.5847505270555207</c:v>
                </c:pt>
                <c:pt idx="22">
                  <c:v>9.0783348717948709</c:v>
                </c:pt>
                <c:pt idx="23">
                  <c:v>9.4916241250275206</c:v>
                </c:pt>
                <c:pt idx="24">
                  <c:v>9.5683785669782004</c:v>
                </c:pt>
                <c:pt idx="25">
                  <c:v>9.5489737563650596</c:v>
                </c:pt>
                <c:pt idx="26">
                  <c:v>9.4262813104189007</c:v>
                </c:pt>
                <c:pt idx="27">
                  <c:v>9.2960035561557497</c:v>
                </c:pt>
                <c:pt idx="28">
                  <c:v>9.5437576904874604</c:v>
                </c:pt>
                <c:pt idx="29">
                  <c:v>9.3495810473815499</c:v>
                </c:pt>
                <c:pt idx="30">
                  <c:v>9.5573091588785104</c:v>
                </c:pt>
                <c:pt idx="31">
                  <c:v>9.3169703887510398</c:v>
                </c:pt>
                <c:pt idx="32">
                  <c:v>9.5816985793699807</c:v>
                </c:pt>
                <c:pt idx="33">
                  <c:v>9.7153029110936302</c:v>
                </c:pt>
                <c:pt idx="34">
                  <c:v>9.7806666666666704</c:v>
                </c:pt>
                <c:pt idx="35">
                  <c:v>9.8000000000000007</c:v>
                </c:pt>
                <c:pt idx="36">
                  <c:v>9.8423866602687102</c:v>
                </c:pt>
                <c:pt idx="37">
                  <c:v>10.1660377358491</c:v>
                </c:pt>
                <c:pt idx="38">
                  <c:v>9.6532967032967001</c:v>
                </c:pt>
                <c:pt idx="39">
                  <c:v>10.199999999999999</c:v>
                </c:pt>
                <c:pt idx="40">
                  <c:v>9.5375061528059497</c:v>
                </c:pt>
                <c:pt idx="41">
                  <c:v>9.9270912063413395</c:v>
                </c:pt>
                <c:pt idx="42">
                  <c:v>9.7197668755595306</c:v>
                </c:pt>
                <c:pt idx="43">
                  <c:v>9.7235237173281703</c:v>
                </c:pt>
                <c:pt idx="44">
                  <c:v>9.6238733320804393</c:v>
                </c:pt>
                <c:pt idx="45">
                  <c:v>11.5595315549772</c:v>
                </c:pt>
                <c:pt idx="46">
                  <c:v>12.0910381355932</c:v>
                </c:pt>
                <c:pt idx="47">
                  <c:v>11.5</c:v>
                </c:pt>
                <c:pt idx="48">
                  <c:v>12.2017502917153</c:v>
                </c:pt>
                <c:pt idx="49">
                  <c:v>13.371292372881401</c:v>
                </c:pt>
                <c:pt idx="50">
                  <c:v>13.5</c:v>
                </c:pt>
                <c:pt idx="51">
                  <c:v>13.4999740482574</c:v>
                </c:pt>
                <c:pt idx="52">
                  <c:v>13.5</c:v>
                </c:pt>
                <c:pt idx="53">
                  <c:v>13.469293048409099</c:v>
                </c:pt>
                <c:pt idx="54">
                  <c:v>13.191496273647999</c:v>
                </c:pt>
                <c:pt idx="55">
                  <c:v>13.288107887208801</c:v>
                </c:pt>
                <c:pt idx="57">
                  <c:v>13.4999928693424</c:v>
                </c:pt>
                <c:pt idx="58">
                  <c:v>12.0416179853926</c:v>
                </c:pt>
                <c:pt idx="59">
                  <c:v>13.008274240506299</c:v>
                </c:pt>
                <c:pt idx="60">
                  <c:v>12.2907676940215</c:v>
                </c:pt>
                <c:pt idx="61">
                  <c:v>10.771604938271601</c:v>
                </c:pt>
                <c:pt idx="62">
                  <c:v>9.1575097956730804</c:v>
                </c:pt>
                <c:pt idx="63">
                  <c:v>8.5734982030264799</c:v>
                </c:pt>
                <c:pt idx="64">
                  <c:v>9.3377721306471297</c:v>
                </c:pt>
                <c:pt idx="65">
                  <c:v>9.2409730759893201</c:v>
                </c:pt>
                <c:pt idx="66">
                  <c:v>9.31</c:v>
                </c:pt>
                <c:pt idx="68">
                  <c:v>9.5996180428134501</c:v>
                </c:pt>
                <c:pt idx="69">
                  <c:v>9.8185226993865005</c:v>
                </c:pt>
                <c:pt idx="70">
                  <c:v>9.86376687668767</c:v>
                </c:pt>
                <c:pt idx="72">
                  <c:v>11.2494336283186</c:v>
                </c:pt>
                <c:pt idx="73">
                  <c:v>10.7281553398058</c:v>
                </c:pt>
                <c:pt idx="74">
                  <c:v>10.382780141844</c:v>
                </c:pt>
                <c:pt idx="75">
                  <c:v>11.0021899343031</c:v>
                </c:pt>
                <c:pt idx="76">
                  <c:v>10.7174552071669</c:v>
                </c:pt>
                <c:pt idx="77">
                  <c:v>10.994671408331</c:v>
                </c:pt>
                <c:pt idx="78">
                  <c:v>10.2596131212724</c:v>
                </c:pt>
                <c:pt idx="79">
                  <c:v>10.673693467336699</c:v>
                </c:pt>
                <c:pt idx="80">
                  <c:v>10.1755278211128</c:v>
                </c:pt>
                <c:pt idx="81">
                  <c:v>9.6635160303118592</c:v>
                </c:pt>
                <c:pt idx="82">
                  <c:v>8.8164838405685195</c:v>
                </c:pt>
                <c:pt idx="83">
                  <c:v>9.6827179487179507</c:v>
                </c:pt>
                <c:pt idx="84">
                  <c:v>9.9673469387755098</c:v>
                </c:pt>
                <c:pt idx="85">
                  <c:v>10.210094909404701</c:v>
                </c:pt>
                <c:pt idx="86">
                  <c:v>9.7927787934186501</c:v>
                </c:pt>
                <c:pt idx="87">
                  <c:v>9.5889168724279799</c:v>
                </c:pt>
                <c:pt idx="88">
                  <c:v>9.8264037399400408</c:v>
                </c:pt>
                <c:pt idx="89">
                  <c:v>9.5318768770402595</c:v>
                </c:pt>
                <c:pt idx="90">
                  <c:v>9.9920951194184795</c:v>
                </c:pt>
                <c:pt idx="91">
                  <c:v>9.6926490447660001</c:v>
                </c:pt>
                <c:pt idx="92">
                  <c:v>9.5359498878085294</c:v>
                </c:pt>
                <c:pt idx="93">
                  <c:v>9.6978404393816096</c:v>
                </c:pt>
                <c:pt idx="94">
                  <c:v>9.6069048467569491</c:v>
                </c:pt>
                <c:pt idx="95">
                  <c:v>9.6191675123446299</c:v>
                </c:pt>
                <c:pt idx="96">
                  <c:v>9.5307970634504393</c:v>
                </c:pt>
                <c:pt idx="97">
                  <c:v>9.6</c:v>
                </c:pt>
                <c:pt idx="98">
                  <c:v>9.0541410902427906</c:v>
                </c:pt>
                <c:pt idx="99">
                  <c:v>9.1214259037944405</c:v>
                </c:pt>
                <c:pt idx="100">
                  <c:v>9.0341900569260005</c:v>
                </c:pt>
                <c:pt idx="101">
                  <c:v>9.10000416666667</c:v>
                </c:pt>
                <c:pt idx="102">
                  <c:v>9.1604492680070297</c:v>
                </c:pt>
                <c:pt idx="103">
                  <c:v>9.16267041290007</c:v>
                </c:pt>
                <c:pt idx="104">
                  <c:v>9.4596225018504807</c:v>
                </c:pt>
                <c:pt idx="105">
                  <c:v>8.7032871412963502</c:v>
                </c:pt>
                <c:pt idx="106">
                  <c:v>8.4947654735530307</c:v>
                </c:pt>
                <c:pt idx="107">
                  <c:v>9.25</c:v>
                </c:pt>
                <c:pt idx="108">
                  <c:v>9.3393835616438405</c:v>
                </c:pt>
                <c:pt idx="109">
                  <c:v>9.0201449316744906</c:v>
                </c:pt>
                <c:pt idx="110">
                  <c:v>9.0062706026058592</c:v>
                </c:pt>
                <c:pt idx="111">
                  <c:v>9.6790550480769202</c:v>
                </c:pt>
                <c:pt idx="112">
                  <c:v>9.79343696027634</c:v>
                </c:pt>
                <c:pt idx="113">
                  <c:v>9.2285276387377593</c:v>
                </c:pt>
                <c:pt idx="114">
                  <c:v>9.3866454213669606</c:v>
                </c:pt>
                <c:pt idx="115">
                  <c:v>9.2397960562414294</c:v>
                </c:pt>
                <c:pt idx="116">
                  <c:v>9.2801633605600902</c:v>
                </c:pt>
                <c:pt idx="117">
                  <c:v>9.2995029411764705</c:v>
                </c:pt>
                <c:pt idx="118">
                  <c:v>9.0790090508238599</c:v>
                </c:pt>
                <c:pt idx="119">
                  <c:v>9.3624947519475192</c:v>
                </c:pt>
                <c:pt idx="120">
                  <c:v>9.0352140550000009</c:v>
                </c:pt>
                <c:pt idx="121">
                  <c:v>9.2849576270000007</c:v>
                </c:pt>
                <c:pt idx="122">
                  <c:v>9.1179808199999997</c:v>
                </c:pt>
                <c:pt idx="123">
                  <c:v>9.1003763529999997</c:v>
                </c:pt>
                <c:pt idx="124">
                  <c:v>8.5318140669999991</c:v>
                </c:pt>
                <c:pt idx="125">
                  <c:v>8.5794960230000008</c:v>
                </c:pt>
                <c:pt idx="126">
                  <c:v>9.3234301730000002</c:v>
                </c:pt>
                <c:pt idx="127">
                  <c:v>9.2698972099999999</c:v>
                </c:pt>
                <c:pt idx="128">
                  <c:v>9.0448950149999998</c:v>
                </c:pt>
                <c:pt idx="129">
                  <c:v>9.1248266299999994</c:v>
                </c:pt>
                <c:pt idx="130">
                  <c:v>9.6756521739999997</c:v>
                </c:pt>
                <c:pt idx="131">
                  <c:v>9.5606805220000002</c:v>
                </c:pt>
                <c:pt idx="132">
                  <c:v>9.0147272600000008</c:v>
                </c:pt>
                <c:pt idx="133">
                  <c:v>9.1217482709999995</c:v>
                </c:pt>
                <c:pt idx="134">
                  <c:v>8.6709156170000004</c:v>
                </c:pt>
                <c:pt idx="135">
                  <c:v>9.1655490890000006</c:v>
                </c:pt>
                <c:pt idx="136">
                  <c:v>9.2049386850000001</c:v>
                </c:pt>
                <c:pt idx="137">
                  <c:v>9.1594826420000004</c:v>
                </c:pt>
                <c:pt idx="138">
                  <c:v>9.2933548889999997</c:v>
                </c:pt>
                <c:pt idx="139">
                  <c:v>9.3414575769999999</c:v>
                </c:pt>
                <c:pt idx="140">
                  <c:v>9.4991516439999995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06-4C5B-89A1-4BD0C9E0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8786351"/>
        <c:axId val="788783023"/>
      </c:lineChart>
      <c:dateAx>
        <c:axId val="78878635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88783023"/>
        <c:crosses val="autoZero"/>
        <c:auto val="1"/>
        <c:lblOffset val="100"/>
        <c:baseTimeUnit val="days"/>
      </c:dateAx>
      <c:valAx>
        <c:axId val="788783023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88786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'15'!$B$2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'15'!$A$3:$A$410</c:f>
              <c:numCache>
                <c:formatCode>m/d/yyyy</c:formatCode>
                <c:ptCount val="408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</c:numCache>
            </c:numRef>
          </c:cat>
          <c:val>
            <c:numRef>
              <c:f>'15'!$B$3:$B$410</c:f>
              <c:numCache>
                <c:formatCode>General</c:formatCode>
                <c:ptCount val="408"/>
                <c:pt idx="0">
                  <c:v>8.2914949999999994</c:v>
                </c:pt>
                <c:pt idx="1">
                  <c:v>8.2541550000000008</c:v>
                </c:pt>
                <c:pt idx="2">
                  <c:v>8.2562099999999994</c:v>
                </c:pt>
                <c:pt idx="3">
                  <c:v>8.2545559999999991</c:v>
                </c:pt>
                <c:pt idx="4">
                  <c:v>8.2577230000000004</c:v>
                </c:pt>
                <c:pt idx="5">
                  <c:v>8.2534379999999992</c:v>
                </c:pt>
                <c:pt idx="6">
                  <c:v>8.2579170000000008</c:v>
                </c:pt>
                <c:pt idx="7">
                  <c:v>8.2593689999999995</c:v>
                </c:pt>
                <c:pt idx="8">
                  <c:v>8.2535319999999999</c:v>
                </c:pt>
                <c:pt idx="9">
                  <c:v>8.2567509999999995</c:v>
                </c:pt>
                <c:pt idx="10">
                  <c:v>8.2554119999999998</c:v>
                </c:pt>
                <c:pt idx="11">
                  <c:v>8.2598420000000008</c:v>
                </c:pt>
                <c:pt idx="12">
                  <c:v>8.3478929999999991</c:v>
                </c:pt>
                <c:pt idx="13">
                  <c:v>8.2857850000000006</c:v>
                </c:pt>
                <c:pt idx="14">
                  <c:v>8.2865110000000008</c:v>
                </c:pt>
                <c:pt idx="15">
                  <c:v>8.2539630000000006</c:v>
                </c:pt>
                <c:pt idx="16">
                  <c:v>8.2521459999999998</c:v>
                </c:pt>
                <c:pt idx="17">
                  <c:v>8.2501929999999994</c:v>
                </c:pt>
                <c:pt idx="18">
                  <c:v>8.2513360000000002</c:v>
                </c:pt>
                <c:pt idx="19">
                  <c:v>8.2513819999999996</c:v>
                </c:pt>
                <c:pt idx="20">
                  <c:v>8.2503609999999998</c:v>
                </c:pt>
                <c:pt idx="21">
                  <c:v>8.2500619999999998</c:v>
                </c:pt>
                <c:pt idx="22">
                  <c:v>8.2525630000000003</c:v>
                </c:pt>
                <c:pt idx="23">
                  <c:v>8.2503639999999994</c:v>
                </c:pt>
                <c:pt idx="24">
                  <c:v>8.2784689999999994</c:v>
                </c:pt>
                <c:pt idx="25">
                  <c:v>8.2507649999999995</c:v>
                </c:pt>
                <c:pt idx="26">
                  <c:v>8.2502220000000008</c:v>
                </c:pt>
                <c:pt idx="27">
                  <c:v>8.2503119999999992</c:v>
                </c:pt>
                <c:pt idx="28">
                  <c:v>8.2653789999999994</c:v>
                </c:pt>
                <c:pt idx="29">
                  <c:v>8.2594399999999997</c:v>
                </c:pt>
                <c:pt idx="30">
                  <c:v>8.2512910000000002</c:v>
                </c:pt>
                <c:pt idx="31">
                  <c:v>8.2491669999999999</c:v>
                </c:pt>
                <c:pt idx="32">
                  <c:v>8.1883719999999993</c:v>
                </c:pt>
                <c:pt idx="33">
                  <c:v>8.3249700000000004</c:v>
                </c:pt>
                <c:pt idx="34">
                  <c:v>8.2500079999999993</c:v>
                </c:pt>
                <c:pt idx="35">
                  <c:v>8.3109559999999991</c:v>
                </c:pt>
                <c:pt idx="36">
                  <c:v>8.3090890000000002</c:v>
                </c:pt>
                <c:pt idx="37">
                  <c:v>8.2508610000000004</c:v>
                </c:pt>
                <c:pt idx="38">
                  <c:v>8.2500070000000001</c:v>
                </c:pt>
                <c:pt idx="39">
                  <c:v>8.2527989999999996</c:v>
                </c:pt>
                <c:pt idx="40">
                  <c:v>8.2544219999999999</c:v>
                </c:pt>
                <c:pt idx="41">
                  <c:v>8.2590660000000007</c:v>
                </c:pt>
                <c:pt idx="42">
                  <c:v>8.2539079999999991</c:v>
                </c:pt>
                <c:pt idx="43">
                  <c:v>8.2515730000000005</c:v>
                </c:pt>
                <c:pt idx="44">
                  <c:v>8.2505559999999996</c:v>
                </c:pt>
                <c:pt idx="45">
                  <c:v>8.2405840000000001</c:v>
                </c:pt>
                <c:pt idx="46">
                  <c:v>8.2318499999999997</c:v>
                </c:pt>
                <c:pt idx="47">
                  <c:v>8.1632949999999997</c:v>
                </c:pt>
                <c:pt idx="48">
                  <c:v>8.1756019999999996</c:v>
                </c:pt>
                <c:pt idx="49">
                  <c:v>8.2054539999999996</c:v>
                </c:pt>
                <c:pt idx="50">
                  <c:v>8.2236809999999991</c:v>
                </c:pt>
                <c:pt idx="51">
                  <c:v>8.2430269999999997</c:v>
                </c:pt>
                <c:pt idx="52">
                  <c:v>8.2254159999999992</c:v>
                </c:pt>
                <c:pt idx="53">
                  <c:v>8.2644439999999992</c:v>
                </c:pt>
                <c:pt idx="54">
                  <c:v>8.2504720000000002</c:v>
                </c:pt>
                <c:pt idx="55">
                  <c:v>8.2607590000000002</c:v>
                </c:pt>
                <c:pt idx="56">
                  <c:v>8.2926310000000001</c:v>
                </c:pt>
                <c:pt idx="57">
                  <c:v>8.2585859999999993</c:v>
                </c:pt>
                <c:pt idx="58">
                  <c:v>8.2513889999999996</c:v>
                </c:pt>
                <c:pt idx="59">
                  <c:v>8.2500699999999991</c:v>
                </c:pt>
                <c:pt idx="60">
                  <c:v>8.2510309999999993</c:v>
                </c:pt>
                <c:pt idx="61">
                  <c:v>8.2547739999999994</c:v>
                </c:pt>
                <c:pt idx="62">
                  <c:v>8.2511670000000006</c:v>
                </c:pt>
                <c:pt idx="63">
                  <c:v>8.2540910000000007</c:v>
                </c:pt>
                <c:pt idx="64">
                  <c:v>8.2545830000000002</c:v>
                </c:pt>
                <c:pt idx="65">
                  <c:v>8.2502010000000006</c:v>
                </c:pt>
                <c:pt idx="66">
                  <c:v>8.2502130000000005</c:v>
                </c:pt>
                <c:pt idx="67">
                  <c:v>8.2517139999999998</c:v>
                </c:pt>
                <c:pt idx="68">
                  <c:v>8.0057740000000006</c:v>
                </c:pt>
                <c:pt idx="69">
                  <c:v>8.0031599999999994</c:v>
                </c:pt>
                <c:pt idx="70">
                  <c:v>8.0024409999999992</c:v>
                </c:pt>
                <c:pt idx="71">
                  <c:v>8.0087740000000007</c:v>
                </c:pt>
                <c:pt idx="72">
                  <c:v>8.0195860000000003</c:v>
                </c:pt>
                <c:pt idx="73">
                  <c:v>8.0468119999999992</c:v>
                </c:pt>
                <c:pt idx="74">
                  <c:v>8.0105149999999998</c:v>
                </c:pt>
                <c:pt idx="75">
                  <c:v>8.0370340000000002</c:v>
                </c:pt>
                <c:pt idx="76">
                  <c:v>8.0035939999999997</c:v>
                </c:pt>
                <c:pt idx="77">
                  <c:v>8.0039909999999992</c:v>
                </c:pt>
                <c:pt idx="78">
                  <c:v>8.0028849999999991</c:v>
                </c:pt>
                <c:pt idx="79">
                  <c:v>8.0005600000000001</c:v>
                </c:pt>
                <c:pt idx="80">
                  <c:v>7.9854519999999996</c:v>
                </c:pt>
                <c:pt idx="81">
                  <c:v>7.9586210000000008</c:v>
                </c:pt>
                <c:pt idx="82">
                  <c:v>7.9668109999999999</c:v>
                </c:pt>
                <c:pt idx="83">
                  <c:v>8.100854</c:v>
                </c:pt>
                <c:pt idx="84">
                  <c:v>7.9760710000000001</c:v>
                </c:pt>
                <c:pt idx="85">
                  <c:v>7.9652820000000002</c:v>
                </c:pt>
                <c:pt idx="86">
                  <c:v>8.0000850000000003</c:v>
                </c:pt>
                <c:pt idx="87">
                  <c:v>8.0000809999999998</c:v>
                </c:pt>
                <c:pt idx="88">
                  <c:v>8.0003299999999999</c:v>
                </c:pt>
                <c:pt idx="89">
                  <c:v>8.0118030000000005</c:v>
                </c:pt>
                <c:pt idx="90">
                  <c:v>8.0003089999999997</c:v>
                </c:pt>
                <c:pt idx="91">
                  <c:v>8.0008979999999994</c:v>
                </c:pt>
                <c:pt idx="92">
                  <c:v>8.0033151366280801</c:v>
                </c:pt>
                <c:pt idx="93">
                  <c:v>8.0098090617195901</c:v>
                </c:pt>
                <c:pt idx="94">
                  <c:v>8.0079323622033503</c:v>
                </c:pt>
                <c:pt idx="95">
                  <c:v>8.0205398293488201</c:v>
                </c:pt>
                <c:pt idx="96">
                  <c:v>8.0070489211763807</c:v>
                </c:pt>
                <c:pt idx="97">
                  <c:v>8.1396704914835993</c:v>
                </c:pt>
                <c:pt idx="98">
                  <c:v>8.9229477539728297</c:v>
                </c:pt>
                <c:pt idx="99">
                  <c:v>8.0763125838950494</c:v>
                </c:pt>
                <c:pt idx="100">
                  <c:v>8.0506982591817806</c:v>
                </c:pt>
                <c:pt idx="101">
                  <c:v>8.3902994329149791</c:v>
                </c:pt>
                <c:pt idx="102">
                  <c:v>8.2376155318341695</c:v>
                </c:pt>
                <c:pt idx="103">
                  <c:v>8.4604083129918202</c:v>
                </c:pt>
                <c:pt idx="104">
                  <c:v>8.6942775208604708</c:v>
                </c:pt>
                <c:pt idx="105">
                  <c:v>8.9572529866084007</c:v>
                </c:pt>
                <c:pt idx="106">
                  <c:v>8.3901672701137109</c:v>
                </c:pt>
                <c:pt idx="107">
                  <c:v>8.0931006137236903</c:v>
                </c:pt>
                <c:pt idx="108">
                  <c:v>8.1889004484356391</c:v>
                </c:pt>
                <c:pt idx="109">
                  <c:v>8.1298924325609594</c:v>
                </c:pt>
                <c:pt idx="110">
                  <c:v>8.0861119712208502</c:v>
                </c:pt>
                <c:pt idx="111">
                  <c:v>8.0812972582806708</c:v>
                </c:pt>
                <c:pt idx="112">
                  <c:v>8.0752161371772804</c:v>
                </c:pt>
                <c:pt idx="113">
                  <c:v>8.0571426412644396</c:v>
                </c:pt>
                <c:pt idx="114">
                  <c:v>8.1154114201760397</c:v>
                </c:pt>
                <c:pt idx="115">
                  <c:v>8.4703247881835892</c:v>
                </c:pt>
                <c:pt idx="116">
                  <c:v>8.1869098663825408</c:v>
                </c:pt>
                <c:pt idx="117">
                  <c:v>8.25092917159553</c:v>
                </c:pt>
                <c:pt idx="118">
                  <c:v>9.0411851477780996</c:v>
                </c:pt>
                <c:pt idx="119">
                  <c:v>8.3732839999999999</c:v>
                </c:pt>
                <c:pt idx="120">
                  <c:v>8.2446420000000007</c:v>
                </c:pt>
                <c:pt idx="121">
                  <c:v>8.1092340000000007</c:v>
                </c:pt>
                <c:pt idx="122">
                  <c:v>8.1979100000000003</c:v>
                </c:pt>
                <c:pt idx="123">
                  <c:v>8.1349110000000007</c:v>
                </c:pt>
                <c:pt idx="124">
                  <c:v>8.1477570000000004</c:v>
                </c:pt>
                <c:pt idx="125">
                  <c:v>8.0464330000000004</c:v>
                </c:pt>
                <c:pt idx="126">
                  <c:v>8.0625599999999995</c:v>
                </c:pt>
                <c:pt idx="127">
                  <c:v>8.075431</c:v>
                </c:pt>
                <c:pt idx="128">
                  <c:v>8.144012</c:v>
                </c:pt>
                <c:pt idx="129">
                  <c:v>8.0502590000000005</c:v>
                </c:pt>
                <c:pt idx="130">
                  <c:v>8.0272659999999991</c:v>
                </c:pt>
                <c:pt idx="131">
                  <c:v>8.0398650000000007</c:v>
                </c:pt>
                <c:pt idx="132">
                  <c:v>8.0165839999999999</c:v>
                </c:pt>
                <c:pt idx="133">
                  <c:v>8.0084470000000003</c:v>
                </c:pt>
                <c:pt idx="134">
                  <c:v>8.0277580000000004</c:v>
                </c:pt>
                <c:pt idx="135">
                  <c:v>8.0403210000000005</c:v>
                </c:pt>
                <c:pt idx="136">
                  <c:v>8.0699500000000004</c:v>
                </c:pt>
                <c:pt idx="137">
                  <c:v>8.1061940000000003</c:v>
                </c:pt>
                <c:pt idx="138">
                  <c:v>8.1455500000000001</c:v>
                </c:pt>
                <c:pt idx="139">
                  <c:v>8.2665290000000002</c:v>
                </c:pt>
                <c:pt idx="140">
                  <c:v>8.2694930000000006</c:v>
                </c:pt>
                <c:pt idx="141">
                  <c:v>8.0386600000000001</c:v>
                </c:pt>
                <c:pt idx="142">
                  <c:v>8.0138770000000008</c:v>
                </c:pt>
                <c:pt idx="143">
                  <c:v>8.0928760000000004</c:v>
                </c:pt>
                <c:pt idx="144">
                  <c:v>8.1169440000000002</c:v>
                </c:pt>
                <c:pt idx="145">
                  <c:v>8.2549639999999993</c:v>
                </c:pt>
                <c:pt idx="146">
                  <c:v>8.6119299999999992</c:v>
                </c:pt>
                <c:pt idx="147">
                  <c:v>8.9664000000000001</c:v>
                </c:pt>
                <c:pt idx="148">
                  <c:v>8.2877580000000002</c:v>
                </c:pt>
                <c:pt idx="149">
                  <c:v>8.0986390000000004</c:v>
                </c:pt>
                <c:pt idx="150">
                  <c:v>8.1685169999999996</c:v>
                </c:pt>
                <c:pt idx="151">
                  <c:v>8.1685169999999996</c:v>
                </c:pt>
                <c:pt idx="152">
                  <c:v>8.3042069999999999</c:v>
                </c:pt>
                <c:pt idx="153">
                  <c:v>8.2534369999999999</c:v>
                </c:pt>
                <c:pt idx="154">
                  <c:v>8.2663499999999992</c:v>
                </c:pt>
                <c:pt idx="155">
                  <c:v>8.3723080000000003</c:v>
                </c:pt>
                <c:pt idx="156">
                  <c:v>8.20444</c:v>
                </c:pt>
                <c:pt idx="157">
                  <c:v>8.7834230000000009</c:v>
                </c:pt>
                <c:pt idx="158">
                  <c:v>9.6890490000000007</c:v>
                </c:pt>
                <c:pt idx="159">
                  <c:v>9.6701420000000002</c:v>
                </c:pt>
                <c:pt idx="160">
                  <c:v>9.8802839999999996</c:v>
                </c:pt>
                <c:pt idx="161">
                  <c:v>9.5765960000000003</c:v>
                </c:pt>
                <c:pt idx="162">
                  <c:v>9.6572899999999997</c:v>
                </c:pt>
                <c:pt idx="163">
                  <c:v>9.0815610000000007</c:v>
                </c:pt>
                <c:pt idx="164">
                  <c:v>8.4537110000000002</c:v>
                </c:pt>
                <c:pt idx="165">
                  <c:v>8.0658799999999999</c:v>
                </c:pt>
                <c:pt idx="166">
                  <c:v>8.0718250000000005</c:v>
                </c:pt>
                <c:pt idx="167">
                  <c:v>8.1019559999999995</c:v>
                </c:pt>
                <c:pt idx="168">
                  <c:v>8.17577</c:v>
                </c:pt>
                <c:pt idx="169">
                  <c:v>8.4105030000000003</c:v>
                </c:pt>
                <c:pt idx="170">
                  <c:v>8.5192890000000006</c:v>
                </c:pt>
                <c:pt idx="171">
                  <c:v>8.9911930000000009</c:v>
                </c:pt>
                <c:pt idx="172">
                  <c:v>9.3915419999999994</c:v>
                </c:pt>
                <c:pt idx="173">
                  <c:v>8.5602540000000005</c:v>
                </c:pt>
                <c:pt idx="174">
                  <c:v>8.5834379999999992</c:v>
                </c:pt>
                <c:pt idx="175">
                  <c:v>8.4135430000000007</c:v>
                </c:pt>
                <c:pt idx="176">
                  <c:v>8.5721450000000008</c:v>
                </c:pt>
                <c:pt idx="177">
                  <c:v>9.6461000000000006</c:v>
                </c:pt>
                <c:pt idx="178">
                  <c:v>10.063081</c:v>
                </c:pt>
                <c:pt idx="179">
                  <c:v>10.109479</c:v>
                </c:pt>
                <c:pt idx="180">
                  <c:v>10.001339</c:v>
                </c:pt>
                <c:pt idx="181">
                  <c:v>9.1959040000000005</c:v>
                </c:pt>
                <c:pt idx="182">
                  <c:v>8.4866799999999998</c:v>
                </c:pt>
                <c:pt idx="183">
                  <c:v>8.759169</c:v>
                </c:pt>
                <c:pt idx="184">
                  <c:v>8.4441129999999998</c:v>
                </c:pt>
                <c:pt idx="185">
                  <c:v>8.4553239999999992</c:v>
                </c:pt>
                <c:pt idx="186">
                  <c:v>8.3993839999999995</c:v>
                </c:pt>
                <c:pt idx="187">
                  <c:v>8.4128930000000004</c:v>
                </c:pt>
                <c:pt idx="188">
                  <c:v>8.4139839999999992</c:v>
                </c:pt>
                <c:pt idx="189">
                  <c:v>8.3681509999999992</c:v>
                </c:pt>
                <c:pt idx="190">
                  <c:v>8.3505020000000005</c:v>
                </c:pt>
                <c:pt idx="191">
                  <c:v>8.3676689999999994</c:v>
                </c:pt>
                <c:pt idx="192">
                  <c:v>8.3670960000000001</c:v>
                </c:pt>
                <c:pt idx="193">
                  <c:v>8.3907900000000009</c:v>
                </c:pt>
                <c:pt idx="194">
                  <c:v>8.3709500000000006</c:v>
                </c:pt>
                <c:pt idx="195">
                  <c:v>8.3375920000000008</c:v>
                </c:pt>
                <c:pt idx="196">
                  <c:v>8.3765420000000006</c:v>
                </c:pt>
                <c:pt idx="197">
                  <c:v>8.4157679999999999</c:v>
                </c:pt>
                <c:pt idx="198">
                  <c:v>8.4715629999999997</c:v>
                </c:pt>
                <c:pt idx="199">
                  <c:v>8.6833320000000001</c:v>
                </c:pt>
                <c:pt idx="200">
                  <c:v>8.7797579999999993</c:v>
                </c:pt>
                <c:pt idx="201">
                  <c:v>8.7142350000000004</c:v>
                </c:pt>
                <c:pt idx="202">
                  <c:v>8.9882849999999994</c:v>
                </c:pt>
                <c:pt idx="203">
                  <c:v>8.6282379999999996</c:v>
                </c:pt>
                <c:pt idx="204">
                  <c:v>8.5534920000000003</c:v>
                </c:pt>
                <c:pt idx="205">
                  <c:v>8.5401950000000006</c:v>
                </c:pt>
                <c:pt idx="206">
                  <c:v>8.5700540000000007</c:v>
                </c:pt>
                <c:pt idx="207">
                  <c:v>8.3322749999999992</c:v>
                </c:pt>
                <c:pt idx="208">
                  <c:v>8.3149309999999996</c:v>
                </c:pt>
                <c:pt idx="209">
                  <c:v>8.4165390000000002</c:v>
                </c:pt>
                <c:pt idx="210">
                  <c:v>8.5193399999999997</c:v>
                </c:pt>
                <c:pt idx="211">
                  <c:v>8.4889449999999993</c:v>
                </c:pt>
                <c:pt idx="212">
                  <c:v>8.4499390000000005</c:v>
                </c:pt>
                <c:pt idx="213">
                  <c:v>8.4168289999999999</c:v>
                </c:pt>
                <c:pt idx="214">
                  <c:v>8.3552870000000006</c:v>
                </c:pt>
                <c:pt idx="215">
                  <c:v>8.3623829999999995</c:v>
                </c:pt>
                <c:pt idx="216">
                  <c:v>8.3640609999999995</c:v>
                </c:pt>
                <c:pt idx="217">
                  <c:v>8.2985100000000003</c:v>
                </c:pt>
                <c:pt idx="218" formatCode="#,##0.00">
                  <c:v>8.31</c:v>
                </c:pt>
                <c:pt idx="219" formatCode="#,##0.00">
                  <c:v>8.33</c:v>
                </c:pt>
                <c:pt idx="220" formatCode="#,##0.00">
                  <c:v>8.4700000000000006</c:v>
                </c:pt>
                <c:pt idx="221" formatCode="#,##0.00">
                  <c:v>9.32</c:v>
                </c:pt>
                <c:pt idx="222" formatCode="#,##0.00">
                  <c:v>10.06</c:v>
                </c:pt>
                <c:pt idx="223" formatCode="#,##0.00">
                  <c:v>10.23</c:v>
                </c:pt>
                <c:pt idx="224" formatCode="#,##0.00">
                  <c:v>10.210000000000001</c:v>
                </c:pt>
                <c:pt idx="225" formatCode="#,##0.00">
                  <c:v>10.19</c:v>
                </c:pt>
                <c:pt idx="226" formatCode="#,##0.00">
                  <c:v>10.23</c:v>
                </c:pt>
                <c:pt idx="227" formatCode="#,##0.00">
                  <c:v>10.17</c:v>
                </c:pt>
                <c:pt idx="228" formatCode="#,##0.00">
                  <c:v>9.9600000000000009</c:v>
                </c:pt>
                <c:pt idx="229" formatCode="#,##0.00">
                  <c:v>9.4</c:v>
                </c:pt>
                <c:pt idx="230" formatCode="#,##0.00">
                  <c:v>9.57</c:v>
                </c:pt>
                <c:pt idx="231" formatCode="#,##0.00">
                  <c:v>9.0500000000000007</c:v>
                </c:pt>
                <c:pt idx="232" formatCode="#,##0.00">
                  <c:v>8.65</c:v>
                </c:pt>
                <c:pt idx="233" formatCode="#,##0.00">
                  <c:v>8.43</c:v>
                </c:pt>
                <c:pt idx="234" formatCode="#,##0.00">
                  <c:v>8.31</c:v>
                </c:pt>
                <c:pt idx="235" formatCode="#,##0.00">
                  <c:v>8.3800000000000008</c:v>
                </c:pt>
                <c:pt idx="236" formatCode="#,##0.00">
                  <c:v>8.5500000000000007</c:v>
                </c:pt>
                <c:pt idx="237" formatCode="#,##0.00">
                  <c:v>8.6199999999999992</c:v>
                </c:pt>
                <c:pt idx="238" formatCode="#,##0.00">
                  <c:v>8.42</c:v>
                </c:pt>
                <c:pt idx="239" formatCode="#,##0.00">
                  <c:v>8.4</c:v>
                </c:pt>
                <c:pt idx="240" formatCode="#,##0.00">
                  <c:v>8.36</c:v>
                </c:pt>
                <c:pt idx="241" formatCode="#,##0.00">
                  <c:v>8.39</c:v>
                </c:pt>
                <c:pt idx="242" formatCode="#,##0.00">
                  <c:v>8.84</c:v>
                </c:pt>
                <c:pt idx="243" formatCode="#,##0.00">
                  <c:v>9.7799999999999994</c:v>
                </c:pt>
                <c:pt idx="244" formatCode="#,##0.00">
                  <c:v>8.86</c:v>
                </c:pt>
                <c:pt idx="245" formatCode="#,##0.00">
                  <c:v>8.9499999999999993</c:v>
                </c:pt>
                <c:pt idx="246" formatCode="#,##0.00">
                  <c:v>10.050000000000001</c:v>
                </c:pt>
                <c:pt idx="247" formatCode="#,##0.00">
                  <c:v>8.73</c:v>
                </c:pt>
                <c:pt idx="248" formatCode="#,##0.00">
                  <c:v>8.3800000000000008</c:v>
                </c:pt>
                <c:pt idx="249" formatCode="#,##0.00">
                  <c:v>8.3800000000000008</c:v>
                </c:pt>
                <c:pt idx="250" formatCode="#,##0.00">
                  <c:v>8.33</c:v>
                </c:pt>
                <c:pt idx="251" formatCode="#,##0.00">
                  <c:v>8.44</c:v>
                </c:pt>
                <c:pt idx="252" formatCode="#,##0.00">
                  <c:v>8.44</c:v>
                </c:pt>
                <c:pt idx="253" formatCode="#,##0.00">
                  <c:v>8.43</c:v>
                </c:pt>
                <c:pt idx="254" formatCode="#,##0.00">
                  <c:v>8.4499999999999993</c:v>
                </c:pt>
                <c:pt idx="255" formatCode="#,##0.00">
                  <c:v>8.4499999999999993</c:v>
                </c:pt>
                <c:pt idx="256" formatCode="#,##0.00">
                  <c:v>8.3800000000000008</c:v>
                </c:pt>
                <c:pt idx="257" formatCode="#,##0.00">
                  <c:v>8.3800000000000008</c:v>
                </c:pt>
                <c:pt idx="258" formatCode="#,##0.00">
                  <c:v>8.3800000000000008</c:v>
                </c:pt>
                <c:pt idx="259" formatCode="#,##0.00">
                  <c:v>8.3699999999999992</c:v>
                </c:pt>
                <c:pt idx="260" formatCode="#,##0.00">
                  <c:v>8.44</c:v>
                </c:pt>
                <c:pt idx="261" formatCode="#,##0.00">
                  <c:v>8.7899999999999991</c:v>
                </c:pt>
                <c:pt idx="262" formatCode="#,##0.00">
                  <c:v>9.1300000000000008</c:v>
                </c:pt>
                <c:pt idx="263" formatCode="#,##0.00">
                  <c:v>9.3000000000000007</c:v>
                </c:pt>
                <c:pt idx="264" formatCode="#,##0.00">
                  <c:v>9.23</c:v>
                </c:pt>
                <c:pt idx="265" formatCode="#,##0.00">
                  <c:v>9.0299999999999994</c:v>
                </c:pt>
                <c:pt idx="266" formatCode="#,##0.00">
                  <c:v>9.14</c:v>
                </c:pt>
                <c:pt idx="267" formatCode="#,##0.00">
                  <c:v>8.98</c:v>
                </c:pt>
                <c:pt idx="268" formatCode="#,##0.00">
                  <c:v>8.89</c:v>
                </c:pt>
                <c:pt idx="269" formatCode="#,##0.00">
                  <c:v>8.6999999999999993</c:v>
                </c:pt>
                <c:pt idx="270" formatCode="#,##0.00">
                  <c:v>8.76</c:v>
                </c:pt>
                <c:pt idx="271" formatCode="#,##0.00">
                  <c:v>8.92</c:v>
                </c:pt>
                <c:pt idx="272" formatCode="#,##0.00">
                  <c:v>8.84</c:v>
                </c:pt>
                <c:pt idx="273" formatCode="#,##0.00">
                  <c:v>8.7100000000000009</c:v>
                </c:pt>
                <c:pt idx="274" formatCode="#,##0.00">
                  <c:v>8.6</c:v>
                </c:pt>
                <c:pt idx="275" formatCode="#,##0.00">
                  <c:v>8.66</c:v>
                </c:pt>
                <c:pt idx="276" formatCode="#,##0.00">
                  <c:v>8.6999999999999993</c:v>
                </c:pt>
                <c:pt idx="277" formatCode="#,##0.00">
                  <c:v>8.81</c:v>
                </c:pt>
                <c:pt idx="278" formatCode="#,##0.00">
                  <c:v>8.7899999999999991</c:v>
                </c:pt>
                <c:pt idx="279" formatCode="#,##0.00">
                  <c:v>8.9</c:v>
                </c:pt>
                <c:pt idx="280" formatCode="#,##0.00">
                  <c:v>8.99</c:v>
                </c:pt>
                <c:pt idx="281" formatCode="#,##0.00">
                  <c:v>9.82</c:v>
                </c:pt>
                <c:pt idx="282" formatCode="#,##0.00">
                  <c:v>10.23</c:v>
                </c:pt>
                <c:pt idx="283" formatCode="#,##0.00">
                  <c:v>10.24</c:v>
                </c:pt>
                <c:pt idx="284" formatCode="#,##0.00">
                  <c:v>10.24</c:v>
                </c:pt>
                <c:pt idx="285" formatCode="#,##0.00">
                  <c:v>10.199999999999999</c:v>
                </c:pt>
                <c:pt idx="286" formatCode="#,##0.00">
                  <c:v>10.24</c:v>
                </c:pt>
                <c:pt idx="287" formatCode="#,##0.00">
                  <c:v>10.19</c:v>
                </c:pt>
                <c:pt idx="288" formatCode="#,##0.00">
                  <c:v>10.23</c:v>
                </c:pt>
                <c:pt idx="289" formatCode="#,##0.00">
                  <c:v>9.64</c:v>
                </c:pt>
                <c:pt idx="290" formatCode="#,##0.00">
                  <c:v>8.8800000000000008</c:v>
                </c:pt>
                <c:pt idx="291" formatCode="#,##0.00">
                  <c:v>8.68</c:v>
                </c:pt>
                <c:pt idx="292" formatCode="#,##0.00">
                  <c:v>13.42</c:v>
                </c:pt>
                <c:pt idx="293" formatCode="#,##0.00">
                  <c:v>13.47</c:v>
                </c:pt>
                <c:pt idx="294" formatCode="#,##0.00">
                  <c:v>13.48</c:v>
                </c:pt>
                <c:pt idx="295" formatCode="#,##0.00">
                  <c:v>13.41</c:v>
                </c:pt>
                <c:pt idx="296" formatCode="#,##0.00">
                  <c:v>13.47</c:v>
                </c:pt>
                <c:pt idx="297" formatCode="#,##0.00">
                  <c:v>13.48</c:v>
                </c:pt>
                <c:pt idx="298" formatCode="#,##0.00">
                  <c:v>13.46</c:v>
                </c:pt>
                <c:pt idx="299" formatCode="#,##0.00">
                  <c:v>13.48</c:v>
                </c:pt>
                <c:pt idx="300" formatCode="#,##0.00">
                  <c:v>13.46</c:v>
                </c:pt>
                <c:pt idx="301" formatCode="#,##0.00">
                  <c:v>13.45</c:v>
                </c:pt>
                <c:pt idx="302" formatCode="#,##0.00">
                  <c:v>13.32</c:v>
                </c:pt>
                <c:pt idx="303" formatCode="#,##0.00">
                  <c:v>12.93</c:v>
                </c:pt>
                <c:pt idx="304" formatCode="#,##0.00">
                  <c:v>13.25</c:v>
                </c:pt>
                <c:pt idx="305" formatCode="#,##0.00">
                  <c:v>13.35</c:v>
                </c:pt>
                <c:pt idx="306" formatCode="#,##0.00">
                  <c:v>12.37</c:v>
                </c:pt>
                <c:pt idx="307" formatCode="#,##0.00">
                  <c:v>11.58</c:v>
                </c:pt>
                <c:pt idx="308" formatCode="#,##0.00">
                  <c:v>8.74</c:v>
                </c:pt>
                <c:pt idx="309" formatCode="#,##0.00">
                  <c:v>8.7799999999999994</c:v>
                </c:pt>
                <c:pt idx="310" formatCode="#,##0.00">
                  <c:v>7.73</c:v>
                </c:pt>
                <c:pt idx="311" formatCode="#,##0.00">
                  <c:v>8.27</c:v>
                </c:pt>
                <c:pt idx="312" formatCode="#,##0.00">
                  <c:v>8.35</c:v>
                </c:pt>
                <c:pt idx="313" formatCode="#,##0.00">
                  <c:v>8.4600000000000009</c:v>
                </c:pt>
                <c:pt idx="314" formatCode="#,##0.00">
                  <c:v>7.93</c:v>
                </c:pt>
                <c:pt idx="315" formatCode="#,##0.00">
                  <c:v>7.81</c:v>
                </c:pt>
                <c:pt idx="316" formatCode="#,##0.00">
                  <c:v>8.0299999999999994</c:v>
                </c:pt>
                <c:pt idx="317" formatCode="#,##0.00">
                  <c:v>8.11</c:v>
                </c:pt>
                <c:pt idx="318" formatCode="#,##0.00">
                  <c:v>8.5500000000000007</c:v>
                </c:pt>
                <c:pt idx="319">
                  <c:v>9.0399999999999991</c:v>
                </c:pt>
                <c:pt idx="320">
                  <c:v>10.86</c:v>
                </c:pt>
                <c:pt idx="321">
                  <c:v>10.92</c:v>
                </c:pt>
                <c:pt idx="322">
                  <c:v>11.24</c:v>
                </c:pt>
                <c:pt idx="323">
                  <c:v>9.93</c:v>
                </c:pt>
                <c:pt idx="324">
                  <c:v>8.8800000000000008</c:v>
                </c:pt>
                <c:pt idx="325">
                  <c:v>8.26</c:v>
                </c:pt>
                <c:pt idx="326">
                  <c:v>7.89</c:v>
                </c:pt>
                <c:pt idx="327">
                  <c:v>7.82</c:v>
                </c:pt>
                <c:pt idx="328">
                  <c:v>7.66</c:v>
                </c:pt>
                <c:pt idx="329">
                  <c:v>7.95</c:v>
                </c:pt>
                <c:pt idx="330">
                  <c:v>7.78</c:v>
                </c:pt>
                <c:pt idx="331">
                  <c:v>7.73</c:v>
                </c:pt>
                <c:pt idx="332">
                  <c:v>7.64</c:v>
                </c:pt>
                <c:pt idx="333">
                  <c:v>7.77</c:v>
                </c:pt>
                <c:pt idx="334">
                  <c:v>8.84</c:v>
                </c:pt>
                <c:pt idx="335">
                  <c:v>8.1300000000000008</c:v>
                </c:pt>
                <c:pt idx="336">
                  <c:v>8.2200000000000006</c:v>
                </c:pt>
                <c:pt idx="337">
                  <c:v>8.39</c:v>
                </c:pt>
                <c:pt idx="338">
                  <c:v>8.2100000000000009</c:v>
                </c:pt>
                <c:pt idx="339">
                  <c:v>10.35</c:v>
                </c:pt>
                <c:pt idx="340">
                  <c:v>9.09</c:v>
                </c:pt>
                <c:pt idx="341">
                  <c:v>9.34</c:v>
                </c:pt>
                <c:pt idx="342">
                  <c:v>9.65</c:v>
                </c:pt>
                <c:pt idx="343">
                  <c:v>8.65</c:v>
                </c:pt>
                <c:pt idx="344">
                  <c:v>8.5299999999999994</c:v>
                </c:pt>
                <c:pt idx="345">
                  <c:v>8.11</c:v>
                </c:pt>
                <c:pt idx="346">
                  <c:v>8.1199999999999992</c:v>
                </c:pt>
                <c:pt idx="347">
                  <c:v>8.33</c:v>
                </c:pt>
                <c:pt idx="348">
                  <c:v>8.1199999999999992</c:v>
                </c:pt>
                <c:pt idx="349">
                  <c:v>8.16</c:v>
                </c:pt>
                <c:pt idx="350">
                  <c:v>8.11</c:v>
                </c:pt>
                <c:pt idx="351">
                  <c:v>8.06</c:v>
                </c:pt>
                <c:pt idx="352">
                  <c:v>8.02</c:v>
                </c:pt>
                <c:pt idx="353">
                  <c:v>7.97</c:v>
                </c:pt>
                <c:pt idx="354">
                  <c:v>8.4600000000000009</c:v>
                </c:pt>
                <c:pt idx="355">
                  <c:v>8.31</c:v>
                </c:pt>
                <c:pt idx="356">
                  <c:v>8.9700000000000006</c:v>
                </c:pt>
                <c:pt idx="357">
                  <c:v>9.56</c:v>
                </c:pt>
                <c:pt idx="358">
                  <c:v>9.73</c:v>
                </c:pt>
                <c:pt idx="359">
                  <c:v>9.77</c:v>
                </c:pt>
                <c:pt idx="360">
                  <c:v>9.14</c:v>
                </c:pt>
                <c:pt idx="361">
                  <c:v>8.23</c:v>
                </c:pt>
                <c:pt idx="362">
                  <c:v>8.1999999999999993</c:v>
                </c:pt>
                <c:pt idx="363">
                  <c:v>8.07</c:v>
                </c:pt>
                <c:pt idx="364">
                  <c:v>8.36</c:v>
                </c:pt>
                <c:pt idx="365">
                  <c:v>7.98</c:v>
                </c:pt>
                <c:pt idx="366">
                  <c:v>8.25</c:v>
                </c:pt>
                <c:pt idx="367">
                  <c:v>8.3699999999999992</c:v>
                </c:pt>
                <c:pt idx="368">
                  <c:v>8.1999999999999993</c:v>
                </c:pt>
                <c:pt idx="369">
                  <c:v>8.31</c:v>
                </c:pt>
                <c:pt idx="370">
                  <c:v>7.9</c:v>
                </c:pt>
                <c:pt idx="371">
                  <c:v>7.83</c:v>
                </c:pt>
                <c:pt idx="372">
                  <c:v>7.85</c:v>
                </c:pt>
                <c:pt idx="373">
                  <c:v>7.7</c:v>
                </c:pt>
                <c:pt idx="374">
                  <c:v>7.75</c:v>
                </c:pt>
                <c:pt idx="375">
                  <c:v>7.76</c:v>
                </c:pt>
                <c:pt idx="376">
                  <c:v>10.09</c:v>
                </c:pt>
                <c:pt idx="377">
                  <c:v>10.6</c:v>
                </c:pt>
                <c:pt idx="378">
                  <c:v>10.5</c:v>
                </c:pt>
                <c:pt idx="379">
                  <c:v>10.07</c:v>
                </c:pt>
                <c:pt idx="380">
                  <c:v>8.98</c:v>
                </c:pt>
                <c:pt idx="381">
                  <c:v>8.2100000000000009</c:v>
                </c:pt>
                <c:pt idx="382">
                  <c:v>7.97</c:v>
                </c:pt>
                <c:pt idx="383">
                  <c:v>7.7</c:v>
                </c:pt>
                <c:pt idx="384">
                  <c:v>7.61</c:v>
                </c:pt>
                <c:pt idx="385">
                  <c:v>8.1199999999999992</c:v>
                </c:pt>
                <c:pt idx="386">
                  <c:v>8.1300000000000008</c:v>
                </c:pt>
                <c:pt idx="387">
                  <c:v>8.41</c:v>
                </c:pt>
                <c:pt idx="388">
                  <c:v>8.19</c:v>
                </c:pt>
                <c:pt idx="389">
                  <c:v>7.7</c:v>
                </c:pt>
                <c:pt idx="390">
                  <c:v>7.61</c:v>
                </c:pt>
                <c:pt idx="391">
                  <c:v>7.69</c:v>
                </c:pt>
                <c:pt idx="392">
                  <c:v>7.65</c:v>
                </c:pt>
                <c:pt idx="393">
                  <c:v>7.64</c:v>
                </c:pt>
                <c:pt idx="394">
                  <c:v>8.11</c:v>
                </c:pt>
                <c:pt idx="395">
                  <c:v>8.2799999999999994</c:v>
                </c:pt>
                <c:pt idx="396">
                  <c:v>9.2799999999999994</c:v>
                </c:pt>
                <c:pt idx="397">
                  <c:v>9.0299999999999994</c:v>
                </c:pt>
                <c:pt idx="398">
                  <c:v>8.7799999999999994</c:v>
                </c:pt>
                <c:pt idx="399">
                  <c:v>9.0299999999999994</c:v>
                </c:pt>
                <c:pt idx="400">
                  <c:v>9.2799999999999994</c:v>
                </c:pt>
                <c:pt idx="401">
                  <c:v>9.14</c:v>
                </c:pt>
                <c:pt idx="402">
                  <c:v>8.7899999999999991</c:v>
                </c:pt>
                <c:pt idx="403">
                  <c:v>9.39</c:v>
                </c:pt>
                <c:pt idx="404">
                  <c:v>10.27</c:v>
                </c:pt>
                <c:pt idx="405">
                  <c:v>10.39</c:v>
                </c:pt>
                <c:pt idx="406">
                  <c:v>10.31</c:v>
                </c:pt>
                <c:pt idx="407">
                  <c:v>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F-4922-90BA-C7AD4EDD71EC}"/>
            </c:ext>
          </c:extLst>
        </c:ser>
        <c:ser>
          <c:idx val="1"/>
          <c:order val="1"/>
          <c:tx>
            <c:strRef>
              <c:f>'15'!$C$2</c:f>
              <c:strCache>
                <c:ptCount val="1"/>
                <c:pt idx="0">
                  <c:v>SWAP 1D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'15'!$A$3:$A$410</c:f>
              <c:numCache>
                <c:formatCode>m/d/yyyy</c:formatCode>
                <c:ptCount val="408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</c:numCache>
            </c:numRef>
          </c:cat>
          <c:val>
            <c:numRef>
              <c:f>'15'!$C$3:$C$410</c:f>
              <c:numCache>
                <c:formatCode>General</c:formatCode>
                <c:ptCount val="408"/>
                <c:pt idx="0">
                  <c:v>7.46</c:v>
                </c:pt>
                <c:pt idx="1">
                  <c:v>7.0000000000000009</c:v>
                </c:pt>
                <c:pt idx="2">
                  <c:v>7.4700000000000006</c:v>
                </c:pt>
                <c:pt idx="3">
                  <c:v>6.41</c:v>
                </c:pt>
                <c:pt idx="4">
                  <c:v>6.58</c:v>
                </c:pt>
                <c:pt idx="5">
                  <c:v>6</c:v>
                </c:pt>
                <c:pt idx="6">
                  <c:v>6.43</c:v>
                </c:pt>
                <c:pt idx="7">
                  <c:v>5.96</c:v>
                </c:pt>
                <c:pt idx="8">
                  <c:v>5.75</c:v>
                </c:pt>
                <c:pt idx="9">
                  <c:v>6.9500000000000011</c:v>
                </c:pt>
                <c:pt idx="10">
                  <c:v>#N/A</c:v>
                </c:pt>
                <c:pt idx="11">
                  <c:v>#N/A</c:v>
                </c:pt>
                <c:pt idx="12">
                  <c:v>7.04</c:v>
                </c:pt>
                <c:pt idx="13">
                  <c:v>6.05</c:v>
                </c:pt>
                <c:pt idx="14">
                  <c:v>6.97</c:v>
                </c:pt>
                <c:pt idx="15">
                  <c:v>7.73</c:v>
                </c:pt>
                <c:pt idx="16">
                  <c:v>5.76</c:v>
                </c:pt>
                <c:pt idx="17">
                  <c:v>#N/A</c:v>
                </c:pt>
                <c:pt idx="18">
                  <c:v>6.39</c:v>
                </c:pt>
                <c:pt idx="19">
                  <c:v>5.95</c:v>
                </c:pt>
                <c:pt idx="20">
                  <c:v>7.46</c:v>
                </c:pt>
                <c:pt idx="21">
                  <c:v>5.76</c:v>
                </c:pt>
                <c:pt idx="22">
                  <c:v>6</c:v>
                </c:pt>
                <c:pt idx="23">
                  <c:v>5.93</c:v>
                </c:pt>
                <c:pt idx="24">
                  <c:v>5.88</c:v>
                </c:pt>
                <c:pt idx="25">
                  <c:v>5.86</c:v>
                </c:pt>
                <c:pt idx="26">
                  <c:v>6.2</c:v>
                </c:pt>
                <c:pt idx="27">
                  <c:v>5.83</c:v>
                </c:pt>
                <c:pt idx="28">
                  <c:v>5.83</c:v>
                </c:pt>
                <c:pt idx="29">
                  <c:v>6.18</c:v>
                </c:pt>
                <c:pt idx="30">
                  <c:v>#N/A</c:v>
                </c:pt>
                <c:pt idx="31">
                  <c:v>#N/A</c:v>
                </c:pt>
                <c:pt idx="32">
                  <c:v>6.08</c:v>
                </c:pt>
                <c:pt idx="33">
                  <c:v>6.47</c:v>
                </c:pt>
                <c:pt idx="34">
                  <c:v>8.19</c:v>
                </c:pt>
                <c:pt idx="35">
                  <c:v>7.0499999999999989</c:v>
                </c:pt>
                <c:pt idx="36">
                  <c:v>7.53</c:v>
                </c:pt>
                <c:pt idx="37">
                  <c:v>7.32</c:v>
                </c:pt>
                <c:pt idx="38">
                  <c:v>7.5600000000000005</c:v>
                </c:pt>
                <c:pt idx="39">
                  <c:v>7.5</c:v>
                </c:pt>
                <c:pt idx="40">
                  <c:v>6.2</c:v>
                </c:pt>
                <c:pt idx="41">
                  <c:v>5.82</c:v>
                </c:pt>
                <c:pt idx="42">
                  <c:v>5.99</c:v>
                </c:pt>
                <c:pt idx="43">
                  <c:v>5.75</c:v>
                </c:pt>
                <c:pt idx="44">
                  <c:v>5.74</c:v>
                </c:pt>
                <c:pt idx="45">
                  <c:v>5.73</c:v>
                </c:pt>
                <c:pt idx="46">
                  <c:v>6</c:v>
                </c:pt>
                <c:pt idx="47">
                  <c:v>7.0000000000000009</c:v>
                </c:pt>
                <c:pt idx="48">
                  <c:v>6.47</c:v>
                </c:pt>
                <c:pt idx="49">
                  <c:v>6.25</c:v>
                </c:pt>
                <c:pt idx="50">
                  <c:v>6.18</c:v>
                </c:pt>
                <c:pt idx="51">
                  <c:v>5.94</c:v>
                </c:pt>
                <c:pt idx="52">
                  <c:v>5.72</c:v>
                </c:pt>
                <c:pt idx="53">
                  <c:v>6.92</c:v>
                </c:pt>
                <c:pt idx="54">
                  <c:v>6.9099999999999993</c:v>
                </c:pt>
                <c:pt idx="55">
                  <c:v>7.24</c:v>
                </c:pt>
                <c:pt idx="56">
                  <c:v>6.92</c:v>
                </c:pt>
                <c:pt idx="57">
                  <c:v>7.0000000000000009</c:v>
                </c:pt>
                <c:pt idx="58">
                  <c:v>7.8299999999999992</c:v>
                </c:pt>
                <c:pt idx="59">
                  <c:v>7.1</c:v>
                </c:pt>
                <c:pt idx="60">
                  <c:v>7.15</c:v>
                </c:pt>
                <c:pt idx="61">
                  <c:v>6.11</c:v>
                </c:pt>
                <c:pt idx="62">
                  <c:v>7.0000000000000009</c:v>
                </c:pt>
                <c:pt idx="63">
                  <c:v>7.0000000000000009</c:v>
                </c:pt>
                <c:pt idx="64">
                  <c:v>7.22</c:v>
                </c:pt>
                <c:pt idx="65">
                  <c:v>7.44</c:v>
                </c:pt>
                <c:pt idx="66">
                  <c:v>7.12</c:v>
                </c:pt>
                <c:pt idx="67">
                  <c:v>6.9500000000000011</c:v>
                </c:pt>
                <c:pt idx="68">
                  <c:v>6.23</c:v>
                </c:pt>
                <c:pt idx="69">
                  <c:v>7.01</c:v>
                </c:pt>
                <c:pt idx="70">
                  <c:v>6.4800000000000013</c:v>
                </c:pt>
                <c:pt idx="71">
                  <c:v>6.8199999999999994</c:v>
                </c:pt>
                <c:pt idx="72">
                  <c:v>6.9500000000000011</c:v>
                </c:pt>
                <c:pt idx="73">
                  <c:v>7.0499999999999989</c:v>
                </c:pt>
                <c:pt idx="74">
                  <c:v>6.4</c:v>
                </c:pt>
                <c:pt idx="75">
                  <c:v>6.43</c:v>
                </c:pt>
                <c:pt idx="76">
                  <c:v>5.81</c:v>
                </c:pt>
                <c:pt idx="77">
                  <c:v>6.23</c:v>
                </c:pt>
                <c:pt idx="78">
                  <c:v>6.4</c:v>
                </c:pt>
                <c:pt idx="79">
                  <c:v>#N/A</c:v>
                </c:pt>
                <c:pt idx="80">
                  <c:v>7.89</c:v>
                </c:pt>
                <c:pt idx="81">
                  <c:v>#N/A</c:v>
                </c:pt>
                <c:pt idx="82">
                  <c:v>7.08</c:v>
                </c:pt>
                <c:pt idx="83">
                  <c:v>7.03</c:v>
                </c:pt>
                <c:pt idx="84">
                  <c:v>7.1099999999999994</c:v>
                </c:pt>
                <c:pt idx="85">
                  <c:v>7.04</c:v>
                </c:pt>
                <c:pt idx="86">
                  <c:v>6.36</c:v>
                </c:pt>
                <c:pt idx="87">
                  <c:v>5.97</c:v>
                </c:pt>
                <c:pt idx="88">
                  <c:v>6.09</c:v>
                </c:pt>
                <c:pt idx="89">
                  <c:v>6.99</c:v>
                </c:pt>
                <c:pt idx="90">
                  <c:v>6.68</c:v>
                </c:pt>
                <c:pt idx="91">
                  <c:v>7.0900000000000007</c:v>
                </c:pt>
                <c:pt idx="92">
                  <c:v>7.13</c:v>
                </c:pt>
                <c:pt idx="93">
                  <c:v>7.23</c:v>
                </c:pt>
                <c:pt idx="94">
                  <c:v>#N/A</c:v>
                </c:pt>
                <c:pt idx="95">
                  <c:v>7.03</c:v>
                </c:pt>
                <c:pt idx="96">
                  <c:v>7.3599999999999994</c:v>
                </c:pt>
                <c:pt idx="97">
                  <c:v>7.19</c:v>
                </c:pt>
                <c:pt idx="98">
                  <c:v>7.7</c:v>
                </c:pt>
                <c:pt idx="99">
                  <c:v>7.51</c:v>
                </c:pt>
                <c:pt idx="100">
                  <c:v>7.51</c:v>
                </c:pt>
                <c:pt idx="101">
                  <c:v>7.82</c:v>
                </c:pt>
                <c:pt idx="102">
                  <c:v>8.0299999999999994</c:v>
                </c:pt>
                <c:pt idx="103">
                  <c:v>8.2899999999999991</c:v>
                </c:pt>
                <c:pt idx="104">
                  <c:v>8.3000000000000007</c:v>
                </c:pt>
                <c:pt idx="105">
                  <c:v>8.86</c:v>
                </c:pt>
                <c:pt idx="106">
                  <c:v>9.01</c:v>
                </c:pt>
                <c:pt idx="107">
                  <c:v>8.65</c:v>
                </c:pt>
                <c:pt idx="108">
                  <c:v>7.76</c:v>
                </c:pt>
                <c:pt idx="109">
                  <c:v>7.7199999999999989</c:v>
                </c:pt>
                <c:pt idx="110">
                  <c:v>7.51</c:v>
                </c:pt>
                <c:pt idx="111">
                  <c:v>7.4299999999999988</c:v>
                </c:pt>
                <c:pt idx="112">
                  <c:v>7.28</c:v>
                </c:pt>
                <c:pt idx="113">
                  <c:v>7.1399999999999988</c:v>
                </c:pt>
                <c:pt idx="114">
                  <c:v>6.45</c:v>
                </c:pt>
                <c:pt idx="115">
                  <c:v>6.5</c:v>
                </c:pt>
                <c:pt idx="116">
                  <c:v>7.59</c:v>
                </c:pt>
                <c:pt idx="117">
                  <c:v>7.75</c:v>
                </c:pt>
                <c:pt idx="118">
                  <c:v>8.06</c:v>
                </c:pt>
                <c:pt idx="119">
                  <c:v>7.0900000000000007</c:v>
                </c:pt>
                <c:pt idx="120">
                  <c:v>6.6199999999999992</c:v>
                </c:pt>
                <c:pt idx="121">
                  <c:v>7.8299999999999992</c:v>
                </c:pt>
                <c:pt idx="122">
                  <c:v>7.580000000000001</c:v>
                </c:pt>
                <c:pt idx="123">
                  <c:v>#N/A</c:v>
                </c:pt>
                <c:pt idx="124">
                  <c:v>7.0000000000000009</c:v>
                </c:pt>
                <c:pt idx="125">
                  <c:v>7.06</c:v>
                </c:pt>
                <c:pt idx="126">
                  <c:v>7.02</c:v>
                </c:pt>
                <c:pt idx="127">
                  <c:v>8.44</c:v>
                </c:pt>
                <c:pt idx="128">
                  <c:v>8.33</c:v>
                </c:pt>
                <c:pt idx="129">
                  <c:v>7.85</c:v>
                </c:pt>
                <c:pt idx="130">
                  <c:v>7.3599999999999994</c:v>
                </c:pt>
                <c:pt idx="131">
                  <c:v>7.15</c:v>
                </c:pt>
                <c:pt idx="132">
                  <c:v>7.31</c:v>
                </c:pt>
                <c:pt idx="133">
                  <c:v>7.85</c:v>
                </c:pt>
                <c:pt idx="134">
                  <c:v>7.5600000000000005</c:v>
                </c:pt>
                <c:pt idx="135">
                  <c:v>7.9</c:v>
                </c:pt>
                <c:pt idx="136">
                  <c:v>8.32</c:v>
                </c:pt>
                <c:pt idx="137">
                  <c:v>8.4499999999999993</c:v>
                </c:pt>
                <c:pt idx="138">
                  <c:v>8.2899999999999991</c:v>
                </c:pt>
                <c:pt idx="139">
                  <c:v>8.08</c:v>
                </c:pt>
                <c:pt idx="140">
                  <c:v>8.0500000000000007</c:v>
                </c:pt>
                <c:pt idx="141">
                  <c:v>7.91</c:v>
                </c:pt>
                <c:pt idx="142">
                  <c:v>7.07</c:v>
                </c:pt>
                <c:pt idx="143">
                  <c:v>7.95</c:v>
                </c:pt>
                <c:pt idx="144">
                  <c:v>8.31</c:v>
                </c:pt>
                <c:pt idx="145">
                  <c:v>8.24</c:v>
                </c:pt>
                <c:pt idx="146">
                  <c:v>8.15</c:v>
                </c:pt>
                <c:pt idx="147">
                  <c:v>8.0500000000000007</c:v>
                </c:pt>
                <c:pt idx="148">
                  <c:v>#N/A</c:v>
                </c:pt>
                <c:pt idx="149">
                  <c:v>8.1199999999999992</c:v>
                </c:pt>
                <c:pt idx="150">
                  <c:v>8.39</c:v>
                </c:pt>
                <c:pt idx="151">
                  <c:v>8.01</c:v>
                </c:pt>
                <c:pt idx="152">
                  <c:v>8.17</c:v>
                </c:pt>
                <c:pt idx="153">
                  <c:v>8.1199999999999992</c:v>
                </c:pt>
                <c:pt idx="154">
                  <c:v>8.35</c:v>
                </c:pt>
                <c:pt idx="155">
                  <c:v>8.3000000000000007</c:v>
                </c:pt>
                <c:pt idx="156">
                  <c:v>8.36</c:v>
                </c:pt>
                <c:pt idx="157">
                  <c:v>8.3699999999999992</c:v>
                </c:pt>
                <c:pt idx="158">
                  <c:v>11</c:v>
                </c:pt>
                <c:pt idx="159">
                  <c:v>8.8000000000000007</c:v>
                </c:pt>
                <c:pt idx="160">
                  <c:v>8.85</c:v>
                </c:pt>
                <c:pt idx="161">
                  <c:v>10.82</c:v>
                </c:pt>
                <c:pt idx="162">
                  <c:v>9.83</c:v>
                </c:pt>
                <c:pt idx="163">
                  <c:v>#N/A</c:v>
                </c:pt>
                <c:pt idx="164">
                  <c:v>9.36</c:v>
                </c:pt>
                <c:pt idx="165">
                  <c:v>8.34</c:v>
                </c:pt>
                <c:pt idx="166">
                  <c:v>7.9800000000000013</c:v>
                </c:pt>
                <c:pt idx="167">
                  <c:v>8.1999999999999993</c:v>
                </c:pt>
                <c:pt idx="168">
                  <c:v>7.99</c:v>
                </c:pt>
                <c:pt idx="169">
                  <c:v>8.16</c:v>
                </c:pt>
                <c:pt idx="170">
                  <c:v>8.0299999999999994</c:v>
                </c:pt>
                <c:pt idx="171">
                  <c:v>8.33</c:v>
                </c:pt>
                <c:pt idx="172">
                  <c:v>8.17</c:v>
                </c:pt>
                <c:pt idx="173">
                  <c:v>8.0399999999999991</c:v>
                </c:pt>
                <c:pt idx="174">
                  <c:v>8.02</c:v>
                </c:pt>
                <c:pt idx="175">
                  <c:v>8.1199999999999992</c:v>
                </c:pt>
                <c:pt idx="176">
                  <c:v>7.97</c:v>
                </c:pt>
                <c:pt idx="177">
                  <c:v>7.99</c:v>
                </c:pt>
                <c:pt idx="178">
                  <c:v>8.41</c:v>
                </c:pt>
                <c:pt idx="179">
                  <c:v>8.44</c:v>
                </c:pt>
                <c:pt idx="180">
                  <c:v>8.27</c:v>
                </c:pt>
                <c:pt idx="181">
                  <c:v>8.9700000000000006</c:v>
                </c:pt>
                <c:pt idx="182">
                  <c:v>8.76</c:v>
                </c:pt>
                <c:pt idx="183">
                  <c:v>8.92</c:v>
                </c:pt>
                <c:pt idx="184">
                  <c:v>8.49</c:v>
                </c:pt>
                <c:pt idx="185">
                  <c:v>8.4</c:v>
                </c:pt>
                <c:pt idx="186">
                  <c:v>8.3699999999999992</c:v>
                </c:pt>
                <c:pt idx="187">
                  <c:v>8.1999999999999993</c:v>
                </c:pt>
                <c:pt idx="188">
                  <c:v>8.2200000000000006</c:v>
                </c:pt>
                <c:pt idx="189">
                  <c:v>8.17</c:v>
                </c:pt>
                <c:pt idx="190">
                  <c:v>7.97</c:v>
                </c:pt>
                <c:pt idx="191">
                  <c:v>7.8</c:v>
                </c:pt>
                <c:pt idx="192">
                  <c:v>7.81</c:v>
                </c:pt>
                <c:pt idx="193">
                  <c:v>#N/A</c:v>
                </c:pt>
                <c:pt idx="194">
                  <c:v>7.73</c:v>
                </c:pt>
                <c:pt idx="195">
                  <c:v>7.34</c:v>
                </c:pt>
                <c:pt idx="196">
                  <c:v>7.82</c:v>
                </c:pt>
                <c:pt idx="197">
                  <c:v>7.62</c:v>
                </c:pt>
                <c:pt idx="198">
                  <c:v>7.99</c:v>
                </c:pt>
                <c:pt idx="199">
                  <c:v>8.1300000000000008</c:v>
                </c:pt>
                <c:pt idx="200">
                  <c:v>8.26</c:v>
                </c:pt>
                <c:pt idx="201">
                  <c:v>8.26</c:v>
                </c:pt>
                <c:pt idx="202">
                  <c:v>8.64</c:v>
                </c:pt>
                <c:pt idx="203">
                  <c:v>8.3000000000000007</c:v>
                </c:pt>
                <c:pt idx="204">
                  <c:v>8.33</c:v>
                </c:pt>
                <c:pt idx="205">
                  <c:v>7.84</c:v>
                </c:pt>
                <c:pt idx="206">
                  <c:v>8.08</c:v>
                </c:pt>
                <c:pt idx="207">
                  <c:v>8.09</c:v>
                </c:pt>
                <c:pt idx="208">
                  <c:v>7.98</c:v>
                </c:pt>
                <c:pt idx="209">
                  <c:v>7.98</c:v>
                </c:pt>
                <c:pt idx="210">
                  <c:v>7.67</c:v>
                </c:pt>
                <c:pt idx="211">
                  <c:v>7.93</c:v>
                </c:pt>
                <c:pt idx="212">
                  <c:v>7.86</c:v>
                </c:pt>
                <c:pt idx="213">
                  <c:v>#N/A</c:v>
                </c:pt>
                <c:pt idx="214">
                  <c:v>8.14</c:v>
                </c:pt>
                <c:pt idx="215">
                  <c:v>8.2100000000000009</c:v>
                </c:pt>
                <c:pt idx="216">
                  <c:v>8.23</c:v>
                </c:pt>
                <c:pt idx="217">
                  <c:v>8.18</c:v>
                </c:pt>
                <c:pt idx="218">
                  <c:v>8.18</c:v>
                </c:pt>
                <c:pt idx="219">
                  <c:v>8.25</c:v>
                </c:pt>
                <c:pt idx="220">
                  <c:v>8.26</c:v>
                </c:pt>
                <c:pt idx="221">
                  <c:v>9.18</c:v>
                </c:pt>
                <c:pt idx="222">
                  <c:v>10.24</c:v>
                </c:pt>
                <c:pt idx="223">
                  <c:v>10.89</c:v>
                </c:pt>
                <c:pt idx="224">
                  <c:v>10.7</c:v>
                </c:pt>
                <c:pt idx="225">
                  <c:v>10.46</c:v>
                </c:pt>
                <c:pt idx="226">
                  <c:v>#N/A</c:v>
                </c:pt>
                <c:pt idx="227">
                  <c:v>10.26</c:v>
                </c:pt>
                <c:pt idx="228">
                  <c:v>9.14</c:v>
                </c:pt>
                <c:pt idx="229">
                  <c:v>8.4</c:v>
                </c:pt>
                <c:pt idx="230">
                  <c:v>8.6999999999999993</c:v>
                </c:pt>
                <c:pt idx="231">
                  <c:v>9.44</c:v>
                </c:pt>
                <c:pt idx="232">
                  <c:v>9.18</c:v>
                </c:pt>
                <c:pt idx="233">
                  <c:v>8.31</c:v>
                </c:pt>
                <c:pt idx="234">
                  <c:v>8.26</c:v>
                </c:pt>
                <c:pt idx="235">
                  <c:v>8.2100000000000009</c:v>
                </c:pt>
                <c:pt idx="236">
                  <c:v>9.8000000000000007</c:v>
                </c:pt>
                <c:pt idx="237">
                  <c:v>8.92</c:v>
                </c:pt>
                <c:pt idx="238">
                  <c:v>8.25</c:v>
                </c:pt>
                <c:pt idx="239">
                  <c:v>8.39</c:v>
                </c:pt>
                <c:pt idx="240">
                  <c:v>8.24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8.9700000000000006</c:v>
                </c:pt>
                <c:pt idx="244">
                  <c:v>9.17</c:v>
                </c:pt>
                <c:pt idx="245">
                  <c:v>10</c:v>
                </c:pt>
                <c:pt idx="246">
                  <c:v>10.16</c:v>
                </c:pt>
                <c:pt idx="247">
                  <c:v>#N/A</c:v>
                </c:pt>
                <c:pt idx="248">
                  <c:v>8.66</c:v>
                </c:pt>
                <c:pt idx="249">
                  <c:v>8.25</c:v>
                </c:pt>
                <c:pt idx="250">
                  <c:v>8.09</c:v>
                </c:pt>
                <c:pt idx="251">
                  <c:v>7.99</c:v>
                </c:pt>
                <c:pt idx="252">
                  <c:v>7.92</c:v>
                </c:pt>
                <c:pt idx="253">
                  <c:v>7.83</c:v>
                </c:pt>
                <c:pt idx="254">
                  <c:v>8.17</c:v>
                </c:pt>
                <c:pt idx="255">
                  <c:v>8.02</c:v>
                </c:pt>
                <c:pt idx="256">
                  <c:v>7.66</c:v>
                </c:pt>
                <c:pt idx="257">
                  <c:v>#N/A</c:v>
                </c:pt>
                <c:pt idx="258">
                  <c:v>7.4</c:v>
                </c:pt>
                <c:pt idx="259">
                  <c:v>7.38</c:v>
                </c:pt>
                <c:pt idx="260">
                  <c:v>7.14</c:v>
                </c:pt>
                <c:pt idx="261">
                  <c:v>7.75</c:v>
                </c:pt>
                <c:pt idx="262">
                  <c:v>8.36</c:v>
                </c:pt>
                <c:pt idx="263">
                  <c:v>8.58</c:v>
                </c:pt>
                <c:pt idx="264">
                  <c:v>8.42</c:v>
                </c:pt>
                <c:pt idx="265">
                  <c:v>8.5</c:v>
                </c:pt>
                <c:pt idx="266">
                  <c:v>8.57</c:v>
                </c:pt>
                <c:pt idx="267">
                  <c:v>7.82</c:v>
                </c:pt>
                <c:pt idx="268">
                  <c:v>8.15</c:v>
                </c:pt>
                <c:pt idx="269">
                  <c:v>8.01</c:v>
                </c:pt>
                <c:pt idx="270">
                  <c:v>7.63</c:v>
                </c:pt>
                <c:pt idx="271">
                  <c:v>7.66</c:v>
                </c:pt>
                <c:pt idx="272">
                  <c:v>8.1300000000000008</c:v>
                </c:pt>
                <c:pt idx="273">
                  <c:v>7.78</c:v>
                </c:pt>
                <c:pt idx="274">
                  <c:v>7.68</c:v>
                </c:pt>
                <c:pt idx="275">
                  <c:v>7.51</c:v>
                </c:pt>
                <c:pt idx="276">
                  <c:v>7.76</c:v>
                </c:pt>
                <c:pt idx="277">
                  <c:v>#N/A</c:v>
                </c:pt>
                <c:pt idx="278">
                  <c:v>7.55</c:v>
                </c:pt>
                <c:pt idx="279">
                  <c:v>8.24</c:v>
                </c:pt>
                <c:pt idx="280">
                  <c:v>8.4700000000000006</c:v>
                </c:pt>
                <c:pt idx="281">
                  <c:v>8.69</c:v>
                </c:pt>
                <c:pt idx="282">
                  <c:v>9.33</c:v>
                </c:pt>
                <c:pt idx="283">
                  <c:v>10.06</c:v>
                </c:pt>
                <c:pt idx="284">
                  <c:v>10.89</c:v>
                </c:pt>
                <c:pt idx="285">
                  <c:v>10.61</c:v>
                </c:pt>
                <c:pt idx="286">
                  <c:v>10.69</c:v>
                </c:pt>
                <c:pt idx="287">
                  <c:v>9.35</c:v>
                </c:pt>
                <c:pt idx="288">
                  <c:v>9</c:v>
                </c:pt>
                <c:pt idx="289">
                  <c:v>9.5399999999999991</c:v>
                </c:pt>
                <c:pt idx="290">
                  <c:v>9.23</c:v>
                </c:pt>
                <c:pt idx="291">
                  <c:v>9</c:v>
                </c:pt>
                <c:pt idx="292">
                  <c:v>13.84</c:v>
                </c:pt>
                <c:pt idx="293">
                  <c:v>14</c:v>
                </c:pt>
                <c:pt idx="294">
                  <c:v>13.77</c:v>
                </c:pt>
                <c:pt idx="295">
                  <c:v>13.72</c:v>
                </c:pt>
                <c:pt idx="296">
                  <c:v>14.44</c:v>
                </c:pt>
                <c:pt idx="297">
                  <c:v>13.87</c:v>
                </c:pt>
                <c:pt idx="298">
                  <c:v>13.68</c:v>
                </c:pt>
                <c:pt idx="299">
                  <c:v>13.74</c:v>
                </c:pt>
                <c:pt idx="300">
                  <c:v>13.44</c:v>
                </c:pt>
                <c:pt idx="301">
                  <c:v>13.99</c:v>
                </c:pt>
                <c:pt idx="302">
                  <c:v>13.51</c:v>
                </c:pt>
                <c:pt idx="303">
                  <c:v>13.55</c:v>
                </c:pt>
                <c:pt idx="304">
                  <c:v>13.64</c:v>
                </c:pt>
                <c:pt idx="305">
                  <c:v>13.42</c:v>
                </c:pt>
                <c:pt idx="306">
                  <c:v>13.33</c:v>
                </c:pt>
                <c:pt idx="307">
                  <c:v>11.95</c:v>
                </c:pt>
                <c:pt idx="308">
                  <c:v>9.01</c:v>
                </c:pt>
                <c:pt idx="309">
                  <c:v>9.01</c:v>
                </c:pt>
                <c:pt idx="310">
                  <c:v>7.99</c:v>
                </c:pt>
                <c:pt idx="311">
                  <c:v>7.89</c:v>
                </c:pt>
                <c:pt idx="312">
                  <c:v>8.5299999999999994</c:v>
                </c:pt>
                <c:pt idx="313">
                  <c:v>8.33</c:v>
                </c:pt>
                <c:pt idx="314">
                  <c:v>8.2200000000000006</c:v>
                </c:pt>
                <c:pt idx="315">
                  <c:v>7.99</c:v>
                </c:pt>
                <c:pt idx="316">
                  <c:v>8.9600000000000009</c:v>
                </c:pt>
                <c:pt idx="317">
                  <c:v>8.51</c:v>
                </c:pt>
                <c:pt idx="318">
                  <c:v>9.73</c:v>
                </c:pt>
                <c:pt idx="319">
                  <c:v>10.27</c:v>
                </c:pt>
                <c:pt idx="320">
                  <c:v>12.3</c:v>
                </c:pt>
                <c:pt idx="321">
                  <c:v>12.1</c:v>
                </c:pt>
                <c:pt idx="322">
                  <c:v>11.54</c:v>
                </c:pt>
                <c:pt idx="323">
                  <c:v>8.91</c:v>
                </c:pt>
                <c:pt idx="324">
                  <c:v>8.6999999999999993</c:v>
                </c:pt>
                <c:pt idx="325">
                  <c:v>8.4700000000000006</c:v>
                </c:pt>
                <c:pt idx="326">
                  <c:v>7.82</c:v>
                </c:pt>
                <c:pt idx="327">
                  <c:v>7.52</c:v>
                </c:pt>
                <c:pt idx="328">
                  <c:v>7.49</c:v>
                </c:pt>
                <c:pt idx="329">
                  <c:v>8</c:v>
                </c:pt>
                <c:pt idx="330">
                  <c:v>8.36</c:v>
                </c:pt>
                <c:pt idx="331">
                  <c:v>7.66</c:v>
                </c:pt>
                <c:pt idx="332">
                  <c:v>7.53</c:v>
                </c:pt>
                <c:pt idx="333">
                  <c:v>7.66</c:v>
                </c:pt>
                <c:pt idx="334">
                  <c:v>8.58</c:v>
                </c:pt>
                <c:pt idx="335">
                  <c:v>7.92</c:v>
                </c:pt>
                <c:pt idx="336">
                  <c:v>7.64</c:v>
                </c:pt>
                <c:pt idx="337">
                  <c:v>7.63</c:v>
                </c:pt>
                <c:pt idx="338">
                  <c:v>7.66</c:v>
                </c:pt>
                <c:pt idx="339">
                  <c:v>11.28</c:v>
                </c:pt>
                <c:pt idx="340">
                  <c:v>#N/A</c:v>
                </c:pt>
                <c:pt idx="341">
                  <c:v>10.029999999999999</c:v>
                </c:pt>
                <c:pt idx="342">
                  <c:v>10</c:v>
                </c:pt>
                <c:pt idx="343">
                  <c:v>8.57</c:v>
                </c:pt>
                <c:pt idx="344">
                  <c:v>9.73</c:v>
                </c:pt>
                <c:pt idx="345">
                  <c:v>7.7</c:v>
                </c:pt>
                <c:pt idx="346">
                  <c:v>7.84</c:v>
                </c:pt>
                <c:pt idx="347">
                  <c:v>7.8</c:v>
                </c:pt>
                <c:pt idx="348">
                  <c:v>7.52</c:v>
                </c:pt>
                <c:pt idx="349">
                  <c:v>7.72</c:v>
                </c:pt>
                <c:pt idx="350">
                  <c:v>7.94</c:v>
                </c:pt>
                <c:pt idx="351">
                  <c:v>8.2899999999999991</c:v>
                </c:pt>
                <c:pt idx="352">
                  <c:v>8.43</c:v>
                </c:pt>
                <c:pt idx="353">
                  <c:v>8.1999999999999993</c:v>
                </c:pt>
                <c:pt idx="354">
                  <c:v>8.61</c:v>
                </c:pt>
                <c:pt idx="355">
                  <c:v>8.56</c:v>
                </c:pt>
                <c:pt idx="356">
                  <c:v>9.26</c:v>
                </c:pt>
                <c:pt idx="357">
                  <c:v>10.119999999999999</c:v>
                </c:pt>
                <c:pt idx="358">
                  <c:v>8.8699999999999992</c:v>
                </c:pt>
                <c:pt idx="359">
                  <c:v>9.6199999999999992</c:v>
                </c:pt>
                <c:pt idx="360">
                  <c:v>9.15</c:v>
                </c:pt>
                <c:pt idx="361">
                  <c:v>8.6300000000000008</c:v>
                </c:pt>
                <c:pt idx="362">
                  <c:v>8.43</c:v>
                </c:pt>
                <c:pt idx="363">
                  <c:v>8.16</c:v>
                </c:pt>
                <c:pt idx="364">
                  <c:v>8.51</c:v>
                </c:pt>
                <c:pt idx="365">
                  <c:v>7.87</c:v>
                </c:pt>
                <c:pt idx="366">
                  <c:v>7.59</c:v>
                </c:pt>
                <c:pt idx="367">
                  <c:v>7.41</c:v>
                </c:pt>
                <c:pt idx="368">
                  <c:v>#N/A</c:v>
                </c:pt>
                <c:pt idx="369">
                  <c:v>8.5</c:v>
                </c:pt>
                <c:pt idx="370">
                  <c:v>8.3800000000000008</c:v>
                </c:pt>
                <c:pt idx="371">
                  <c:v>8.32</c:v>
                </c:pt>
                <c:pt idx="372">
                  <c:v>7.47</c:v>
                </c:pt>
                <c:pt idx="373">
                  <c:v>7.41</c:v>
                </c:pt>
                <c:pt idx="374">
                  <c:v>7.41</c:v>
                </c:pt>
                <c:pt idx="375">
                  <c:v>7.41</c:v>
                </c:pt>
                <c:pt idx="376">
                  <c:v>7.48</c:v>
                </c:pt>
                <c:pt idx="377">
                  <c:v>11</c:v>
                </c:pt>
                <c:pt idx="378">
                  <c:v>11.6</c:v>
                </c:pt>
                <c:pt idx="379">
                  <c:v>9.68</c:v>
                </c:pt>
                <c:pt idx="380">
                  <c:v>7.87</c:v>
                </c:pt>
                <c:pt idx="381">
                  <c:v>7.48</c:v>
                </c:pt>
                <c:pt idx="382">
                  <c:v>7.39</c:v>
                </c:pt>
                <c:pt idx="383">
                  <c:v>7.41</c:v>
                </c:pt>
                <c:pt idx="384">
                  <c:v>7.41</c:v>
                </c:pt>
                <c:pt idx="385">
                  <c:v>7.82</c:v>
                </c:pt>
                <c:pt idx="386">
                  <c:v>7.45</c:v>
                </c:pt>
                <c:pt idx="387">
                  <c:v>8.11</c:v>
                </c:pt>
                <c:pt idx="388">
                  <c:v>9.39</c:v>
                </c:pt>
                <c:pt idx="389">
                  <c:v>7.39</c:v>
                </c:pt>
                <c:pt idx="390">
                  <c:v>9</c:v>
                </c:pt>
                <c:pt idx="391">
                  <c:v>7.49</c:v>
                </c:pt>
                <c:pt idx="392">
                  <c:v>7.47</c:v>
                </c:pt>
                <c:pt idx="393">
                  <c:v>8.6999999999999993</c:v>
                </c:pt>
                <c:pt idx="394">
                  <c:v>8.51</c:v>
                </c:pt>
                <c:pt idx="395">
                  <c:v>8.6</c:v>
                </c:pt>
                <c:pt idx="396">
                  <c:v>8.74</c:v>
                </c:pt>
                <c:pt idx="397">
                  <c:v>9.5</c:v>
                </c:pt>
                <c:pt idx="398">
                  <c:v>9.36</c:v>
                </c:pt>
                <c:pt idx="399">
                  <c:v>9.4</c:v>
                </c:pt>
                <c:pt idx="400">
                  <c:v>9.4</c:v>
                </c:pt>
                <c:pt idx="401">
                  <c:v>9.02</c:v>
                </c:pt>
                <c:pt idx="402">
                  <c:v>10.35</c:v>
                </c:pt>
                <c:pt idx="403">
                  <c:v>9.08</c:v>
                </c:pt>
                <c:pt idx="404">
                  <c:v>11.49</c:v>
                </c:pt>
                <c:pt idx="405">
                  <c:v>11.03</c:v>
                </c:pt>
                <c:pt idx="406">
                  <c:v>10.5</c:v>
                </c:pt>
                <c:pt idx="407">
                  <c:v>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F-4922-90BA-C7AD4EDD71EC}"/>
            </c:ext>
          </c:extLst>
        </c:ser>
        <c:ser>
          <c:idx val="2"/>
          <c:order val="2"/>
          <c:tx>
            <c:strRef>
              <c:f>'15'!$D$2</c:f>
              <c:strCache>
                <c:ptCount val="1"/>
                <c:pt idx="0">
                  <c:v>SWAP 2D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'15'!$A$3:$A$410</c:f>
              <c:numCache>
                <c:formatCode>m/d/yyyy</c:formatCode>
                <c:ptCount val="408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</c:numCache>
            </c:numRef>
          </c:cat>
          <c:val>
            <c:numRef>
              <c:f>'15'!$D$3:$D$410</c:f>
              <c:numCache>
                <c:formatCode>General</c:formatCode>
                <c:ptCount val="408"/>
                <c:pt idx="0">
                  <c:v>7.41</c:v>
                </c:pt>
                <c:pt idx="1">
                  <c:v>7.15</c:v>
                </c:pt>
                <c:pt idx="2">
                  <c:v>7.21</c:v>
                </c:pt>
                <c:pt idx="3">
                  <c:v>7.17</c:v>
                </c:pt>
                <c:pt idx="4">
                  <c:v>7.06</c:v>
                </c:pt>
                <c:pt idx="5">
                  <c:v>6.93</c:v>
                </c:pt>
                <c:pt idx="6">
                  <c:v>6.88</c:v>
                </c:pt>
                <c:pt idx="7">
                  <c:v>6.74</c:v>
                </c:pt>
                <c:pt idx="8">
                  <c:v>6.74</c:v>
                </c:pt>
                <c:pt idx="9">
                  <c:v>#N/A</c:v>
                </c:pt>
                <c:pt idx="10">
                  <c:v>6.9599999999999991</c:v>
                </c:pt>
                <c:pt idx="11">
                  <c:v>#N/A</c:v>
                </c:pt>
                <c:pt idx="12">
                  <c:v>7.0000000000000009</c:v>
                </c:pt>
                <c:pt idx="13">
                  <c:v>6.99</c:v>
                </c:pt>
                <c:pt idx="14">
                  <c:v>6.79</c:v>
                </c:pt>
                <c:pt idx="15">
                  <c:v>7.12</c:v>
                </c:pt>
                <c:pt idx="16">
                  <c:v>6.9500000000000011</c:v>
                </c:pt>
                <c:pt idx="17">
                  <c:v>6.9500000000000011</c:v>
                </c:pt>
                <c:pt idx="18">
                  <c:v>6.98</c:v>
                </c:pt>
                <c:pt idx="19">
                  <c:v>6.84</c:v>
                </c:pt>
                <c:pt idx="20">
                  <c:v>6.77</c:v>
                </c:pt>
                <c:pt idx="21">
                  <c:v>6.8499999999999988</c:v>
                </c:pt>
                <c:pt idx="22">
                  <c:v>6.81</c:v>
                </c:pt>
                <c:pt idx="23">
                  <c:v>6.68</c:v>
                </c:pt>
                <c:pt idx="24">
                  <c:v>6.58</c:v>
                </c:pt>
                <c:pt idx="25">
                  <c:v>6.58</c:v>
                </c:pt>
                <c:pt idx="26">
                  <c:v>6.5500000000000007</c:v>
                </c:pt>
                <c:pt idx="27">
                  <c:v>6.5099999999999989</c:v>
                </c:pt>
                <c:pt idx="28">
                  <c:v>6.43</c:v>
                </c:pt>
                <c:pt idx="29">
                  <c:v>#N/A</c:v>
                </c:pt>
                <c:pt idx="30">
                  <c:v>6.21</c:v>
                </c:pt>
                <c:pt idx="31">
                  <c:v>#N/A</c:v>
                </c:pt>
                <c:pt idx="32">
                  <c:v>6.12</c:v>
                </c:pt>
                <c:pt idx="33">
                  <c:v>6.21</c:v>
                </c:pt>
                <c:pt idx="34">
                  <c:v>7.16</c:v>
                </c:pt>
                <c:pt idx="35">
                  <c:v>7.7399999999999993</c:v>
                </c:pt>
                <c:pt idx="36">
                  <c:v>7.51</c:v>
                </c:pt>
                <c:pt idx="37">
                  <c:v>7.6900000000000013</c:v>
                </c:pt>
                <c:pt idx="38">
                  <c:v>7.580000000000001</c:v>
                </c:pt>
                <c:pt idx="39">
                  <c:v>7.61</c:v>
                </c:pt>
                <c:pt idx="40">
                  <c:v>7.21</c:v>
                </c:pt>
                <c:pt idx="41">
                  <c:v>6.660000000000001</c:v>
                </c:pt>
                <c:pt idx="42">
                  <c:v>6.29</c:v>
                </c:pt>
                <c:pt idx="43">
                  <c:v>6.52</c:v>
                </c:pt>
                <c:pt idx="44">
                  <c:v>6.36</c:v>
                </c:pt>
                <c:pt idx="45">
                  <c:v>6.19</c:v>
                </c:pt>
                <c:pt idx="46">
                  <c:v>6.29</c:v>
                </c:pt>
                <c:pt idx="47">
                  <c:v>6.69</c:v>
                </c:pt>
                <c:pt idx="48">
                  <c:v>7.04</c:v>
                </c:pt>
                <c:pt idx="49">
                  <c:v>6.65</c:v>
                </c:pt>
                <c:pt idx="50">
                  <c:v>6.4399999999999995</c:v>
                </c:pt>
                <c:pt idx="51">
                  <c:v>6.39</c:v>
                </c:pt>
                <c:pt idx="52">
                  <c:v>6.63</c:v>
                </c:pt>
                <c:pt idx="53">
                  <c:v>6.74</c:v>
                </c:pt>
                <c:pt idx="54">
                  <c:v>6.9599999999999991</c:v>
                </c:pt>
                <c:pt idx="55">
                  <c:v>7.02</c:v>
                </c:pt>
                <c:pt idx="56">
                  <c:v>6.8900000000000006</c:v>
                </c:pt>
                <c:pt idx="57">
                  <c:v>6.97</c:v>
                </c:pt>
                <c:pt idx="58">
                  <c:v>7.1099999999999994</c:v>
                </c:pt>
                <c:pt idx="59">
                  <c:v>7.1399999999999988</c:v>
                </c:pt>
                <c:pt idx="60">
                  <c:v>7.15</c:v>
                </c:pt>
                <c:pt idx="61">
                  <c:v>7.06</c:v>
                </c:pt>
                <c:pt idx="62">
                  <c:v>6.99</c:v>
                </c:pt>
                <c:pt idx="63">
                  <c:v>7.01</c:v>
                </c:pt>
                <c:pt idx="64">
                  <c:v>7.06</c:v>
                </c:pt>
                <c:pt idx="65">
                  <c:v>7.28</c:v>
                </c:pt>
                <c:pt idx="66">
                  <c:v>7.35</c:v>
                </c:pt>
                <c:pt idx="67">
                  <c:v>7.06</c:v>
                </c:pt>
                <c:pt idx="68">
                  <c:v>7.02</c:v>
                </c:pt>
                <c:pt idx="69">
                  <c:v>7.0000000000000009</c:v>
                </c:pt>
                <c:pt idx="70">
                  <c:v>6.8000000000000007</c:v>
                </c:pt>
                <c:pt idx="71">
                  <c:v>6.74</c:v>
                </c:pt>
                <c:pt idx="72">
                  <c:v>7.01</c:v>
                </c:pt>
                <c:pt idx="73">
                  <c:v>7.08</c:v>
                </c:pt>
                <c:pt idx="74">
                  <c:v>7.0000000000000009</c:v>
                </c:pt>
                <c:pt idx="75">
                  <c:v>6.84</c:v>
                </c:pt>
                <c:pt idx="76">
                  <c:v>6.5099999999999989</c:v>
                </c:pt>
                <c:pt idx="77">
                  <c:v>6.5099999999999989</c:v>
                </c:pt>
                <c:pt idx="78">
                  <c:v>6.5099999999999989</c:v>
                </c:pt>
                <c:pt idx="79">
                  <c:v>6.87</c:v>
                </c:pt>
                <c:pt idx="80">
                  <c:v>7.339999999999999</c:v>
                </c:pt>
                <c:pt idx="81">
                  <c:v>#N/A</c:v>
                </c:pt>
                <c:pt idx="82">
                  <c:v>7.13</c:v>
                </c:pt>
                <c:pt idx="83">
                  <c:v>7.1</c:v>
                </c:pt>
                <c:pt idx="84">
                  <c:v>7.13</c:v>
                </c:pt>
                <c:pt idx="85">
                  <c:v>7.1</c:v>
                </c:pt>
                <c:pt idx="86">
                  <c:v>7.02</c:v>
                </c:pt>
                <c:pt idx="87">
                  <c:v>6.5700000000000012</c:v>
                </c:pt>
                <c:pt idx="88">
                  <c:v>6.47</c:v>
                </c:pt>
                <c:pt idx="89">
                  <c:v>6.63</c:v>
                </c:pt>
                <c:pt idx="90">
                  <c:v>6.76</c:v>
                </c:pt>
                <c:pt idx="91">
                  <c:v>6.99</c:v>
                </c:pt>
                <c:pt idx="92">
                  <c:v>7.1</c:v>
                </c:pt>
                <c:pt idx="93">
                  <c:v>7.22</c:v>
                </c:pt>
                <c:pt idx="94">
                  <c:v>#N/A</c:v>
                </c:pt>
                <c:pt idx="95">
                  <c:v>7.17</c:v>
                </c:pt>
                <c:pt idx="96">
                  <c:v>7.2700000000000005</c:v>
                </c:pt>
                <c:pt idx="97">
                  <c:v>7.31</c:v>
                </c:pt>
                <c:pt idx="98">
                  <c:v>7.580000000000001</c:v>
                </c:pt>
                <c:pt idx="99">
                  <c:v>7.62</c:v>
                </c:pt>
                <c:pt idx="100">
                  <c:v>7.62</c:v>
                </c:pt>
                <c:pt idx="101">
                  <c:v>7.73</c:v>
                </c:pt>
                <c:pt idx="102">
                  <c:v>7.91</c:v>
                </c:pt>
                <c:pt idx="103">
                  <c:v>8.15</c:v>
                </c:pt>
                <c:pt idx="104">
                  <c:v>8.4</c:v>
                </c:pt>
                <c:pt idx="105">
                  <c:v>8.56</c:v>
                </c:pt>
                <c:pt idx="106">
                  <c:v>8.91</c:v>
                </c:pt>
                <c:pt idx="107">
                  <c:v>8.61</c:v>
                </c:pt>
                <c:pt idx="108">
                  <c:v>7.919999999999999</c:v>
                </c:pt>
                <c:pt idx="109">
                  <c:v>7.870000000000001</c:v>
                </c:pt>
                <c:pt idx="110">
                  <c:v>7.7199999999999989</c:v>
                </c:pt>
                <c:pt idx="111">
                  <c:v>7.75</c:v>
                </c:pt>
                <c:pt idx="112">
                  <c:v>7.5</c:v>
                </c:pt>
                <c:pt idx="113">
                  <c:v>7.41</c:v>
                </c:pt>
                <c:pt idx="114">
                  <c:v>7.0000000000000009</c:v>
                </c:pt>
                <c:pt idx="115">
                  <c:v>7.1</c:v>
                </c:pt>
                <c:pt idx="116">
                  <c:v>7.1399999999999988</c:v>
                </c:pt>
                <c:pt idx="117">
                  <c:v>7.59</c:v>
                </c:pt>
                <c:pt idx="118">
                  <c:v>8.01</c:v>
                </c:pt>
                <c:pt idx="119">
                  <c:v>7.89</c:v>
                </c:pt>
                <c:pt idx="120">
                  <c:v>7.1099999999999994</c:v>
                </c:pt>
                <c:pt idx="121">
                  <c:v>7.16</c:v>
                </c:pt>
                <c:pt idx="122">
                  <c:v>8.1</c:v>
                </c:pt>
                <c:pt idx="123">
                  <c:v>#N/A</c:v>
                </c:pt>
                <c:pt idx="124">
                  <c:v>7.61</c:v>
                </c:pt>
                <c:pt idx="125">
                  <c:v>7.04</c:v>
                </c:pt>
                <c:pt idx="126">
                  <c:v>7.01</c:v>
                </c:pt>
                <c:pt idx="127">
                  <c:v>7.28</c:v>
                </c:pt>
                <c:pt idx="128">
                  <c:v>7.91</c:v>
                </c:pt>
                <c:pt idx="129">
                  <c:v>7.6900000000000013</c:v>
                </c:pt>
                <c:pt idx="130">
                  <c:v>7.82</c:v>
                </c:pt>
                <c:pt idx="131">
                  <c:v>7.79</c:v>
                </c:pt>
                <c:pt idx="132">
                  <c:v>7.8100000000000005</c:v>
                </c:pt>
                <c:pt idx="133">
                  <c:v>7.7800000000000011</c:v>
                </c:pt>
                <c:pt idx="134">
                  <c:v>7.86</c:v>
                </c:pt>
                <c:pt idx="135">
                  <c:v>7.8299999999999992</c:v>
                </c:pt>
                <c:pt idx="136">
                  <c:v>8.18</c:v>
                </c:pt>
                <c:pt idx="137">
                  <c:v>8.4499999999999993</c:v>
                </c:pt>
                <c:pt idx="138">
                  <c:v>8.49</c:v>
                </c:pt>
                <c:pt idx="139">
                  <c:v>8.5500000000000007</c:v>
                </c:pt>
                <c:pt idx="140">
                  <c:v>8.2799999999999994</c:v>
                </c:pt>
                <c:pt idx="141">
                  <c:v>8.27</c:v>
                </c:pt>
                <c:pt idx="142">
                  <c:v>7.88</c:v>
                </c:pt>
                <c:pt idx="143">
                  <c:v>7.91</c:v>
                </c:pt>
                <c:pt idx="144">
                  <c:v>8.11</c:v>
                </c:pt>
                <c:pt idx="145">
                  <c:v>8.26</c:v>
                </c:pt>
                <c:pt idx="146">
                  <c:v>8.2200000000000006</c:v>
                </c:pt>
                <c:pt idx="147">
                  <c:v>8.35</c:v>
                </c:pt>
                <c:pt idx="148">
                  <c:v>8.36</c:v>
                </c:pt>
                <c:pt idx="149">
                  <c:v>8.33</c:v>
                </c:pt>
                <c:pt idx="150">
                  <c:v>8.36</c:v>
                </c:pt>
                <c:pt idx="151">
                  <c:v>8.18</c:v>
                </c:pt>
                <c:pt idx="152">
                  <c:v>8.33</c:v>
                </c:pt>
                <c:pt idx="153">
                  <c:v>8.3000000000000007</c:v>
                </c:pt>
                <c:pt idx="154">
                  <c:v>8.41</c:v>
                </c:pt>
                <c:pt idx="155">
                  <c:v>8.3800000000000008</c:v>
                </c:pt>
                <c:pt idx="156">
                  <c:v>8.44</c:v>
                </c:pt>
                <c:pt idx="157">
                  <c:v>8.4600000000000009</c:v>
                </c:pt>
                <c:pt idx="158">
                  <c:v>8.69</c:v>
                </c:pt>
                <c:pt idx="159">
                  <c:v>8.85</c:v>
                </c:pt>
                <c:pt idx="160">
                  <c:v>9</c:v>
                </c:pt>
                <c:pt idx="161">
                  <c:v>9.65</c:v>
                </c:pt>
                <c:pt idx="162">
                  <c:v>10.119999999999999</c:v>
                </c:pt>
                <c:pt idx="163">
                  <c:v>#N/A</c:v>
                </c:pt>
                <c:pt idx="164">
                  <c:v>9.36</c:v>
                </c:pt>
                <c:pt idx="165">
                  <c:v>8.35</c:v>
                </c:pt>
                <c:pt idx="166">
                  <c:v>8.0399999999999991</c:v>
                </c:pt>
                <c:pt idx="167">
                  <c:v>8.3800000000000008</c:v>
                </c:pt>
                <c:pt idx="168">
                  <c:v>8.1199999999999992</c:v>
                </c:pt>
                <c:pt idx="169">
                  <c:v>8.2200000000000006</c:v>
                </c:pt>
                <c:pt idx="170">
                  <c:v>8.25</c:v>
                </c:pt>
                <c:pt idx="171">
                  <c:v>8.2799999999999994</c:v>
                </c:pt>
                <c:pt idx="172">
                  <c:v>8.33</c:v>
                </c:pt>
                <c:pt idx="173">
                  <c:v>8.18</c:v>
                </c:pt>
                <c:pt idx="174">
                  <c:v>8.19</c:v>
                </c:pt>
                <c:pt idx="175">
                  <c:v>8.2100000000000009</c:v>
                </c:pt>
                <c:pt idx="176">
                  <c:v>8.11</c:v>
                </c:pt>
                <c:pt idx="177">
                  <c:v>8.07</c:v>
                </c:pt>
                <c:pt idx="178">
                  <c:v>8.32</c:v>
                </c:pt>
                <c:pt idx="179">
                  <c:v>8.6</c:v>
                </c:pt>
                <c:pt idx="180">
                  <c:v>8.39</c:v>
                </c:pt>
                <c:pt idx="181">
                  <c:v>8.64</c:v>
                </c:pt>
                <c:pt idx="182">
                  <c:v>8.7799999999999994</c:v>
                </c:pt>
                <c:pt idx="183">
                  <c:v>9.1300000000000008</c:v>
                </c:pt>
                <c:pt idx="184">
                  <c:v>8.51</c:v>
                </c:pt>
                <c:pt idx="185">
                  <c:v>8.51</c:v>
                </c:pt>
                <c:pt idx="186">
                  <c:v>8.3800000000000008</c:v>
                </c:pt>
                <c:pt idx="187">
                  <c:v>8.2200000000000006</c:v>
                </c:pt>
                <c:pt idx="188">
                  <c:v>8.2899999999999991</c:v>
                </c:pt>
                <c:pt idx="189">
                  <c:v>8.23</c:v>
                </c:pt>
                <c:pt idx="190">
                  <c:v>8.31</c:v>
                </c:pt>
                <c:pt idx="191">
                  <c:v>8.17</c:v>
                </c:pt>
                <c:pt idx="192">
                  <c:v>8.09</c:v>
                </c:pt>
                <c:pt idx="193">
                  <c:v>#N/A</c:v>
                </c:pt>
                <c:pt idx="194">
                  <c:v>8.1199999999999992</c:v>
                </c:pt>
                <c:pt idx="195">
                  <c:v>8.0500000000000007</c:v>
                </c:pt>
                <c:pt idx="196">
                  <c:v>7.81</c:v>
                </c:pt>
                <c:pt idx="197">
                  <c:v>7.82</c:v>
                </c:pt>
                <c:pt idx="198">
                  <c:v>7.85</c:v>
                </c:pt>
                <c:pt idx="199">
                  <c:v>8.0399999999999991</c:v>
                </c:pt>
                <c:pt idx="200">
                  <c:v>8.16</c:v>
                </c:pt>
                <c:pt idx="201">
                  <c:v>8.2899999999999991</c:v>
                </c:pt>
                <c:pt idx="202">
                  <c:v>8.39</c:v>
                </c:pt>
                <c:pt idx="203">
                  <c:v>8.42</c:v>
                </c:pt>
                <c:pt idx="204">
                  <c:v>8.44</c:v>
                </c:pt>
                <c:pt idx="205">
                  <c:v>8.26</c:v>
                </c:pt>
                <c:pt idx="206">
                  <c:v>8.2200000000000006</c:v>
                </c:pt>
                <c:pt idx="207">
                  <c:v>8.23</c:v>
                </c:pt>
                <c:pt idx="208">
                  <c:v>8.18</c:v>
                </c:pt>
                <c:pt idx="209">
                  <c:v>8.16</c:v>
                </c:pt>
                <c:pt idx="210">
                  <c:v>8.0299999999999994</c:v>
                </c:pt>
                <c:pt idx="211">
                  <c:v>8.01</c:v>
                </c:pt>
                <c:pt idx="212">
                  <c:v>8.02</c:v>
                </c:pt>
                <c:pt idx="213">
                  <c:v>#N/A</c:v>
                </c:pt>
                <c:pt idx="214">
                  <c:v>8.1</c:v>
                </c:pt>
                <c:pt idx="215">
                  <c:v>8.19</c:v>
                </c:pt>
                <c:pt idx="216">
                  <c:v>8.06</c:v>
                </c:pt>
                <c:pt idx="217">
                  <c:v>8.1</c:v>
                </c:pt>
                <c:pt idx="218">
                  <c:v>8.1300000000000008</c:v>
                </c:pt>
                <c:pt idx="219">
                  <c:v>8.11</c:v>
                </c:pt>
                <c:pt idx="220">
                  <c:v>8.15</c:v>
                </c:pt>
                <c:pt idx="221">
                  <c:v>8.49</c:v>
                </c:pt>
                <c:pt idx="222">
                  <c:v>9.41</c:v>
                </c:pt>
                <c:pt idx="223">
                  <c:v>9.66</c:v>
                </c:pt>
                <c:pt idx="224">
                  <c:v>10.15</c:v>
                </c:pt>
                <c:pt idx="225">
                  <c:v>10.15</c:v>
                </c:pt>
                <c:pt idx="226">
                  <c:v>#N/A</c:v>
                </c:pt>
                <c:pt idx="227">
                  <c:v>10.19</c:v>
                </c:pt>
                <c:pt idx="228">
                  <c:v>9.73</c:v>
                </c:pt>
                <c:pt idx="229">
                  <c:v>8.6999999999999993</c:v>
                </c:pt>
                <c:pt idx="230">
                  <c:v>8.6199999999999992</c:v>
                </c:pt>
                <c:pt idx="231">
                  <c:v>9.4</c:v>
                </c:pt>
                <c:pt idx="232">
                  <c:v>9.1300000000000008</c:v>
                </c:pt>
                <c:pt idx="233">
                  <c:v>8.65</c:v>
                </c:pt>
                <c:pt idx="234">
                  <c:v>8.2799999999999994</c:v>
                </c:pt>
                <c:pt idx="235">
                  <c:v>8.23</c:v>
                </c:pt>
                <c:pt idx="236">
                  <c:v>8.41</c:v>
                </c:pt>
                <c:pt idx="237">
                  <c:v>8.61</c:v>
                </c:pt>
                <c:pt idx="238">
                  <c:v>8.41</c:v>
                </c:pt>
                <c:pt idx="239">
                  <c:v>8.36</c:v>
                </c:pt>
                <c:pt idx="240">
                  <c:v>8.39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8.7899999999999991</c:v>
                </c:pt>
                <c:pt idx="244">
                  <c:v>9.2899999999999991</c:v>
                </c:pt>
                <c:pt idx="245">
                  <c:v>9.6999999999999993</c:v>
                </c:pt>
                <c:pt idx="246">
                  <c:v>10.07</c:v>
                </c:pt>
                <c:pt idx="247">
                  <c:v>#N/A</c:v>
                </c:pt>
                <c:pt idx="248">
                  <c:v>8.5</c:v>
                </c:pt>
                <c:pt idx="249">
                  <c:v>8.4499999999999993</c:v>
                </c:pt>
                <c:pt idx="250">
                  <c:v>8.26</c:v>
                </c:pt>
                <c:pt idx="251">
                  <c:v>8.14</c:v>
                </c:pt>
                <c:pt idx="252">
                  <c:v>8.0399999999999991</c:v>
                </c:pt>
                <c:pt idx="253">
                  <c:v>8.02</c:v>
                </c:pt>
                <c:pt idx="254">
                  <c:v>8.15</c:v>
                </c:pt>
                <c:pt idx="255">
                  <c:v>8.18</c:v>
                </c:pt>
                <c:pt idx="256">
                  <c:v>8.14</c:v>
                </c:pt>
                <c:pt idx="257">
                  <c:v>#N/A</c:v>
                </c:pt>
                <c:pt idx="258">
                  <c:v>8.1199999999999992</c:v>
                </c:pt>
                <c:pt idx="259">
                  <c:v>7.97</c:v>
                </c:pt>
                <c:pt idx="260">
                  <c:v>8.0399999999999991</c:v>
                </c:pt>
                <c:pt idx="261">
                  <c:v>8.0500000000000007</c:v>
                </c:pt>
                <c:pt idx="262">
                  <c:v>8.39</c:v>
                </c:pt>
                <c:pt idx="263">
                  <c:v>8.58</c:v>
                </c:pt>
                <c:pt idx="264">
                  <c:v>8.65</c:v>
                </c:pt>
                <c:pt idx="265">
                  <c:v>8.5299999999999994</c:v>
                </c:pt>
                <c:pt idx="266">
                  <c:v>8.5500000000000007</c:v>
                </c:pt>
                <c:pt idx="267">
                  <c:v>8.4</c:v>
                </c:pt>
                <c:pt idx="268">
                  <c:v>8.23</c:v>
                </c:pt>
                <c:pt idx="269">
                  <c:v>8.16</c:v>
                </c:pt>
                <c:pt idx="270">
                  <c:v>8.11</c:v>
                </c:pt>
                <c:pt idx="271">
                  <c:v>8.14</c:v>
                </c:pt>
                <c:pt idx="272">
                  <c:v>8.1199999999999992</c:v>
                </c:pt>
                <c:pt idx="273">
                  <c:v>8.09</c:v>
                </c:pt>
                <c:pt idx="274">
                  <c:v>7.92</c:v>
                </c:pt>
                <c:pt idx="275">
                  <c:v>7.76</c:v>
                </c:pt>
                <c:pt idx="276">
                  <c:v>7.89</c:v>
                </c:pt>
                <c:pt idx="277">
                  <c:v>#N/A</c:v>
                </c:pt>
                <c:pt idx="278">
                  <c:v>8.08</c:v>
                </c:pt>
                <c:pt idx="279">
                  <c:v>8.34</c:v>
                </c:pt>
                <c:pt idx="280">
                  <c:v>8.5299999999999994</c:v>
                </c:pt>
                <c:pt idx="281">
                  <c:v>8.6</c:v>
                </c:pt>
                <c:pt idx="282">
                  <c:v>9.32</c:v>
                </c:pt>
                <c:pt idx="283">
                  <c:v>9.5299999999999994</c:v>
                </c:pt>
                <c:pt idx="284">
                  <c:v>9.82</c:v>
                </c:pt>
                <c:pt idx="285">
                  <c:v>9.93</c:v>
                </c:pt>
                <c:pt idx="286">
                  <c:v>10.34</c:v>
                </c:pt>
                <c:pt idx="287">
                  <c:v>9.33</c:v>
                </c:pt>
                <c:pt idx="288">
                  <c:v>9.42</c:v>
                </c:pt>
                <c:pt idx="289">
                  <c:v>9.42</c:v>
                </c:pt>
                <c:pt idx="290">
                  <c:v>9.19</c:v>
                </c:pt>
                <c:pt idx="291">
                  <c:v>9.0399999999999991</c:v>
                </c:pt>
                <c:pt idx="292">
                  <c:v>13.3</c:v>
                </c:pt>
                <c:pt idx="293">
                  <c:v>13.59</c:v>
                </c:pt>
                <c:pt idx="294">
                  <c:v>13.87</c:v>
                </c:pt>
                <c:pt idx="295">
                  <c:v>13.7</c:v>
                </c:pt>
                <c:pt idx="296">
                  <c:v>13.97</c:v>
                </c:pt>
                <c:pt idx="297">
                  <c:v>13.66</c:v>
                </c:pt>
                <c:pt idx="298">
                  <c:v>13.55</c:v>
                </c:pt>
                <c:pt idx="299">
                  <c:v>13.9</c:v>
                </c:pt>
                <c:pt idx="300">
                  <c:v>13.1</c:v>
                </c:pt>
                <c:pt idx="301">
                  <c:v>13.49</c:v>
                </c:pt>
                <c:pt idx="302">
                  <c:v>13.43</c:v>
                </c:pt>
                <c:pt idx="303">
                  <c:v>13.56</c:v>
                </c:pt>
                <c:pt idx="304">
                  <c:v>13.54</c:v>
                </c:pt>
                <c:pt idx="305">
                  <c:v>13.31</c:v>
                </c:pt>
                <c:pt idx="306">
                  <c:v>13.5</c:v>
                </c:pt>
                <c:pt idx="307">
                  <c:v>11.74</c:v>
                </c:pt>
                <c:pt idx="308">
                  <c:v>9.6</c:v>
                </c:pt>
                <c:pt idx="309">
                  <c:v>8.83</c:v>
                </c:pt>
                <c:pt idx="310">
                  <c:v>8.5</c:v>
                </c:pt>
                <c:pt idx="311">
                  <c:v>8</c:v>
                </c:pt>
                <c:pt idx="312">
                  <c:v>8.5</c:v>
                </c:pt>
                <c:pt idx="313">
                  <c:v>8.93</c:v>
                </c:pt>
                <c:pt idx="314">
                  <c:v>8.43</c:v>
                </c:pt>
                <c:pt idx="315">
                  <c:v>8.51</c:v>
                </c:pt>
                <c:pt idx="316">
                  <c:v>9.1199999999999992</c:v>
                </c:pt>
                <c:pt idx="317">
                  <c:v>8.8800000000000008</c:v>
                </c:pt>
                <c:pt idx="318">
                  <c:v>8.75</c:v>
                </c:pt>
                <c:pt idx="319">
                  <c:v>9.9499999999999993</c:v>
                </c:pt>
                <c:pt idx="320">
                  <c:v>9.8000000000000007</c:v>
                </c:pt>
                <c:pt idx="321">
                  <c:v>10.29</c:v>
                </c:pt>
                <c:pt idx="322">
                  <c:v>10.87</c:v>
                </c:pt>
                <c:pt idx="323">
                  <c:v>9.4700000000000006</c:v>
                </c:pt>
                <c:pt idx="324">
                  <c:v>8.92</c:v>
                </c:pt>
                <c:pt idx="325">
                  <c:v>8.3699999999999992</c:v>
                </c:pt>
                <c:pt idx="326">
                  <c:v>8.06</c:v>
                </c:pt>
                <c:pt idx="327">
                  <c:v>7.77</c:v>
                </c:pt>
                <c:pt idx="328">
                  <c:v>7.68</c:v>
                </c:pt>
                <c:pt idx="329">
                  <c:v>7.8</c:v>
                </c:pt>
                <c:pt idx="330">
                  <c:v>8.4700000000000006</c:v>
                </c:pt>
                <c:pt idx="331">
                  <c:v>8.18</c:v>
                </c:pt>
                <c:pt idx="332">
                  <c:v>7.88</c:v>
                </c:pt>
                <c:pt idx="333">
                  <c:v>7.78</c:v>
                </c:pt>
                <c:pt idx="334">
                  <c:v>8.85</c:v>
                </c:pt>
                <c:pt idx="335">
                  <c:v>8.23</c:v>
                </c:pt>
                <c:pt idx="336">
                  <c:v>8.3800000000000008</c:v>
                </c:pt>
                <c:pt idx="337">
                  <c:v>8.15</c:v>
                </c:pt>
                <c:pt idx="338">
                  <c:v>8.3699999999999992</c:v>
                </c:pt>
                <c:pt idx="339">
                  <c:v>8.4700000000000006</c:v>
                </c:pt>
                <c:pt idx="340">
                  <c:v>#N/A</c:v>
                </c:pt>
                <c:pt idx="341">
                  <c:v>9.48</c:v>
                </c:pt>
                <c:pt idx="342">
                  <c:v>9.99</c:v>
                </c:pt>
                <c:pt idx="343">
                  <c:v>10.14</c:v>
                </c:pt>
                <c:pt idx="344">
                  <c:v>9.8699999999999992</c:v>
                </c:pt>
                <c:pt idx="345">
                  <c:v>9.51</c:v>
                </c:pt>
                <c:pt idx="346">
                  <c:v>9</c:v>
                </c:pt>
                <c:pt idx="347">
                  <c:v>8.65</c:v>
                </c:pt>
                <c:pt idx="348">
                  <c:v>8.98</c:v>
                </c:pt>
                <c:pt idx="349">
                  <c:v>8.39</c:v>
                </c:pt>
                <c:pt idx="350">
                  <c:v>8.4600000000000009</c:v>
                </c:pt>
                <c:pt idx="351">
                  <c:v>8.83</c:v>
                </c:pt>
                <c:pt idx="352">
                  <c:v>8.51</c:v>
                </c:pt>
                <c:pt idx="353">
                  <c:v>8.18</c:v>
                </c:pt>
                <c:pt idx="354">
                  <c:v>8.5399999999999991</c:v>
                </c:pt>
                <c:pt idx="355">
                  <c:v>8.56</c:v>
                </c:pt>
                <c:pt idx="356">
                  <c:v>8.94</c:v>
                </c:pt>
                <c:pt idx="357">
                  <c:v>9.26</c:v>
                </c:pt>
                <c:pt idx="358">
                  <c:v>9.33</c:v>
                </c:pt>
                <c:pt idx="359">
                  <c:v>9.26</c:v>
                </c:pt>
                <c:pt idx="360">
                  <c:v>9.5500000000000007</c:v>
                </c:pt>
                <c:pt idx="361">
                  <c:v>9.01</c:v>
                </c:pt>
                <c:pt idx="362">
                  <c:v>8.6</c:v>
                </c:pt>
                <c:pt idx="363">
                  <c:v>8.5299999999999994</c:v>
                </c:pt>
                <c:pt idx="364">
                  <c:v>9</c:v>
                </c:pt>
                <c:pt idx="365">
                  <c:v>8.82</c:v>
                </c:pt>
                <c:pt idx="366">
                  <c:v>8.4499999999999993</c:v>
                </c:pt>
                <c:pt idx="367">
                  <c:v>8.9499999999999993</c:v>
                </c:pt>
                <c:pt idx="368">
                  <c:v>8.5</c:v>
                </c:pt>
                <c:pt idx="369">
                  <c:v>9</c:v>
                </c:pt>
                <c:pt idx="370">
                  <c:v>8.8699999999999992</c:v>
                </c:pt>
                <c:pt idx="371">
                  <c:v>8.41</c:v>
                </c:pt>
                <c:pt idx="372">
                  <c:v>8.49</c:v>
                </c:pt>
                <c:pt idx="373">
                  <c:v>8</c:v>
                </c:pt>
                <c:pt idx="374">
                  <c:v>8.0500000000000007</c:v>
                </c:pt>
                <c:pt idx="375">
                  <c:v>8.0299999999999994</c:v>
                </c:pt>
                <c:pt idx="376">
                  <c:v>9.36</c:v>
                </c:pt>
                <c:pt idx="377">
                  <c:v>11.08</c:v>
                </c:pt>
                <c:pt idx="378">
                  <c:v>11.85</c:v>
                </c:pt>
                <c:pt idx="379">
                  <c:v>11.67</c:v>
                </c:pt>
                <c:pt idx="380">
                  <c:v>10.31</c:v>
                </c:pt>
                <c:pt idx="381">
                  <c:v>9.16</c:v>
                </c:pt>
                <c:pt idx="382">
                  <c:v>8.01</c:v>
                </c:pt>
                <c:pt idx="383">
                  <c:v>8.0500000000000007</c:v>
                </c:pt>
                <c:pt idx="384">
                  <c:v>8.1</c:v>
                </c:pt>
                <c:pt idx="385">
                  <c:v>7.98</c:v>
                </c:pt>
                <c:pt idx="386">
                  <c:v>8.1199999999999992</c:v>
                </c:pt>
                <c:pt idx="387">
                  <c:v>8.76</c:v>
                </c:pt>
                <c:pt idx="388">
                  <c:v>9.11</c:v>
                </c:pt>
                <c:pt idx="389">
                  <c:v>9.25</c:v>
                </c:pt>
                <c:pt idx="390">
                  <c:v>8.8000000000000007</c:v>
                </c:pt>
                <c:pt idx="391">
                  <c:v>8.85</c:v>
                </c:pt>
                <c:pt idx="392">
                  <c:v>8.81</c:v>
                </c:pt>
                <c:pt idx="393">
                  <c:v>8.5399999999999991</c:v>
                </c:pt>
                <c:pt idx="394">
                  <c:v>8.11</c:v>
                </c:pt>
                <c:pt idx="395">
                  <c:v>8.5399999999999991</c:v>
                </c:pt>
                <c:pt idx="396">
                  <c:v>9</c:v>
                </c:pt>
                <c:pt idx="397">
                  <c:v>8.7200000000000006</c:v>
                </c:pt>
                <c:pt idx="398">
                  <c:v>9.1999999999999993</c:v>
                </c:pt>
                <c:pt idx="399">
                  <c:v>9.23</c:v>
                </c:pt>
                <c:pt idx="400">
                  <c:v>9</c:v>
                </c:pt>
                <c:pt idx="401">
                  <c:v>9.0500000000000007</c:v>
                </c:pt>
                <c:pt idx="402">
                  <c:v>9.33</c:v>
                </c:pt>
                <c:pt idx="403">
                  <c:v>9.5</c:v>
                </c:pt>
                <c:pt idx="404">
                  <c:v>10.46</c:v>
                </c:pt>
                <c:pt idx="405">
                  <c:v>10.3</c:v>
                </c:pt>
                <c:pt idx="406">
                  <c:v>10.46</c:v>
                </c:pt>
                <c:pt idx="407">
                  <c:v>9.98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FF-4922-90BA-C7AD4EDD7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53440"/>
        <c:axId val="70654976"/>
      </c:lineChart>
      <c:dateAx>
        <c:axId val="70653440"/>
        <c:scaling>
          <c:orientation val="minMax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654976"/>
        <c:crosses val="autoZero"/>
        <c:auto val="1"/>
        <c:lblOffset val="100"/>
        <c:baseTimeUnit val="days"/>
      </c:dateAx>
      <c:valAx>
        <c:axId val="70654976"/>
        <c:scaling>
          <c:orientation val="minMax"/>
          <c:min val="5.000000000000001E-2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60000"/>
                <a:lumOff val="40000"/>
              </a:schemeClr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65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7174103237095"/>
          <c:y val="2.9675925925925925E-2"/>
          <c:w val="0.81182874015748019"/>
          <c:h val="0.62242818606007577"/>
        </c:manualLayout>
      </c:layout>
      <c:lineChart>
        <c:grouping val="standard"/>
        <c:varyColors val="0"/>
        <c:ser>
          <c:idx val="1"/>
          <c:order val="1"/>
          <c:tx>
            <c:strRef>
              <c:f>'16 '!$C$2</c:f>
              <c:strCache>
                <c:ptCount val="1"/>
                <c:pt idx="0">
                  <c:v>Gold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'16 '!$A$3:$A$153</c:f>
              <c:numCache>
                <c:formatCode>m/d/yyyy</c:formatCode>
                <c:ptCount val="151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</c:numCache>
            </c:numRef>
          </c:cat>
          <c:val>
            <c:numRef>
              <c:f>'16 '!$C$3:$C$153</c:f>
              <c:numCache>
                <c:formatCode>#,##0.00</c:formatCode>
                <c:ptCount val="151"/>
                <c:pt idx="0">
                  <c:v>1517.01</c:v>
                </c:pt>
                <c:pt idx="1">
                  <c:v>1565.8586</c:v>
                </c:pt>
                <c:pt idx="2">
                  <c:v>1555.71</c:v>
                </c:pt>
                <c:pt idx="3">
                  <c:v>1552.2688000000001</c:v>
                </c:pt>
                <c:pt idx="4">
                  <c:v>1562.0329999999999</c:v>
                </c:pt>
                <c:pt idx="5">
                  <c:v>1548.0518</c:v>
                </c:pt>
                <c:pt idx="6">
                  <c:v>1546.1237000000001</c:v>
                </c:pt>
                <c:pt idx="7">
                  <c:v>1555.9350999999999</c:v>
                </c:pt>
                <c:pt idx="8">
                  <c:v>1552.54</c:v>
                </c:pt>
                <c:pt idx="9">
                  <c:v>1556.2247</c:v>
                </c:pt>
                <c:pt idx="10">
                  <c:v>1561.28</c:v>
                </c:pt>
                <c:pt idx="11">
                  <c:v>1557.73</c:v>
                </c:pt>
                <c:pt idx="12">
                  <c:v>1558.62</c:v>
                </c:pt>
                <c:pt idx="13">
                  <c:v>1563.0250000000001</c:v>
                </c:pt>
                <c:pt idx="14">
                  <c:v>1570.365</c:v>
                </c:pt>
                <c:pt idx="15">
                  <c:v>1581.65</c:v>
                </c:pt>
                <c:pt idx="16">
                  <c:v>1565.86</c:v>
                </c:pt>
                <c:pt idx="17">
                  <c:v>1576.7175</c:v>
                </c:pt>
                <c:pt idx="18">
                  <c:v>1573.92</c:v>
                </c:pt>
                <c:pt idx="19">
                  <c:v>1589.8149000000001</c:v>
                </c:pt>
                <c:pt idx="20">
                  <c:v>1576.05</c:v>
                </c:pt>
                <c:pt idx="21">
                  <c:v>1552.26</c:v>
                </c:pt>
                <c:pt idx="22">
                  <c:v>1556.405</c:v>
                </c:pt>
                <c:pt idx="23">
                  <c:v>1566.5600999999999</c:v>
                </c:pt>
                <c:pt idx="24">
                  <c:v>1569.9058</c:v>
                </c:pt>
                <c:pt idx="25">
                  <c:v>1571.9</c:v>
                </c:pt>
                <c:pt idx="26">
                  <c:v>1567.42</c:v>
                </c:pt>
                <c:pt idx="27">
                  <c:v>1565.3267000000001</c:v>
                </c:pt>
                <c:pt idx="28">
                  <c:v>1576.095</c:v>
                </c:pt>
                <c:pt idx="29">
                  <c:v>1584.3199</c:v>
                </c:pt>
                <c:pt idx="30">
                  <c:v>1580.8</c:v>
                </c:pt>
                <c:pt idx="31">
                  <c:v>1601.665</c:v>
                </c:pt>
                <c:pt idx="32">
                  <c:v>1611.3447000000001</c:v>
                </c:pt>
                <c:pt idx="33">
                  <c:v>1619.4056</c:v>
                </c:pt>
                <c:pt idx="34">
                  <c:v>1643.316</c:v>
                </c:pt>
                <c:pt idx="35">
                  <c:v>1660.4226000000001</c:v>
                </c:pt>
                <c:pt idx="36">
                  <c:v>1635.08</c:v>
                </c:pt>
                <c:pt idx="37">
                  <c:v>1639.5757000000001</c:v>
                </c:pt>
                <c:pt idx="38">
                  <c:v>1641.95</c:v>
                </c:pt>
                <c:pt idx="39">
                  <c:v>1584.74</c:v>
                </c:pt>
                <c:pt idx="40">
                  <c:v>1590.4301</c:v>
                </c:pt>
                <c:pt idx="41">
                  <c:v>1639.4685999999999</c:v>
                </c:pt>
                <c:pt idx="42">
                  <c:v>1635.4478999999999</c:v>
                </c:pt>
                <c:pt idx="43">
                  <c:v>1670.3091999999999</c:v>
                </c:pt>
                <c:pt idx="44">
                  <c:v>1673.85</c:v>
                </c:pt>
                <c:pt idx="45">
                  <c:v>1649.0699</c:v>
                </c:pt>
                <c:pt idx="46">
                  <c:v>1634.5250000000001</c:v>
                </c:pt>
                <c:pt idx="47">
                  <c:v>1576.7850000000001</c:v>
                </c:pt>
                <c:pt idx="48">
                  <c:v>1529.3100999999999</c:v>
                </c:pt>
                <c:pt idx="49">
                  <c:v>1513.91</c:v>
                </c:pt>
                <c:pt idx="50">
                  <c:v>1528.2750000000001</c:v>
                </c:pt>
                <c:pt idx="51">
                  <c:v>1486</c:v>
                </c:pt>
                <c:pt idx="52">
                  <c:v>1469.8</c:v>
                </c:pt>
                <c:pt idx="53">
                  <c:v>1497.64</c:v>
                </c:pt>
                <c:pt idx="54">
                  <c:v>1628.9739999999999</c:v>
                </c:pt>
                <c:pt idx="55">
                  <c:v>1617.5</c:v>
                </c:pt>
                <c:pt idx="56">
                  <c:v>1621.9293</c:v>
                </c:pt>
                <c:pt idx="57">
                  <c:v>1571.05</c:v>
                </c:pt>
                <c:pt idx="58">
                  <c:v>1590.59</c:v>
                </c:pt>
                <c:pt idx="59">
                  <c:v>1612.4102</c:v>
                </c:pt>
                <c:pt idx="60">
                  <c:v>1616.45</c:v>
                </c:pt>
                <c:pt idx="61">
                  <c:v>1661.7017000000001</c:v>
                </c:pt>
                <c:pt idx="62">
                  <c:v>1648.4656</c:v>
                </c:pt>
                <c:pt idx="63">
                  <c:v>1645.77</c:v>
                </c:pt>
                <c:pt idx="64">
                  <c:v>1683.8199</c:v>
                </c:pt>
                <c:pt idx="65">
                  <c:v>1714.0699</c:v>
                </c:pt>
                <c:pt idx="66">
                  <c:v>1727.7</c:v>
                </c:pt>
                <c:pt idx="67">
                  <c:v>1715.7102</c:v>
                </c:pt>
                <c:pt idx="68">
                  <c:v>1717.6823999999999</c:v>
                </c:pt>
                <c:pt idx="69">
                  <c:v>1684.1899000000001</c:v>
                </c:pt>
                <c:pt idx="70">
                  <c:v>1692.9241999999999</c:v>
                </c:pt>
                <c:pt idx="71">
                  <c:v>1685.7230999999999</c:v>
                </c:pt>
                <c:pt idx="72">
                  <c:v>1713.451</c:v>
                </c:pt>
                <c:pt idx="73">
                  <c:v>1731.33</c:v>
                </c:pt>
                <c:pt idx="74">
                  <c:v>1727.43</c:v>
                </c:pt>
                <c:pt idx="75">
                  <c:v>1714.2019</c:v>
                </c:pt>
                <c:pt idx="76">
                  <c:v>1707.5065999999999</c:v>
                </c:pt>
                <c:pt idx="77">
                  <c:v>1711.2501999999999</c:v>
                </c:pt>
                <c:pt idx="78">
                  <c:v>1680.09</c:v>
                </c:pt>
                <c:pt idx="79">
                  <c:v>1701.4399000000001</c:v>
                </c:pt>
                <c:pt idx="80">
                  <c:v>1705.9637</c:v>
                </c:pt>
                <c:pt idx="81">
                  <c:v>1685.6268</c:v>
                </c:pt>
                <c:pt idx="82">
                  <c:v>1695.9811</c:v>
                </c:pt>
                <c:pt idx="83">
                  <c:v>1702.1411000000001</c:v>
                </c:pt>
                <c:pt idx="84">
                  <c:v>1715.2899</c:v>
                </c:pt>
                <c:pt idx="85">
                  <c:v>1729.2728999999999</c:v>
                </c:pt>
                <c:pt idx="86">
                  <c:v>1741</c:v>
                </c:pt>
                <c:pt idx="87">
                  <c:v>1732.0699</c:v>
                </c:pt>
                <c:pt idx="88">
                  <c:v>1743.8082999999999</c:v>
                </c:pt>
                <c:pt idx="89">
                  <c:v>1748.9836</c:v>
                </c:pt>
                <c:pt idx="90">
                  <c:v>1725.2075</c:v>
                </c:pt>
                <c:pt idx="91">
                  <c:v>1734.07</c:v>
                </c:pt>
                <c:pt idx="92">
                  <c:v>1729.1925000000001</c:v>
                </c:pt>
                <c:pt idx="93">
                  <c:v>1711.2484999999999</c:v>
                </c:pt>
                <c:pt idx="94">
                  <c:v>1708.8743999999999</c:v>
                </c:pt>
                <c:pt idx="95">
                  <c:v>1718.5039999999999</c:v>
                </c:pt>
                <c:pt idx="96">
                  <c:v>1726.3</c:v>
                </c:pt>
                <c:pt idx="97">
                  <c:v>1740.0030999999999</c:v>
                </c:pt>
                <c:pt idx="98">
                  <c:v>1727.0498</c:v>
                </c:pt>
                <c:pt idx="99">
                  <c:v>1697.51</c:v>
                </c:pt>
                <c:pt idx="100">
                  <c:v>1710.6176</c:v>
                </c:pt>
                <c:pt idx="101">
                  <c:v>1685.23</c:v>
                </c:pt>
                <c:pt idx="102">
                  <c:v>1694.6017999999999</c:v>
                </c:pt>
                <c:pt idx="103">
                  <c:v>1714.3199</c:v>
                </c:pt>
                <c:pt idx="104">
                  <c:v>1736.2376999999999</c:v>
                </c:pt>
                <c:pt idx="105">
                  <c:v>1727.1537000000001</c:v>
                </c:pt>
                <c:pt idx="106">
                  <c:v>1729.7665999999999</c:v>
                </c:pt>
                <c:pt idx="107">
                  <c:v>1724.6075000000001</c:v>
                </c:pt>
                <c:pt idx="108">
                  <c:v>1726.9637</c:v>
                </c:pt>
                <c:pt idx="109">
                  <c:v>1726.29</c:v>
                </c:pt>
                <c:pt idx="110">
                  <c:v>1722.6179999999999</c:v>
                </c:pt>
                <c:pt idx="111">
                  <c:v>1742.8442</c:v>
                </c:pt>
                <c:pt idx="112">
                  <c:v>1754.4644000000001</c:v>
                </c:pt>
                <c:pt idx="113">
                  <c:v>1766.5138999999999</c:v>
                </c:pt>
                <c:pt idx="114">
                  <c:v>1761.4308000000001</c:v>
                </c:pt>
                <c:pt idx="115">
                  <c:v>1761.4869000000001</c:v>
                </c:pt>
                <c:pt idx="116">
                  <c:v>1770.6207999999999</c:v>
                </c:pt>
                <c:pt idx="117">
                  <c:v>1771.4926</c:v>
                </c:pt>
                <c:pt idx="118">
                  <c:v>1780.665</c:v>
                </c:pt>
                <c:pt idx="119">
                  <c:v>1770.0050000000001</c:v>
                </c:pt>
                <c:pt idx="120">
                  <c:v>1775.135</c:v>
                </c:pt>
                <c:pt idx="121">
                  <c:v>1774.7869000000001</c:v>
                </c:pt>
                <c:pt idx="122">
                  <c:v>1794.26</c:v>
                </c:pt>
                <c:pt idx="123">
                  <c:v>1810.1248000000001</c:v>
                </c:pt>
                <c:pt idx="124">
                  <c:v>1802.8186000000001</c:v>
                </c:pt>
                <c:pt idx="125">
                  <c:v>1798.3121000000001</c:v>
                </c:pt>
                <c:pt idx="126">
                  <c:v>1802.7086999999999</c:v>
                </c:pt>
                <c:pt idx="127">
                  <c:v>1807.53</c:v>
                </c:pt>
                <c:pt idx="128">
                  <c:v>1811.3072999999999</c:v>
                </c:pt>
                <c:pt idx="129">
                  <c:v>1796.6324</c:v>
                </c:pt>
                <c:pt idx="130">
                  <c:v>1808.9</c:v>
                </c:pt>
                <c:pt idx="131">
                  <c:v>1815.3970999999999</c:v>
                </c:pt>
                <c:pt idx="132">
                  <c:v>1841.5784000000001</c:v>
                </c:pt>
                <c:pt idx="133">
                  <c:v>1871.7535</c:v>
                </c:pt>
                <c:pt idx="134">
                  <c:v>1886.8635999999999</c:v>
                </c:pt>
                <c:pt idx="135">
                  <c:v>1900.9749999999999</c:v>
                </c:pt>
                <c:pt idx="136">
                  <c:v>1941.8770999999999</c:v>
                </c:pt>
                <c:pt idx="137">
                  <c:v>1958.9287999999999</c:v>
                </c:pt>
                <c:pt idx="138">
                  <c:v>1970.3717999999999</c:v>
                </c:pt>
                <c:pt idx="139">
                  <c:v>1959.5</c:v>
                </c:pt>
                <c:pt idx="140">
                  <c:v>1976.6975</c:v>
                </c:pt>
                <c:pt idx="141">
                  <c:v>2018.0686000000001</c:v>
                </c:pt>
                <c:pt idx="142">
                  <c:v>2039.4</c:v>
                </c:pt>
                <c:pt idx="143">
                  <c:v>2063.1875</c:v>
                </c:pt>
                <c:pt idx="144">
                  <c:v>2034.6243999999999</c:v>
                </c:pt>
                <c:pt idx="145">
                  <c:v>2027.2568000000001</c:v>
                </c:pt>
                <c:pt idx="146">
                  <c:v>1911.2482</c:v>
                </c:pt>
                <c:pt idx="147">
                  <c:v>1917.8199</c:v>
                </c:pt>
                <c:pt idx="148">
                  <c:v>1953.0334</c:v>
                </c:pt>
                <c:pt idx="149">
                  <c:v>1943.7562</c:v>
                </c:pt>
                <c:pt idx="150">
                  <c:v>1985.5291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8-4A23-A8E8-D1F9DFE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10207"/>
        <c:axId val="197320607"/>
      </c:lineChart>
      <c:lineChart>
        <c:grouping val="standard"/>
        <c:varyColors val="0"/>
        <c:ser>
          <c:idx val="0"/>
          <c:order val="0"/>
          <c:tx>
            <c:strRef>
              <c:f>'16 '!$B$2</c:f>
              <c:strCache>
                <c:ptCount val="1"/>
                <c:pt idx="0">
                  <c:v>USD index (DXY) (right axis)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'16 '!$A$3:$A$153</c:f>
              <c:numCache>
                <c:formatCode>m/d/yyyy</c:formatCode>
                <c:ptCount val="151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</c:numCache>
            </c:numRef>
          </c:cat>
          <c:val>
            <c:numRef>
              <c:f>'16 '!$B$3:$B$153</c:f>
              <c:numCache>
                <c:formatCode>#\ ##0.000;\-#\ ##0.000;#\ ##0.000;"--"</c:formatCode>
                <c:ptCount val="151"/>
                <c:pt idx="0">
                  <c:v>96.388999999999996</c:v>
                </c:pt>
                <c:pt idx="1">
                  <c:v>96.671000000000006</c:v>
                </c:pt>
                <c:pt idx="2">
                  <c:v>97.299000000000007</c:v>
                </c:pt>
                <c:pt idx="3">
                  <c:v>97.45</c:v>
                </c:pt>
                <c:pt idx="4">
                  <c:v>97.355999999999995</c:v>
                </c:pt>
                <c:pt idx="5">
                  <c:v>97.344999999999999</c:v>
                </c:pt>
                <c:pt idx="6">
                  <c:v>97.372</c:v>
                </c:pt>
                <c:pt idx="7">
                  <c:v>97.228999999999999</c:v>
                </c:pt>
                <c:pt idx="8">
                  <c:v>97.32</c:v>
                </c:pt>
                <c:pt idx="9">
                  <c:v>97.637</c:v>
                </c:pt>
                <c:pt idx="10">
                  <c:v>97.605999999999995</c:v>
                </c:pt>
                <c:pt idx="11">
                  <c:v>97.531000000000006</c:v>
                </c:pt>
                <c:pt idx="12">
                  <c:v>97.527000000000001</c:v>
                </c:pt>
                <c:pt idx="13">
                  <c:v>97.692999999999998</c:v>
                </c:pt>
                <c:pt idx="14">
                  <c:v>97.852999999999994</c:v>
                </c:pt>
                <c:pt idx="15">
                  <c:v>97.956000000000003</c:v>
                </c:pt>
                <c:pt idx="16">
                  <c:v>98.018000000000001</c:v>
                </c:pt>
                <c:pt idx="17">
                  <c:v>97.991</c:v>
                </c:pt>
                <c:pt idx="18">
                  <c:v>97.867000000000004</c:v>
                </c:pt>
                <c:pt idx="19">
                  <c:v>97.39</c:v>
                </c:pt>
                <c:pt idx="20">
                  <c:v>97.8</c:v>
                </c:pt>
                <c:pt idx="21">
                  <c:v>97.960999999999999</c:v>
                </c:pt>
                <c:pt idx="22">
                  <c:v>98.301000000000002</c:v>
                </c:pt>
                <c:pt idx="23">
                  <c:v>98.495999999999995</c:v>
                </c:pt>
                <c:pt idx="24">
                  <c:v>98.683999999999997</c:v>
                </c:pt>
                <c:pt idx="25">
                  <c:v>98.831999999999994</c:v>
                </c:pt>
                <c:pt idx="26">
                  <c:v>98.721000000000004</c:v>
                </c:pt>
                <c:pt idx="27">
                  <c:v>99.049000000000007</c:v>
                </c:pt>
                <c:pt idx="28">
                  <c:v>99.066999999999993</c:v>
                </c:pt>
                <c:pt idx="29">
                  <c:v>99.123999999999995</c:v>
                </c:pt>
                <c:pt idx="30">
                  <c:v>99.003</c:v>
                </c:pt>
                <c:pt idx="31">
                  <c:v>99.44</c:v>
                </c:pt>
                <c:pt idx="32">
                  <c:v>99.704999999999998</c:v>
                </c:pt>
                <c:pt idx="33">
                  <c:v>99.864999999999995</c:v>
                </c:pt>
                <c:pt idx="34">
                  <c:v>99.262</c:v>
                </c:pt>
                <c:pt idx="35">
                  <c:v>99.358999999999995</c:v>
                </c:pt>
                <c:pt idx="36">
                  <c:v>98.968000000000004</c:v>
                </c:pt>
                <c:pt idx="37">
                  <c:v>98.995999999999995</c:v>
                </c:pt>
                <c:pt idx="38">
                  <c:v>98.507999999999996</c:v>
                </c:pt>
                <c:pt idx="39">
                  <c:v>98.132000000000005</c:v>
                </c:pt>
                <c:pt idx="40">
                  <c:v>97.36</c:v>
                </c:pt>
                <c:pt idx="41">
                  <c:v>97.153000000000006</c:v>
                </c:pt>
                <c:pt idx="42">
                  <c:v>97.335999999999999</c:v>
                </c:pt>
                <c:pt idx="43">
                  <c:v>96.82</c:v>
                </c:pt>
                <c:pt idx="44">
                  <c:v>95.950999999999993</c:v>
                </c:pt>
                <c:pt idx="45">
                  <c:v>96.414000000000001</c:v>
                </c:pt>
                <c:pt idx="46">
                  <c:v>96.507000000000005</c:v>
                </c:pt>
                <c:pt idx="47">
                  <c:v>97.468000000000004</c:v>
                </c:pt>
                <c:pt idx="48">
                  <c:v>98.748999999999995</c:v>
                </c:pt>
                <c:pt idx="49">
                  <c:v>98.069000000000003</c:v>
                </c:pt>
                <c:pt idx="50">
                  <c:v>99.575000000000003</c:v>
                </c:pt>
                <c:pt idx="51">
                  <c:v>101.16</c:v>
                </c:pt>
                <c:pt idx="52">
                  <c:v>102.755</c:v>
                </c:pt>
                <c:pt idx="53">
                  <c:v>102.81699999999999</c:v>
                </c:pt>
                <c:pt idx="54">
                  <c:v>99.352000000000004</c:v>
                </c:pt>
                <c:pt idx="55">
                  <c:v>98.364999999999995</c:v>
                </c:pt>
                <c:pt idx="56">
                  <c:v>99.180999999999997</c:v>
                </c:pt>
                <c:pt idx="57">
                  <c:v>99.048000000000002</c:v>
                </c:pt>
                <c:pt idx="58">
                  <c:v>99.673000000000002</c:v>
                </c:pt>
                <c:pt idx="59">
                  <c:v>100.18</c:v>
                </c:pt>
                <c:pt idx="60">
                  <c:v>100.57599999999999</c:v>
                </c:pt>
                <c:pt idx="61">
                  <c:v>100.685</c:v>
                </c:pt>
                <c:pt idx="62">
                  <c:v>99.9</c:v>
                </c:pt>
                <c:pt idx="63">
                  <c:v>100.119</c:v>
                </c:pt>
                <c:pt idx="64">
                  <c:v>99.516999999999996</c:v>
                </c:pt>
                <c:pt idx="65">
                  <c:v>99.347999999999999</c:v>
                </c:pt>
                <c:pt idx="66">
                  <c:v>98.887</c:v>
                </c:pt>
                <c:pt idx="67">
                  <c:v>99.460999999999999</c:v>
                </c:pt>
                <c:pt idx="68">
                  <c:v>100.02500000000001</c:v>
                </c:pt>
                <c:pt idx="69">
                  <c:v>99.781999999999996</c:v>
                </c:pt>
                <c:pt idx="70">
                  <c:v>99.954999999999998</c:v>
                </c:pt>
                <c:pt idx="71">
                  <c:v>100.258</c:v>
                </c:pt>
                <c:pt idx="72">
                  <c:v>100.38800000000001</c:v>
                </c:pt>
                <c:pt idx="73">
                  <c:v>100.43300000000001</c:v>
                </c:pt>
                <c:pt idx="74">
                  <c:v>100.38</c:v>
                </c:pt>
                <c:pt idx="75">
                  <c:v>100.041</c:v>
                </c:pt>
                <c:pt idx="76">
                  <c:v>99.864999999999995</c:v>
                </c:pt>
                <c:pt idx="77">
                  <c:v>99.564999999999998</c:v>
                </c:pt>
                <c:pt idx="78">
                  <c:v>99.016000000000005</c:v>
                </c:pt>
                <c:pt idx="79">
                  <c:v>99.483999999999995</c:v>
                </c:pt>
                <c:pt idx="80">
                  <c:v>99.709000000000003</c:v>
                </c:pt>
                <c:pt idx="81">
                  <c:v>100.09099999999999</c:v>
                </c:pt>
                <c:pt idx="82">
                  <c:v>100.236</c:v>
                </c:pt>
                <c:pt idx="83">
                  <c:v>99.933000000000007</c:v>
                </c:pt>
                <c:pt idx="84">
                  <c:v>100.242</c:v>
                </c:pt>
                <c:pt idx="85">
                  <c:v>100.46599999999999</c:v>
                </c:pt>
                <c:pt idx="86">
                  <c:v>100.402</c:v>
                </c:pt>
                <c:pt idx="87">
                  <c:v>99.665000000000006</c:v>
                </c:pt>
                <c:pt idx="88">
                  <c:v>99.370999999999995</c:v>
                </c:pt>
                <c:pt idx="89">
                  <c:v>99.123999999999995</c:v>
                </c:pt>
                <c:pt idx="90">
                  <c:v>99.37</c:v>
                </c:pt>
                <c:pt idx="91">
                  <c:v>99.863</c:v>
                </c:pt>
                <c:pt idx="92">
                  <c:v>99.863</c:v>
                </c:pt>
                <c:pt idx="93">
                  <c:v>98.908000000000001</c:v>
                </c:pt>
                <c:pt idx="94">
                  <c:v>99.061999999999998</c:v>
                </c:pt>
                <c:pt idx="95">
                  <c:v>98.382999999999996</c:v>
                </c:pt>
                <c:pt idx="96">
                  <c:v>98.343999999999994</c:v>
                </c:pt>
                <c:pt idx="97">
                  <c:v>97.83</c:v>
                </c:pt>
                <c:pt idx="98">
                  <c:v>97.673000000000002</c:v>
                </c:pt>
                <c:pt idx="99">
                  <c:v>97.275999999999996</c:v>
                </c:pt>
                <c:pt idx="100">
                  <c:v>96.677000000000007</c:v>
                </c:pt>
                <c:pt idx="101">
                  <c:v>96.936999999999998</c:v>
                </c:pt>
                <c:pt idx="102">
                  <c:v>96.617999999999995</c:v>
                </c:pt>
                <c:pt idx="103">
                  <c:v>96.323999999999998</c:v>
                </c:pt>
                <c:pt idx="104">
                  <c:v>95.959000000000003</c:v>
                </c:pt>
                <c:pt idx="105">
                  <c:v>96.733000000000004</c:v>
                </c:pt>
                <c:pt idx="106">
                  <c:v>97.319000000000003</c:v>
                </c:pt>
                <c:pt idx="107">
                  <c:v>96.706000000000003</c:v>
                </c:pt>
                <c:pt idx="108">
                  <c:v>96.957999999999998</c:v>
                </c:pt>
                <c:pt idx="109">
                  <c:v>97.158000000000001</c:v>
                </c:pt>
                <c:pt idx="110">
                  <c:v>97.421000000000006</c:v>
                </c:pt>
                <c:pt idx="111">
                  <c:v>97.623000000000005</c:v>
                </c:pt>
                <c:pt idx="112">
                  <c:v>97.039000000000001</c:v>
                </c:pt>
                <c:pt idx="113">
                  <c:v>96.646000000000001</c:v>
                </c:pt>
                <c:pt idx="114">
                  <c:v>97.147999999999996</c:v>
                </c:pt>
                <c:pt idx="115">
                  <c:v>97.429000000000002</c:v>
                </c:pt>
                <c:pt idx="116">
                  <c:v>97.433000000000007</c:v>
                </c:pt>
                <c:pt idx="117">
                  <c:v>97.536000000000001</c:v>
                </c:pt>
                <c:pt idx="118">
                  <c:v>97.391000000000005</c:v>
                </c:pt>
                <c:pt idx="119">
                  <c:v>97.195999999999998</c:v>
                </c:pt>
                <c:pt idx="120">
                  <c:v>97.316999999999993</c:v>
                </c:pt>
                <c:pt idx="121">
                  <c:v>97.171999999999997</c:v>
                </c:pt>
                <c:pt idx="122">
                  <c:v>96.881</c:v>
                </c:pt>
                <c:pt idx="123">
                  <c:v>96.427999999999997</c:v>
                </c:pt>
                <c:pt idx="124">
                  <c:v>96.7</c:v>
                </c:pt>
                <c:pt idx="125">
                  <c:v>96.652000000000001</c:v>
                </c:pt>
                <c:pt idx="126">
                  <c:v>96.463999999999999</c:v>
                </c:pt>
                <c:pt idx="127">
                  <c:v>96.259</c:v>
                </c:pt>
                <c:pt idx="128">
                  <c:v>96.081000000000003</c:v>
                </c:pt>
                <c:pt idx="129">
                  <c:v>96.346000000000004</c:v>
                </c:pt>
                <c:pt idx="130">
                  <c:v>95.941999999999993</c:v>
                </c:pt>
                <c:pt idx="131">
                  <c:v>95.831999999999994</c:v>
                </c:pt>
                <c:pt idx="132">
                  <c:v>95.117000000000004</c:v>
                </c:pt>
                <c:pt idx="133">
                  <c:v>94.988</c:v>
                </c:pt>
                <c:pt idx="134">
                  <c:v>94.691999999999993</c:v>
                </c:pt>
                <c:pt idx="135">
                  <c:v>94.435000000000002</c:v>
                </c:pt>
                <c:pt idx="136">
                  <c:v>93.668000000000006</c:v>
                </c:pt>
                <c:pt idx="137">
                  <c:v>93.695999999999998</c:v>
                </c:pt>
                <c:pt idx="138">
                  <c:v>93.453000000000003</c:v>
                </c:pt>
                <c:pt idx="139">
                  <c:v>93.021000000000001</c:v>
                </c:pt>
                <c:pt idx="140">
                  <c:v>93.542000000000002</c:v>
                </c:pt>
                <c:pt idx="141">
                  <c:v>93.382000000000005</c:v>
                </c:pt>
                <c:pt idx="142">
                  <c:v>92.867999999999995</c:v>
                </c:pt>
                <c:pt idx="143">
                  <c:v>92.787999999999997</c:v>
                </c:pt>
                <c:pt idx="144">
                  <c:v>93.435000000000002</c:v>
                </c:pt>
                <c:pt idx="145">
                  <c:v>93.581999999999994</c:v>
                </c:pt>
                <c:pt idx="146">
                  <c:v>93.628</c:v>
                </c:pt>
                <c:pt idx="147">
                  <c:v>93.442999999999998</c:v>
                </c:pt>
                <c:pt idx="148">
                  <c:v>93.334999999999994</c:v>
                </c:pt>
                <c:pt idx="149">
                  <c:v>93.096000000000004</c:v>
                </c:pt>
                <c:pt idx="150">
                  <c:v>92.850999999999999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8-4A23-A8E8-D1F9DFE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30591"/>
        <c:axId val="197321439"/>
      </c:lineChart>
      <c:dateAx>
        <c:axId val="19731020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20607"/>
        <c:crosses val="autoZero"/>
        <c:auto val="1"/>
        <c:lblOffset val="100"/>
        <c:baseTimeUnit val="days"/>
      </c:dateAx>
      <c:valAx>
        <c:axId val="19732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долл.США за унцию</a:t>
                </a:r>
              </a:p>
              <a:p>
                <a:pPr algn="ctr" rtl="0">
                  <a:defRPr/>
                </a:pP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05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10207"/>
        <c:crosses val="autoZero"/>
        <c:crossBetween val="between"/>
      </c:valAx>
      <c:valAx>
        <c:axId val="197321439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30591"/>
        <c:crosses val="max"/>
        <c:crossBetween val="between"/>
      </c:valAx>
      <c:dateAx>
        <c:axId val="1973305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97321439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'17 '!$C$2</c:f>
              <c:strCache>
                <c:ptCount val="1"/>
                <c:pt idx="0">
                  <c:v>Stock exchange rate  USD/KZT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'17 '!$A$3:$A$153</c:f>
              <c:numCache>
                <c:formatCode>m/d/yyyy</c:formatCode>
                <c:ptCount val="151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</c:numCache>
            </c:numRef>
          </c:cat>
          <c:val>
            <c:numRef>
              <c:f>'17 '!$C$3:$C$153</c:f>
              <c:numCache>
                <c:formatCode>General</c:formatCode>
                <c:ptCount val="151"/>
                <c:pt idx="0">
                  <c:v>382.6</c:v>
                </c:pt>
                <c:pt idx="1">
                  <c:v>381</c:v>
                </c:pt>
                <c:pt idx="2">
                  <c:v>378.19</c:v>
                </c:pt>
                <c:pt idx="3">
                  <c:v>376.5</c:v>
                </c:pt>
                <c:pt idx="4">
                  <c:v>377.56</c:v>
                </c:pt>
                <c:pt idx="5">
                  <c:v>378.12</c:v>
                </c:pt>
                <c:pt idx="6">
                  <c:v>379.42</c:v>
                </c:pt>
                <c:pt idx="7">
                  <c:v>379.67</c:v>
                </c:pt>
                <c:pt idx="8">
                  <c:v>377.71</c:v>
                </c:pt>
                <c:pt idx="9">
                  <c:v>376.53</c:v>
                </c:pt>
                <c:pt idx="10">
                  <c:v>376.09</c:v>
                </c:pt>
                <c:pt idx="11">
                  <c:v>376.57</c:v>
                </c:pt>
                <c:pt idx="12">
                  <c:v>377.3</c:v>
                </c:pt>
                <c:pt idx="13">
                  <c:v>377.85</c:v>
                </c:pt>
                <c:pt idx="14">
                  <c:v>378.57</c:v>
                </c:pt>
                <c:pt idx="15">
                  <c:v>380.34</c:v>
                </c:pt>
                <c:pt idx="16">
                  <c:v>380.84</c:v>
                </c:pt>
                <c:pt idx="17">
                  <c:v>378.8</c:v>
                </c:pt>
                <c:pt idx="18">
                  <c:v>378.85</c:v>
                </c:pt>
                <c:pt idx="19">
                  <c:v>379.05</c:v>
                </c:pt>
                <c:pt idx="20">
                  <c:v>380.69</c:v>
                </c:pt>
                <c:pt idx="21">
                  <c:v>379.53</c:v>
                </c:pt>
                <c:pt idx="22">
                  <c:v>378.43</c:v>
                </c:pt>
                <c:pt idx="23">
                  <c:v>377.5</c:v>
                </c:pt>
                <c:pt idx="24">
                  <c:v>378.46</c:v>
                </c:pt>
                <c:pt idx="25">
                  <c:v>379</c:v>
                </c:pt>
                <c:pt idx="26">
                  <c:v>378.08</c:v>
                </c:pt>
                <c:pt idx="27">
                  <c:v>376.26</c:v>
                </c:pt>
                <c:pt idx="28">
                  <c:v>376.46</c:v>
                </c:pt>
                <c:pt idx="29">
                  <c:v>377.17</c:v>
                </c:pt>
                <c:pt idx="30">
                  <c:v>376.78</c:v>
                </c:pt>
                <c:pt idx="31">
                  <c:v>376.91</c:v>
                </c:pt>
                <c:pt idx="32">
                  <c:v>377.07</c:v>
                </c:pt>
                <c:pt idx="33">
                  <c:v>376.14</c:v>
                </c:pt>
                <c:pt idx="34">
                  <c:v>375.94</c:v>
                </c:pt>
                <c:pt idx="35">
                  <c:v>376.49</c:v>
                </c:pt>
                <c:pt idx="36">
                  <c:v>376.86</c:v>
                </c:pt>
                <c:pt idx="37">
                  <c:v>378.4</c:v>
                </c:pt>
                <c:pt idx="38">
                  <c:v>379.75</c:v>
                </c:pt>
                <c:pt idx="39">
                  <c:v>381.19</c:v>
                </c:pt>
                <c:pt idx="40">
                  <c:v>381.27</c:v>
                </c:pt>
                <c:pt idx="41">
                  <c:v>380.27</c:v>
                </c:pt>
                <c:pt idx="42">
                  <c:v>379.5</c:v>
                </c:pt>
                <c:pt idx="43">
                  <c:v>380.62</c:v>
                </c:pt>
                <c:pt idx="44">
                  <c:v>382.22</c:v>
                </c:pt>
                <c:pt idx="45">
                  <c:v>394</c:v>
                </c:pt>
                <c:pt idx="46">
                  <c:v>394.75</c:v>
                </c:pt>
                <c:pt idx="47">
                  <c:v>399.73</c:v>
                </c:pt>
                <c:pt idx="48">
                  <c:v>405.62</c:v>
                </c:pt>
                <c:pt idx="49">
                  <c:v>434.68</c:v>
                </c:pt>
                <c:pt idx="50">
                  <c:v>436.04</c:v>
                </c:pt>
                <c:pt idx="51">
                  <c:v>439.56</c:v>
                </c:pt>
                <c:pt idx="52">
                  <c:v>448.5</c:v>
                </c:pt>
                <c:pt idx="53">
                  <c:v>444.57</c:v>
                </c:pt>
                <c:pt idx="54">
                  <c:v>446.03</c:v>
                </c:pt>
                <c:pt idx="55">
                  <c:v>445.82</c:v>
                </c:pt>
                <c:pt idx="56">
                  <c:v>448.01</c:v>
                </c:pt>
                <c:pt idx="57">
                  <c:v>447.67</c:v>
                </c:pt>
                <c:pt idx="58">
                  <c:v>448.52</c:v>
                </c:pt>
                <c:pt idx="59">
                  <c:v>447.6</c:v>
                </c:pt>
                <c:pt idx="60">
                  <c:v>443.5</c:v>
                </c:pt>
                <c:pt idx="61">
                  <c:v>439.01</c:v>
                </c:pt>
                <c:pt idx="62">
                  <c:v>437.2</c:v>
                </c:pt>
                <c:pt idx="63">
                  <c:v>435.54</c:v>
                </c:pt>
                <c:pt idx="64">
                  <c:v>432.55</c:v>
                </c:pt>
                <c:pt idx="65">
                  <c:v>427.25</c:v>
                </c:pt>
                <c:pt idx="66">
                  <c:v>425.58</c:v>
                </c:pt>
                <c:pt idx="67">
                  <c:v>425.51</c:v>
                </c:pt>
                <c:pt idx="68">
                  <c:v>427.57</c:v>
                </c:pt>
                <c:pt idx="69">
                  <c:v>426.44</c:v>
                </c:pt>
                <c:pt idx="70">
                  <c:v>427.48</c:v>
                </c:pt>
                <c:pt idx="71">
                  <c:v>430.5</c:v>
                </c:pt>
                <c:pt idx="72">
                  <c:v>435.82</c:v>
                </c:pt>
                <c:pt idx="73">
                  <c:v>432.24</c:v>
                </c:pt>
                <c:pt idx="74">
                  <c:v>430.99</c:v>
                </c:pt>
                <c:pt idx="75">
                  <c:v>430.78</c:v>
                </c:pt>
                <c:pt idx="76">
                  <c:v>431.16</c:v>
                </c:pt>
                <c:pt idx="77">
                  <c:v>429.41</c:v>
                </c:pt>
                <c:pt idx="78">
                  <c:v>424.57</c:v>
                </c:pt>
                <c:pt idx="79">
                  <c:v>425.41</c:v>
                </c:pt>
                <c:pt idx="80">
                  <c:v>423.73</c:v>
                </c:pt>
                <c:pt idx="81">
                  <c:v>420.92</c:v>
                </c:pt>
                <c:pt idx="82">
                  <c:v>420.23</c:v>
                </c:pt>
                <c:pt idx="83">
                  <c:v>420.16</c:v>
                </c:pt>
                <c:pt idx="84">
                  <c:v>421.16</c:v>
                </c:pt>
                <c:pt idx="85">
                  <c:v>422.4</c:v>
                </c:pt>
                <c:pt idx="86">
                  <c:v>420.12</c:v>
                </c:pt>
                <c:pt idx="87">
                  <c:v>417.23</c:v>
                </c:pt>
                <c:pt idx="88">
                  <c:v>415.11</c:v>
                </c:pt>
                <c:pt idx="89">
                  <c:v>415.25</c:v>
                </c:pt>
                <c:pt idx="90">
                  <c:v>413.03</c:v>
                </c:pt>
                <c:pt idx="91">
                  <c:v>414.46</c:v>
                </c:pt>
                <c:pt idx="92">
                  <c:v>414.13</c:v>
                </c:pt>
                <c:pt idx="93">
                  <c:v>413.09</c:v>
                </c:pt>
                <c:pt idx="94">
                  <c:v>412.14</c:v>
                </c:pt>
                <c:pt idx="95">
                  <c:v>412.55</c:v>
                </c:pt>
                <c:pt idx="96">
                  <c:v>411.55</c:v>
                </c:pt>
                <c:pt idx="97">
                  <c:v>408.56</c:v>
                </c:pt>
                <c:pt idx="98">
                  <c:v>402.27</c:v>
                </c:pt>
                <c:pt idx="99">
                  <c:v>398.83</c:v>
                </c:pt>
                <c:pt idx="100">
                  <c:v>399.59</c:v>
                </c:pt>
                <c:pt idx="101">
                  <c:v>399.53</c:v>
                </c:pt>
                <c:pt idx="102">
                  <c:v>397.27</c:v>
                </c:pt>
                <c:pt idx="103">
                  <c:v>398.69</c:v>
                </c:pt>
                <c:pt idx="104">
                  <c:v>399.37</c:v>
                </c:pt>
                <c:pt idx="105">
                  <c:v>399.52</c:v>
                </c:pt>
                <c:pt idx="106">
                  <c:v>403.39</c:v>
                </c:pt>
                <c:pt idx="107">
                  <c:v>405.13</c:v>
                </c:pt>
                <c:pt idx="108">
                  <c:v>403.7</c:v>
                </c:pt>
                <c:pt idx="109">
                  <c:v>404.22</c:v>
                </c:pt>
                <c:pt idx="110">
                  <c:v>404.73</c:v>
                </c:pt>
                <c:pt idx="111">
                  <c:v>403.6</c:v>
                </c:pt>
                <c:pt idx="112">
                  <c:v>402.71</c:v>
                </c:pt>
                <c:pt idx="113">
                  <c:v>401.28</c:v>
                </c:pt>
                <c:pt idx="114">
                  <c:v>401.53</c:v>
                </c:pt>
                <c:pt idx="115">
                  <c:v>403.62</c:v>
                </c:pt>
                <c:pt idx="116">
                  <c:v>401.87</c:v>
                </c:pt>
                <c:pt idx="117">
                  <c:v>403.94</c:v>
                </c:pt>
                <c:pt idx="118">
                  <c:v>404.07</c:v>
                </c:pt>
                <c:pt idx="119">
                  <c:v>405.68</c:v>
                </c:pt>
                <c:pt idx="120">
                  <c:v>405.77</c:v>
                </c:pt>
                <c:pt idx="121">
                  <c:v>405.71</c:v>
                </c:pt>
                <c:pt idx="122">
                  <c:v>409.19</c:v>
                </c:pt>
                <c:pt idx="123">
                  <c:v>409.98</c:v>
                </c:pt>
                <c:pt idx="124">
                  <c:v>410.7</c:v>
                </c:pt>
                <c:pt idx="125">
                  <c:v>412.55</c:v>
                </c:pt>
                <c:pt idx="126">
                  <c:v>411.66</c:v>
                </c:pt>
                <c:pt idx="127">
                  <c:v>412.55</c:v>
                </c:pt>
                <c:pt idx="128">
                  <c:v>412.24</c:v>
                </c:pt>
                <c:pt idx="129">
                  <c:v>412.4</c:v>
                </c:pt>
                <c:pt idx="130">
                  <c:v>413.45</c:v>
                </c:pt>
                <c:pt idx="131">
                  <c:v>414.8</c:v>
                </c:pt>
                <c:pt idx="132">
                  <c:v>413.7</c:v>
                </c:pt>
                <c:pt idx="133">
                  <c:v>412.18</c:v>
                </c:pt>
                <c:pt idx="134">
                  <c:v>412.52</c:v>
                </c:pt>
                <c:pt idx="135">
                  <c:v>414.09</c:v>
                </c:pt>
                <c:pt idx="136">
                  <c:v>414.2</c:v>
                </c:pt>
                <c:pt idx="137">
                  <c:v>414.54</c:v>
                </c:pt>
                <c:pt idx="138">
                  <c:v>416.49</c:v>
                </c:pt>
                <c:pt idx="139">
                  <c:v>418</c:v>
                </c:pt>
                <c:pt idx="140">
                  <c:v>420.07</c:v>
                </c:pt>
                <c:pt idx="141">
                  <c:v>418.52</c:v>
                </c:pt>
                <c:pt idx="142">
                  <c:v>418.35</c:v>
                </c:pt>
                <c:pt idx="143">
                  <c:v>417.87</c:v>
                </c:pt>
                <c:pt idx="144">
                  <c:v>418.17</c:v>
                </c:pt>
                <c:pt idx="145">
                  <c:v>418.31</c:v>
                </c:pt>
                <c:pt idx="146">
                  <c:v>417.99</c:v>
                </c:pt>
                <c:pt idx="147">
                  <c:v>418.9</c:v>
                </c:pt>
                <c:pt idx="148">
                  <c:v>418.72</c:v>
                </c:pt>
                <c:pt idx="149">
                  <c:v>419.02</c:v>
                </c:pt>
                <c:pt idx="150">
                  <c:v>418.12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6-4CF3-8A6A-21E7992F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02303"/>
        <c:axId val="197318943"/>
      </c:lineChart>
      <c:lineChart>
        <c:grouping val="standard"/>
        <c:varyColors val="0"/>
        <c:ser>
          <c:idx val="0"/>
          <c:order val="0"/>
          <c:tx>
            <c:strRef>
              <c:f>'17 '!$B$2</c:f>
              <c:strCache>
                <c:ptCount val="1"/>
                <c:pt idx="0">
                  <c:v>USD/RUB (right axis)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'17 '!$A$3:$A$153</c:f>
              <c:numCache>
                <c:formatCode>m/d/yyyy</c:formatCode>
                <c:ptCount val="151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</c:numCache>
            </c:numRef>
          </c:cat>
          <c:val>
            <c:numRef>
              <c:f>'17 '!$B$3:$B$153</c:f>
              <c:numCache>
                <c:formatCode>0.0</c:formatCode>
                <c:ptCount val="151"/>
                <c:pt idx="0">
                  <c:v>61.9191</c:v>
                </c:pt>
                <c:pt idx="1">
                  <c:v>61.905700000000003</c:v>
                </c:pt>
                <c:pt idx="2">
                  <c:v>61.905700000000003</c:v>
                </c:pt>
                <c:pt idx="3">
                  <c:v>61.234000000000002</c:v>
                </c:pt>
                <c:pt idx="4">
                  <c:v>61.263199999999998</c:v>
                </c:pt>
                <c:pt idx="5">
                  <c:v>60.947400000000002</c:v>
                </c:pt>
                <c:pt idx="6">
                  <c:v>61.414000000000001</c:v>
                </c:pt>
                <c:pt idx="7">
                  <c:v>61.4328</c:v>
                </c:pt>
                <c:pt idx="8">
                  <c:v>61.569400000000002</c:v>
                </c:pt>
                <c:pt idx="9">
                  <c:v>61.533299999999997</c:v>
                </c:pt>
                <c:pt idx="10">
                  <c:v>61.465400000000002</c:v>
                </c:pt>
                <c:pt idx="11">
                  <c:v>61.855199999999996</c:v>
                </c:pt>
                <c:pt idx="12">
                  <c:v>61.834299999999999</c:v>
                </c:pt>
                <c:pt idx="13">
                  <c:v>61.951500000000003</c:v>
                </c:pt>
                <c:pt idx="14">
                  <c:v>61.803100000000001</c:v>
                </c:pt>
                <c:pt idx="15">
                  <c:v>62.338000000000001</c:v>
                </c:pt>
                <c:pt idx="16">
                  <c:v>62.829900000000002</c:v>
                </c:pt>
                <c:pt idx="17">
                  <c:v>62.3934</c:v>
                </c:pt>
                <c:pt idx="18">
                  <c:v>63.035899999999998</c:v>
                </c:pt>
                <c:pt idx="19">
                  <c:v>63.138500000000001</c:v>
                </c:pt>
                <c:pt idx="20">
                  <c:v>63.909100000000002</c:v>
                </c:pt>
                <c:pt idx="21">
                  <c:v>63.434199999999997</c:v>
                </c:pt>
                <c:pt idx="22">
                  <c:v>63.174199999999999</c:v>
                </c:pt>
                <c:pt idx="23">
                  <c:v>62.797699999999999</c:v>
                </c:pt>
                <c:pt idx="24">
                  <c:v>63.472000000000001</c:v>
                </c:pt>
                <c:pt idx="25">
                  <c:v>63.770800000000001</c:v>
                </c:pt>
                <c:pt idx="26">
                  <c:v>63.948999999999998</c:v>
                </c:pt>
                <c:pt idx="27">
                  <c:v>63.046999999999997</c:v>
                </c:pt>
                <c:pt idx="28">
                  <c:v>63.601599999999998</c:v>
                </c:pt>
                <c:pt idx="29">
                  <c:v>63.453600000000002</c:v>
                </c:pt>
                <c:pt idx="30">
                  <c:v>63.308500000000002</c:v>
                </c:pt>
                <c:pt idx="31">
                  <c:v>63.769800000000004</c:v>
                </c:pt>
                <c:pt idx="32">
                  <c:v>63.6873</c:v>
                </c:pt>
                <c:pt idx="33">
                  <c:v>63.741300000000003</c:v>
                </c:pt>
                <c:pt idx="34">
                  <c:v>64.300799999999995</c:v>
                </c:pt>
                <c:pt idx="35">
                  <c:v>64.300799999999995</c:v>
                </c:pt>
                <c:pt idx="36">
                  <c:v>64.921300000000002</c:v>
                </c:pt>
                <c:pt idx="37">
                  <c:v>65.517700000000005</c:v>
                </c:pt>
                <c:pt idx="38">
                  <c:v>65.609700000000004</c:v>
                </c:pt>
                <c:pt idx="39">
                  <c:v>66.990899999999996</c:v>
                </c:pt>
                <c:pt idx="40">
                  <c:v>66.327399999999997</c:v>
                </c:pt>
                <c:pt idx="41">
                  <c:v>66.443700000000007</c:v>
                </c:pt>
                <c:pt idx="42">
                  <c:v>66.078400000000002</c:v>
                </c:pt>
                <c:pt idx="43">
                  <c:v>66.185400000000001</c:v>
                </c:pt>
                <c:pt idx="44">
                  <c:v>67.517499999999998</c:v>
                </c:pt>
                <c:pt idx="45">
                  <c:v>72.020799999999994</c:v>
                </c:pt>
                <c:pt idx="46">
                  <c:v>71.471999999999994</c:v>
                </c:pt>
                <c:pt idx="47">
                  <c:v>74.0274</c:v>
                </c:pt>
                <c:pt idx="48">
                  <c:v>73.188199999999995</c:v>
                </c:pt>
                <c:pt idx="49">
                  <c:v>74.126199999999997</c:v>
                </c:pt>
                <c:pt idx="50">
                  <c:v>73.889600000000002</c:v>
                </c:pt>
                <c:pt idx="51">
                  <c:v>77.213099999999997</c:v>
                </c:pt>
                <c:pt idx="52">
                  <c:v>80.156999999999996</c:v>
                </c:pt>
                <c:pt idx="53">
                  <c:v>78.044300000000007</c:v>
                </c:pt>
                <c:pt idx="54">
                  <c:v>78.722300000000004</c:v>
                </c:pt>
                <c:pt idx="55">
                  <c:v>77.732500000000002</c:v>
                </c:pt>
                <c:pt idx="56">
                  <c:v>77.732500000000002</c:v>
                </c:pt>
                <c:pt idx="57">
                  <c:v>78.577100000000002</c:v>
                </c:pt>
                <c:pt idx="58">
                  <c:v>77.732500000000002</c:v>
                </c:pt>
                <c:pt idx="59">
                  <c:v>77.732500000000002</c:v>
                </c:pt>
                <c:pt idx="60">
                  <c:v>77.732500000000002</c:v>
                </c:pt>
                <c:pt idx="61">
                  <c:v>76.407399999999996</c:v>
                </c:pt>
                <c:pt idx="62">
                  <c:v>75.454999999999998</c:v>
                </c:pt>
                <c:pt idx="63">
                  <c:v>75.749899999999997</c:v>
                </c:pt>
                <c:pt idx="64">
                  <c:v>74.605000000000004</c:v>
                </c:pt>
                <c:pt idx="65">
                  <c:v>73.524500000000003</c:v>
                </c:pt>
                <c:pt idx="66">
                  <c:v>73.314999999999998</c:v>
                </c:pt>
                <c:pt idx="67">
                  <c:v>73.714500000000001</c:v>
                </c:pt>
                <c:pt idx="68">
                  <c:v>74.7119</c:v>
                </c:pt>
                <c:pt idx="69">
                  <c:v>73.944100000000006</c:v>
                </c:pt>
                <c:pt idx="70">
                  <c:v>74.665700000000001</c:v>
                </c:pt>
                <c:pt idx="71">
                  <c:v>76.256200000000007</c:v>
                </c:pt>
                <c:pt idx="72">
                  <c:v>77.041600000000003</c:v>
                </c:pt>
                <c:pt idx="73">
                  <c:v>75.129000000000005</c:v>
                </c:pt>
                <c:pt idx="74">
                  <c:v>74.716300000000004</c:v>
                </c:pt>
                <c:pt idx="75">
                  <c:v>74.495999999999995</c:v>
                </c:pt>
                <c:pt idx="76">
                  <c:v>74.570599999999999</c:v>
                </c:pt>
                <c:pt idx="77">
                  <c:v>73.689400000000006</c:v>
                </c:pt>
                <c:pt idx="78">
                  <c:v>72.726299999999995</c:v>
                </c:pt>
                <c:pt idx="79">
                  <c:v>72.726299999999995</c:v>
                </c:pt>
                <c:pt idx="80">
                  <c:v>72.726299999999995</c:v>
                </c:pt>
                <c:pt idx="81">
                  <c:v>73.971900000000005</c:v>
                </c:pt>
                <c:pt idx="82">
                  <c:v>73.872500000000002</c:v>
                </c:pt>
                <c:pt idx="83">
                  <c:v>73.432599999999994</c:v>
                </c:pt>
                <c:pt idx="84">
                  <c:v>73.581900000000005</c:v>
                </c:pt>
                <c:pt idx="85">
                  <c:v>73.9298</c:v>
                </c:pt>
                <c:pt idx="86">
                  <c:v>73.205600000000004</c:v>
                </c:pt>
                <c:pt idx="87">
                  <c:v>72.979799999999997</c:v>
                </c:pt>
                <c:pt idx="88">
                  <c:v>72.391800000000003</c:v>
                </c:pt>
                <c:pt idx="89">
                  <c:v>72.338099999999997</c:v>
                </c:pt>
                <c:pt idx="90">
                  <c:v>70.924000000000007</c:v>
                </c:pt>
                <c:pt idx="91">
                  <c:v>71.880399999999995</c:v>
                </c:pt>
                <c:pt idx="92">
                  <c:v>71.596199999999996</c:v>
                </c:pt>
                <c:pt idx="93">
                  <c:v>71.140799999999999</c:v>
                </c:pt>
                <c:pt idx="94">
                  <c:v>71.063500000000005</c:v>
                </c:pt>
                <c:pt idx="95">
                  <c:v>71.101200000000006</c:v>
                </c:pt>
                <c:pt idx="96">
                  <c:v>70.751999999999995</c:v>
                </c:pt>
                <c:pt idx="97">
                  <c:v>69.711399999999998</c:v>
                </c:pt>
                <c:pt idx="98">
                  <c:v>68.983099999999993</c:v>
                </c:pt>
                <c:pt idx="99">
                  <c:v>68.341300000000004</c:v>
                </c:pt>
                <c:pt idx="100">
                  <c:v>69.015100000000004</c:v>
                </c:pt>
                <c:pt idx="101">
                  <c:v>68.631900000000002</c:v>
                </c:pt>
                <c:pt idx="102">
                  <c:v>68.312299999999993</c:v>
                </c:pt>
                <c:pt idx="103">
                  <c:v>68.618300000000005</c:v>
                </c:pt>
                <c:pt idx="104">
                  <c:v>68.618300000000005</c:v>
                </c:pt>
                <c:pt idx="105">
                  <c:v>69.121899999999997</c:v>
                </c:pt>
                <c:pt idx="106">
                  <c:v>69.121899999999997</c:v>
                </c:pt>
                <c:pt idx="107">
                  <c:v>70.394999999999996</c:v>
                </c:pt>
                <c:pt idx="108">
                  <c:v>69.752399999999994</c:v>
                </c:pt>
                <c:pt idx="109">
                  <c:v>69.752399999999994</c:v>
                </c:pt>
                <c:pt idx="110">
                  <c:v>69.617999999999995</c:v>
                </c:pt>
                <c:pt idx="111">
                  <c:v>69.572500000000005</c:v>
                </c:pt>
                <c:pt idx="112">
                  <c:v>69.483500000000006</c:v>
                </c:pt>
                <c:pt idx="113">
                  <c:v>68.837599999999995</c:v>
                </c:pt>
                <c:pt idx="114">
                  <c:v>68.837599999999995</c:v>
                </c:pt>
                <c:pt idx="115">
                  <c:v>69.465999999999994</c:v>
                </c:pt>
                <c:pt idx="116">
                  <c:v>69.128399999999999</c:v>
                </c:pt>
                <c:pt idx="117">
                  <c:v>69.951300000000003</c:v>
                </c:pt>
                <c:pt idx="118">
                  <c:v>70.441299999999998</c:v>
                </c:pt>
                <c:pt idx="119">
                  <c:v>70.441299999999998</c:v>
                </c:pt>
                <c:pt idx="120">
                  <c:v>70.519800000000004</c:v>
                </c:pt>
                <c:pt idx="121">
                  <c:v>71.374499999999998</c:v>
                </c:pt>
                <c:pt idx="122">
                  <c:v>72.171899999999994</c:v>
                </c:pt>
                <c:pt idx="123">
                  <c:v>71.237899999999996</c:v>
                </c:pt>
                <c:pt idx="124">
                  <c:v>70.88</c:v>
                </c:pt>
                <c:pt idx="125">
                  <c:v>71.229799999999997</c:v>
                </c:pt>
                <c:pt idx="126">
                  <c:v>70.747900000000001</c:v>
                </c:pt>
                <c:pt idx="127">
                  <c:v>71.127499999999998</c:v>
                </c:pt>
                <c:pt idx="128">
                  <c:v>70.799800000000005</c:v>
                </c:pt>
                <c:pt idx="129">
                  <c:v>71.230999999999995</c:v>
                </c:pt>
                <c:pt idx="130">
                  <c:v>71.713899999999995</c:v>
                </c:pt>
                <c:pt idx="131">
                  <c:v>71.962800000000001</c:v>
                </c:pt>
                <c:pt idx="132">
                  <c:v>70.966800000000006</c:v>
                </c:pt>
                <c:pt idx="133">
                  <c:v>70.7881</c:v>
                </c:pt>
                <c:pt idx="134">
                  <c:v>70.962999999999994</c:v>
                </c:pt>
                <c:pt idx="135">
                  <c:v>71.597399999999993</c:v>
                </c:pt>
                <c:pt idx="136">
                  <c:v>71.584999999999994</c:v>
                </c:pt>
                <c:pt idx="137">
                  <c:v>71.919600000000003</c:v>
                </c:pt>
                <c:pt idx="138">
                  <c:v>72.234800000000007</c:v>
                </c:pt>
                <c:pt idx="139">
                  <c:v>73.363299999999995</c:v>
                </c:pt>
                <c:pt idx="140">
                  <c:v>74.158600000000007</c:v>
                </c:pt>
                <c:pt idx="141">
                  <c:v>73.380600000000001</c:v>
                </c:pt>
                <c:pt idx="142">
                  <c:v>73.280600000000007</c:v>
                </c:pt>
                <c:pt idx="143">
                  <c:v>73.039699999999996</c:v>
                </c:pt>
                <c:pt idx="144">
                  <c:v>73.637600000000006</c:v>
                </c:pt>
                <c:pt idx="145">
                  <c:v>73.775000000000006</c:v>
                </c:pt>
                <c:pt idx="146">
                  <c:v>73.152199999999993</c:v>
                </c:pt>
                <c:pt idx="147">
                  <c:v>73.235100000000003</c:v>
                </c:pt>
                <c:pt idx="148">
                  <c:v>73.606700000000004</c:v>
                </c:pt>
                <c:pt idx="149">
                  <c:v>73.215699999999998</c:v>
                </c:pt>
                <c:pt idx="150">
                  <c:v>72.967600000000004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6-4CF3-8A6A-21E7992F9B16}"/>
            </c:ext>
          </c:extLst>
        </c:ser>
        <c:ser>
          <c:idx val="2"/>
          <c:order val="2"/>
          <c:tx>
            <c:strRef>
              <c:f>'17 '!$D$2</c:f>
              <c:strCache>
                <c:ptCount val="1"/>
                <c:pt idx="0">
                  <c:v>Oil (Brent) (right axis)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'17 '!$D$3:$D$153</c:f>
              <c:numCache>
                <c:formatCode>#\ ##0.0;\-#\ ##0.0;#\ ##0.0;"--"</c:formatCode>
                <c:ptCount val="151"/>
                <c:pt idx="0">
                  <c:v>66</c:v>
                </c:pt>
                <c:pt idx="1">
                  <c:v>68.91</c:v>
                </c:pt>
                <c:pt idx="2">
                  <c:v>65.44</c:v>
                </c:pt>
                <c:pt idx="3">
                  <c:v>65.37</c:v>
                </c:pt>
                <c:pt idx="4">
                  <c:v>64.98</c:v>
                </c:pt>
                <c:pt idx="5">
                  <c:v>64.2</c:v>
                </c:pt>
                <c:pt idx="6">
                  <c:v>64.489999999999995</c:v>
                </c:pt>
                <c:pt idx="7">
                  <c:v>64</c:v>
                </c:pt>
                <c:pt idx="8">
                  <c:v>64.62</c:v>
                </c:pt>
                <c:pt idx="9">
                  <c:v>64.849999999999994</c:v>
                </c:pt>
                <c:pt idx="10">
                  <c:v>65.2</c:v>
                </c:pt>
                <c:pt idx="11">
                  <c:v>64.59</c:v>
                </c:pt>
                <c:pt idx="12">
                  <c:v>63.21</c:v>
                </c:pt>
                <c:pt idx="13">
                  <c:v>62.04</c:v>
                </c:pt>
                <c:pt idx="14">
                  <c:v>60.69</c:v>
                </c:pt>
                <c:pt idx="15">
                  <c:v>59.32</c:v>
                </c:pt>
                <c:pt idx="16">
                  <c:v>59.51</c:v>
                </c:pt>
                <c:pt idx="17">
                  <c:v>59.81</c:v>
                </c:pt>
                <c:pt idx="18">
                  <c:v>58.29</c:v>
                </c:pt>
                <c:pt idx="19">
                  <c:v>58.16</c:v>
                </c:pt>
                <c:pt idx="20">
                  <c:v>54.45</c:v>
                </c:pt>
                <c:pt idx="21">
                  <c:v>53.96</c:v>
                </c:pt>
                <c:pt idx="22">
                  <c:v>55.28</c:v>
                </c:pt>
                <c:pt idx="23">
                  <c:v>54.93</c:v>
                </c:pt>
                <c:pt idx="24">
                  <c:v>54.47</c:v>
                </c:pt>
                <c:pt idx="25">
                  <c:v>53.27</c:v>
                </c:pt>
                <c:pt idx="26">
                  <c:v>54.01</c:v>
                </c:pt>
                <c:pt idx="27">
                  <c:v>55.79</c:v>
                </c:pt>
                <c:pt idx="28">
                  <c:v>56.34</c:v>
                </c:pt>
                <c:pt idx="29">
                  <c:v>57.32</c:v>
                </c:pt>
                <c:pt idx="30">
                  <c:v>57.67</c:v>
                </c:pt>
                <c:pt idx="31">
                  <c:v>57.75</c:v>
                </c:pt>
                <c:pt idx="32">
                  <c:v>59.12</c:v>
                </c:pt>
                <c:pt idx="33">
                  <c:v>59.31</c:v>
                </c:pt>
                <c:pt idx="34">
                  <c:v>58.5</c:v>
                </c:pt>
                <c:pt idx="35">
                  <c:v>56.3</c:v>
                </c:pt>
                <c:pt idx="36">
                  <c:v>54.95</c:v>
                </c:pt>
                <c:pt idx="37">
                  <c:v>53.43</c:v>
                </c:pt>
                <c:pt idx="38">
                  <c:v>52.18</c:v>
                </c:pt>
                <c:pt idx="39">
                  <c:v>50.52</c:v>
                </c:pt>
                <c:pt idx="40">
                  <c:v>51.9</c:v>
                </c:pt>
                <c:pt idx="41">
                  <c:v>51.86</c:v>
                </c:pt>
                <c:pt idx="42">
                  <c:v>51.13</c:v>
                </c:pt>
                <c:pt idx="43">
                  <c:v>49.99</c:v>
                </c:pt>
                <c:pt idx="44">
                  <c:v>45.27</c:v>
                </c:pt>
                <c:pt idx="45">
                  <c:v>37.22</c:v>
                </c:pt>
                <c:pt idx="46">
                  <c:v>35.79</c:v>
                </c:pt>
                <c:pt idx="47">
                  <c:v>33.22</c:v>
                </c:pt>
                <c:pt idx="48">
                  <c:v>33.85</c:v>
                </c:pt>
                <c:pt idx="49">
                  <c:v>30.05</c:v>
                </c:pt>
                <c:pt idx="50">
                  <c:v>28.73</c:v>
                </c:pt>
                <c:pt idx="51">
                  <c:v>24.88</c:v>
                </c:pt>
                <c:pt idx="52">
                  <c:v>28.47</c:v>
                </c:pt>
                <c:pt idx="53">
                  <c:v>26.98</c:v>
                </c:pt>
                <c:pt idx="54">
                  <c:v>26.34</c:v>
                </c:pt>
                <c:pt idx="55">
                  <c:v>24.93</c:v>
                </c:pt>
                <c:pt idx="56">
                  <c:v>22.76</c:v>
                </c:pt>
                <c:pt idx="57">
                  <c:v>22.74</c:v>
                </c:pt>
                <c:pt idx="58">
                  <c:v>24.74</c:v>
                </c:pt>
                <c:pt idx="59">
                  <c:v>29.94</c:v>
                </c:pt>
                <c:pt idx="60">
                  <c:v>34.11</c:v>
                </c:pt>
                <c:pt idx="61">
                  <c:v>33.049999999999997</c:v>
                </c:pt>
                <c:pt idx="62">
                  <c:v>31.87</c:v>
                </c:pt>
                <c:pt idx="63">
                  <c:v>32.840000000000003</c:v>
                </c:pt>
                <c:pt idx="64">
                  <c:v>31.48</c:v>
                </c:pt>
                <c:pt idx="65">
                  <c:v>31.74</c:v>
                </c:pt>
                <c:pt idx="66">
                  <c:v>29.6</c:v>
                </c:pt>
                <c:pt idx="67">
                  <c:v>27.69</c:v>
                </c:pt>
                <c:pt idx="68">
                  <c:v>27.82</c:v>
                </c:pt>
                <c:pt idx="69">
                  <c:v>28.08</c:v>
                </c:pt>
                <c:pt idx="70">
                  <c:v>25.57</c:v>
                </c:pt>
                <c:pt idx="71">
                  <c:v>19.329999999999998</c:v>
                </c:pt>
                <c:pt idx="72">
                  <c:v>20.37</c:v>
                </c:pt>
                <c:pt idx="73">
                  <c:v>21.33</c:v>
                </c:pt>
                <c:pt idx="74">
                  <c:v>21.44</c:v>
                </c:pt>
                <c:pt idx="75">
                  <c:v>19.989999999999998</c:v>
                </c:pt>
                <c:pt idx="76">
                  <c:v>20.46</c:v>
                </c:pt>
                <c:pt idx="77">
                  <c:v>22.54</c:v>
                </c:pt>
                <c:pt idx="78">
                  <c:v>25.27</c:v>
                </c:pt>
                <c:pt idx="79">
                  <c:v>27.2</c:v>
                </c:pt>
                <c:pt idx="80">
                  <c:v>30.97</c:v>
                </c:pt>
                <c:pt idx="81">
                  <c:v>29.72</c:v>
                </c:pt>
                <c:pt idx="82">
                  <c:v>29.63</c:v>
                </c:pt>
                <c:pt idx="83">
                  <c:v>29.98</c:v>
                </c:pt>
                <c:pt idx="84">
                  <c:v>29.19</c:v>
                </c:pt>
                <c:pt idx="85">
                  <c:v>31.13</c:v>
                </c:pt>
                <c:pt idx="86">
                  <c:v>32.5</c:v>
                </c:pt>
                <c:pt idx="87">
                  <c:v>34.81</c:v>
                </c:pt>
                <c:pt idx="88">
                  <c:v>34.65</c:v>
                </c:pt>
                <c:pt idx="89">
                  <c:v>35.75</c:v>
                </c:pt>
                <c:pt idx="90">
                  <c:v>36.06</c:v>
                </c:pt>
                <c:pt idx="91">
                  <c:v>35.130000000000003</c:v>
                </c:pt>
                <c:pt idx="92">
                  <c:v>35.53</c:v>
                </c:pt>
                <c:pt idx="93">
                  <c:v>36.17</c:v>
                </c:pt>
                <c:pt idx="94">
                  <c:v>34.74</c:v>
                </c:pt>
                <c:pt idx="95">
                  <c:v>35.29</c:v>
                </c:pt>
                <c:pt idx="96">
                  <c:v>35.33</c:v>
                </c:pt>
                <c:pt idx="97">
                  <c:v>38.32</c:v>
                </c:pt>
                <c:pt idx="98">
                  <c:v>39.57</c:v>
                </c:pt>
                <c:pt idx="99">
                  <c:v>39.79</c:v>
                </c:pt>
                <c:pt idx="100">
                  <c:v>39.99</c:v>
                </c:pt>
                <c:pt idx="101">
                  <c:v>42.3</c:v>
                </c:pt>
                <c:pt idx="102">
                  <c:v>40.799999999999997</c:v>
                </c:pt>
                <c:pt idx="103">
                  <c:v>41.18</c:v>
                </c:pt>
                <c:pt idx="104">
                  <c:v>41.73</c:v>
                </c:pt>
                <c:pt idx="105">
                  <c:v>38.549999999999997</c:v>
                </c:pt>
                <c:pt idx="106">
                  <c:v>38.729999999999997</c:v>
                </c:pt>
                <c:pt idx="107">
                  <c:v>39.72</c:v>
                </c:pt>
                <c:pt idx="108">
                  <c:v>40.96</c:v>
                </c:pt>
                <c:pt idx="109">
                  <c:v>40.71</c:v>
                </c:pt>
                <c:pt idx="110">
                  <c:v>41.51</c:v>
                </c:pt>
                <c:pt idx="111">
                  <c:v>42.19</c:v>
                </c:pt>
                <c:pt idx="112">
                  <c:v>43.08</c:v>
                </c:pt>
                <c:pt idx="113">
                  <c:v>42.63</c:v>
                </c:pt>
                <c:pt idx="114">
                  <c:v>40.31</c:v>
                </c:pt>
                <c:pt idx="115">
                  <c:v>41.05</c:v>
                </c:pt>
                <c:pt idx="116">
                  <c:v>41.02</c:v>
                </c:pt>
                <c:pt idx="117">
                  <c:v>41.71</c:v>
                </c:pt>
                <c:pt idx="118">
                  <c:v>41.15</c:v>
                </c:pt>
                <c:pt idx="119">
                  <c:v>42.03</c:v>
                </c:pt>
                <c:pt idx="120">
                  <c:v>43.14</c:v>
                </c:pt>
                <c:pt idx="121">
                  <c:v>42.8</c:v>
                </c:pt>
                <c:pt idx="122">
                  <c:v>43.08</c:v>
                </c:pt>
                <c:pt idx="123">
                  <c:v>43.29</c:v>
                </c:pt>
                <c:pt idx="124">
                  <c:v>42.35</c:v>
                </c:pt>
                <c:pt idx="125">
                  <c:v>43.24</c:v>
                </c:pt>
                <c:pt idx="126">
                  <c:v>42.72</c:v>
                </c:pt>
                <c:pt idx="127">
                  <c:v>42.9</c:v>
                </c:pt>
                <c:pt idx="128">
                  <c:v>43.79</c:v>
                </c:pt>
                <c:pt idx="129">
                  <c:v>43.37</c:v>
                </c:pt>
                <c:pt idx="130">
                  <c:v>43.14</c:v>
                </c:pt>
                <c:pt idx="131">
                  <c:v>43.28</c:v>
                </c:pt>
                <c:pt idx="132">
                  <c:v>44.32</c:v>
                </c:pt>
                <c:pt idx="133">
                  <c:v>44.29</c:v>
                </c:pt>
                <c:pt idx="134">
                  <c:v>43.31</c:v>
                </c:pt>
                <c:pt idx="135">
                  <c:v>43.34</c:v>
                </c:pt>
                <c:pt idx="136">
                  <c:v>43.41</c:v>
                </c:pt>
                <c:pt idx="137">
                  <c:v>43.22</c:v>
                </c:pt>
                <c:pt idx="138">
                  <c:v>43.75</c:v>
                </c:pt>
                <c:pt idx="139">
                  <c:v>42.94</c:v>
                </c:pt>
                <c:pt idx="140">
                  <c:v>44.15</c:v>
                </c:pt>
                <c:pt idx="141">
                  <c:v>44.43</c:v>
                </c:pt>
                <c:pt idx="142">
                  <c:v>45.17</c:v>
                </c:pt>
                <c:pt idx="143">
                  <c:v>45.09</c:v>
                </c:pt>
                <c:pt idx="144">
                  <c:v>44.4</c:v>
                </c:pt>
                <c:pt idx="145">
                  <c:v>44.99</c:v>
                </c:pt>
                <c:pt idx="146">
                  <c:v>44.5</c:v>
                </c:pt>
                <c:pt idx="147">
                  <c:v>45.43</c:v>
                </c:pt>
                <c:pt idx="148">
                  <c:v>44.96</c:v>
                </c:pt>
                <c:pt idx="149">
                  <c:v>44.8</c:v>
                </c:pt>
                <c:pt idx="150">
                  <c:v>45.37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76-4CF3-8A6A-21E7992F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060143"/>
        <c:axId val="2072053903"/>
      </c:lineChart>
      <c:dateAx>
        <c:axId val="197302303"/>
        <c:scaling>
          <c:orientation val="minMax"/>
        </c:scaling>
        <c:delete val="0"/>
        <c:axPos val="b"/>
        <c:numFmt formatCode="dd/mm/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18943"/>
        <c:crosses val="autoZero"/>
        <c:auto val="0"/>
        <c:lblOffset val="100"/>
        <c:baseTimeUnit val="days"/>
        <c:majorUnit val="10"/>
        <c:majorTimeUnit val="days"/>
      </c:dateAx>
      <c:valAx>
        <c:axId val="197318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02303"/>
        <c:crosses val="autoZero"/>
        <c:crossBetween val="between"/>
      </c:valAx>
      <c:valAx>
        <c:axId val="2072053903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2060143"/>
        <c:crosses val="max"/>
        <c:crossBetween val="between"/>
      </c:valAx>
      <c:dateAx>
        <c:axId val="207206014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7205390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423280423282"/>
          <c:y val="2.5327450980392158E-2"/>
          <c:w val="0.78896762904636919"/>
          <c:h val="0.56696470588235293"/>
        </c:manualLayout>
      </c:layout>
      <c:areaChart>
        <c:grouping val="standard"/>
        <c:varyColors val="0"/>
        <c:ser>
          <c:idx val="1"/>
          <c:order val="1"/>
          <c:tx>
            <c:strRef>
              <c:f>'18'!$C$2</c:f>
              <c:strCache>
                <c:ptCount val="1"/>
                <c:pt idx="0">
                  <c:v>Volume of stock exchange trading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'18'!$A$3:$A$409</c:f>
              <c:numCache>
                <c:formatCode>m/d/yyyy</c:formatCode>
                <c:ptCount val="407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  <c:pt idx="144">
                  <c:v>43683</c:v>
                </c:pt>
                <c:pt idx="145">
                  <c:v>43684</c:v>
                </c:pt>
                <c:pt idx="146">
                  <c:v>43685</c:v>
                </c:pt>
                <c:pt idx="147">
                  <c:v>43686</c:v>
                </c:pt>
                <c:pt idx="148">
                  <c:v>43689</c:v>
                </c:pt>
                <c:pt idx="149">
                  <c:v>43690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>
                  <c:v>43721</c:v>
                </c:pt>
                <c:pt idx="172">
                  <c:v>43724</c:v>
                </c:pt>
                <c:pt idx="173">
                  <c:v>43725</c:v>
                </c:pt>
                <c:pt idx="174">
                  <c:v>43726</c:v>
                </c:pt>
                <c:pt idx="175">
                  <c:v>43727</c:v>
                </c:pt>
                <c:pt idx="176">
                  <c:v>43728</c:v>
                </c:pt>
                <c:pt idx="177">
                  <c:v>43731</c:v>
                </c:pt>
                <c:pt idx="178">
                  <c:v>43732</c:v>
                </c:pt>
                <c:pt idx="179">
                  <c:v>43733</c:v>
                </c:pt>
                <c:pt idx="180">
                  <c:v>43734</c:v>
                </c:pt>
                <c:pt idx="181">
                  <c:v>43735</c:v>
                </c:pt>
                <c:pt idx="182">
                  <c:v>43738</c:v>
                </c:pt>
                <c:pt idx="183">
                  <c:v>43739</c:v>
                </c:pt>
                <c:pt idx="184">
                  <c:v>43740</c:v>
                </c:pt>
                <c:pt idx="185">
                  <c:v>43741</c:v>
                </c:pt>
                <c:pt idx="186">
                  <c:v>43742</c:v>
                </c:pt>
                <c:pt idx="187">
                  <c:v>43745</c:v>
                </c:pt>
                <c:pt idx="188">
                  <c:v>43746</c:v>
                </c:pt>
                <c:pt idx="189">
                  <c:v>43747</c:v>
                </c:pt>
                <c:pt idx="190">
                  <c:v>43748</c:v>
                </c:pt>
                <c:pt idx="191">
                  <c:v>43749</c:v>
                </c:pt>
                <c:pt idx="192">
                  <c:v>43752</c:v>
                </c:pt>
                <c:pt idx="193">
                  <c:v>43753</c:v>
                </c:pt>
                <c:pt idx="194">
                  <c:v>43754</c:v>
                </c:pt>
                <c:pt idx="195">
                  <c:v>43755</c:v>
                </c:pt>
                <c:pt idx="196">
                  <c:v>43756</c:v>
                </c:pt>
                <c:pt idx="197">
                  <c:v>43759</c:v>
                </c:pt>
                <c:pt idx="198">
                  <c:v>43760</c:v>
                </c:pt>
                <c:pt idx="199">
                  <c:v>43761</c:v>
                </c:pt>
                <c:pt idx="200">
                  <c:v>43762</c:v>
                </c:pt>
                <c:pt idx="201">
                  <c:v>43763</c:v>
                </c:pt>
                <c:pt idx="202">
                  <c:v>43766</c:v>
                </c:pt>
                <c:pt idx="203">
                  <c:v>43767</c:v>
                </c:pt>
                <c:pt idx="204">
                  <c:v>43768</c:v>
                </c:pt>
                <c:pt idx="205">
                  <c:v>43769</c:v>
                </c:pt>
                <c:pt idx="206">
                  <c:v>43770</c:v>
                </c:pt>
                <c:pt idx="207">
                  <c:v>43773</c:v>
                </c:pt>
                <c:pt idx="208">
                  <c:v>43774</c:v>
                </c:pt>
                <c:pt idx="209">
                  <c:v>43775</c:v>
                </c:pt>
                <c:pt idx="210">
                  <c:v>43776</c:v>
                </c:pt>
                <c:pt idx="211">
                  <c:v>43777</c:v>
                </c:pt>
                <c:pt idx="212">
                  <c:v>43780</c:v>
                </c:pt>
                <c:pt idx="213">
                  <c:v>43781</c:v>
                </c:pt>
                <c:pt idx="214">
                  <c:v>43782</c:v>
                </c:pt>
                <c:pt idx="215">
                  <c:v>43783</c:v>
                </c:pt>
                <c:pt idx="216">
                  <c:v>43784</c:v>
                </c:pt>
                <c:pt idx="217">
                  <c:v>43787</c:v>
                </c:pt>
                <c:pt idx="218">
                  <c:v>43788</c:v>
                </c:pt>
                <c:pt idx="219">
                  <c:v>43789</c:v>
                </c:pt>
                <c:pt idx="220">
                  <c:v>43790</c:v>
                </c:pt>
                <c:pt idx="221">
                  <c:v>43791</c:v>
                </c:pt>
                <c:pt idx="222">
                  <c:v>43794</c:v>
                </c:pt>
                <c:pt idx="223">
                  <c:v>43795</c:v>
                </c:pt>
                <c:pt idx="224">
                  <c:v>43796</c:v>
                </c:pt>
                <c:pt idx="225">
                  <c:v>43797</c:v>
                </c:pt>
                <c:pt idx="226">
                  <c:v>43798</c:v>
                </c:pt>
                <c:pt idx="227">
                  <c:v>43802</c:v>
                </c:pt>
                <c:pt idx="228">
                  <c:v>43803</c:v>
                </c:pt>
                <c:pt idx="229">
                  <c:v>43804</c:v>
                </c:pt>
                <c:pt idx="230">
                  <c:v>43805</c:v>
                </c:pt>
                <c:pt idx="231">
                  <c:v>43808</c:v>
                </c:pt>
                <c:pt idx="232">
                  <c:v>43809</c:v>
                </c:pt>
                <c:pt idx="233">
                  <c:v>43810</c:v>
                </c:pt>
                <c:pt idx="234">
                  <c:v>43811</c:v>
                </c:pt>
                <c:pt idx="235">
                  <c:v>43812</c:v>
                </c:pt>
                <c:pt idx="236">
                  <c:v>43817</c:v>
                </c:pt>
                <c:pt idx="237">
                  <c:v>43818</c:v>
                </c:pt>
                <c:pt idx="238">
                  <c:v>43819</c:v>
                </c:pt>
                <c:pt idx="239">
                  <c:v>43822</c:v>
                </c:pt>
                <c:pt idx="240">
                  <c:v>43823</c:v>
                </c:pt>
                <c:pt idx="241">
                  <c:v>43824</c:v>
                </c:pt>
                <c:pt idx="242">
                  <c:v>43825</c:v>
                </c:pt>
                <c:pt idx="243">
                  <c:v>43826</c:v>
                </c:pt>
                <c:pt idx="244">
                  <c:v>43829</c:v>
                </c:pt>
                <c:pt idx="245">
                  <c:v>43830</c:v>
                </c:pt>
                <c:pt idx="246">
                  <c:v>43835</c:v>
                </c:pt>
                <c:pt idx="247">
                  <c:v>43836</c:v>
                </c:pt>
                <c:pt idx="248">
                  <c:v>43838</c:v>
                </c:pt>
                <c:pt idx="249">
                  <c:v>43839</c:v>
                </c:pt>
                <c:pt idx="250">
                  <c:v>43840</c:v>
                </c:pt>
                <c:pt idx="251">
                  <c:v>43843</c:v>
                </c:pt>
                <c:pt idx="252">
                  <c:v>43844</c:v>
                </c:pt>
                <c:pt idx="253">
                  <c:v>43845</c:v>
                </c:pt>
                <c:pt idx="254">
                  <c:v>43846</c:v>
                </c:pt>
                <c:pt idx="255">
                  <c:v>43847</c:v>
                </c:pt>
                <c:pt idx="256">
                  <c:v>43850</c:v>
                </c:pt>
                <c:pt idx="257">
                  <c:v>43851</c:v>
                </c:pt>
                <c:pt idx="258">
                  <c:v>43852</c:v>
                </c:pt>
                <c:pt idx="259">
                  <c:v>43853</c:v>
                </c:pt>
                <c:pt idx="260">
                  <c:v>43854</c:v>
                </c:pt>
                <c:pt idx="261">
                  <c:v>43857</c:v>
                </c:pt>
                <c:pt idx="262">
                  <c:v>43858</c:v>
                </c:pt>
                <c:pt idx="263">
                  <c:v>43859</c:v>
                </c:pt>
                <c:pt idx="264">
                  <c:v>43860</c:v>
                </c:pt>
                <c:pt idx="265">
                  <c:v>43861</c:v>
                </c:pt>
                <c:pt idx="266">
                  <c:v>43864</c:v>
                </c:pt>
                <c:pt idx="267">
                  <c:v>43865</c:v>
                </c:pt>
                <c:pt idx="268">
                  <c:v>43866</c:v>
                </c:pt>
                <c:pt idx="269">
                  <c:v>43867</c:v>
                </c:pt>
                <c:pt idx="270">
                  <c:v>43868</c:v>
                </c:pt>
                <c:pt idx="271">
                  <c:v>43871</c:v>
                </c:pt>
                <c:pt idx="272">
                  <c:v>43872</c:v>
                </c:pt>
                <c:pt idx="273">
                  <c:v>43873</c:v>
                </c:pt>
                <c:pt idx="274">
                  <c:v>43874</c:v>
                </c:pt>
                <c:pt idx="275">
                  <c:v>43875</c:v>
                </c:pt>
                <c:pt idx="276">
                  <c:v>43878</c:v>
                </c:pt>
                <c:pt idx="277">
                  <c:v>43879</c:v>
                </c:pt>
                <c:pt idx="278">
                  <c:v>43880</c:v>
                </c:pt>
                <c:pt idx="279">
                  <c:v>43881</c:v>
                </c:pt>
                <c:pt idx="280">
                  <c:v>43882</c:v>
                </c:pt>
                <c:pt idx="281">
                  <c:v>43885</c:v>
                </c:pt>
                <c:pt idx="282">
                  <c:v>43886</c:v>
                </c:pt>
                <c:pt idx="283">
                  <c:v>43887</c:v>
                </c:pt>
                <c:pt idx="284">
                  <c:v>43888</c:v>
                </c:pt>
                <c:pt idx="285">
                  <c:v>43889</c:v>
                </c:pt>
                <c:pt idx="286">
                  <c:v>43892</c:v>
                </c:pt>
                <c:pt idx="287">
                  <c:v>43893</c:v>
                </c:pt>
                <c:pt idx="288">
                  <c:v>43894</c:v>
                </c:pt>
                <c:pt idx="289">
                  <c:v>43895</c:v>
                </c:pt>
                <c:pt idx="290">
                  <c:v>43896</c:v>
                </c:pt>
                <c:pt idx="291">
                  <c:v>43900</c:v>
                </c:pt>
                <c:pt idx="292">
                  <c:v>43901</c:v>
                </c:pt>
                <c:pt idx="293">
                  <c:v>43902</c:v>
                </c:pt>
                <c:pt idx="294">
                  <c:v>43903</c:v>
                </c:pt>
                <c:pt idx="295">
                  <c:v>43906</c:v>
                </c:pt>
                <c:pt idx="296">
                  <c:v>43907</c:v>
                </c:pt>
                <c:pt idx="297">
                  <c:v>43908</c:v>
                </c:pt>
                <c:pt idx="298">
                  <c:v>43909</c:v>
                </c:pt>
                <c:pt idx="299">
                  <c:v>43910</c:v>
                </c:pt>
                <c:pt idx="300">
                  <c:v>43916</c:v>
                </c:pt>
                <c:pt idx="301">
                  <c:v>43917</c:v>
                </c:pt>
                <c:pt idx="302">
                  <c:v>43920</c:v>
                </c:pt>
                <c:pt idx="303">
                  <c:v>43921</c:v>
                </c:pt>
                <c:pt idx="304">
                  <c:v>43922</c:v>
                </c:pt>
                <c:pt idx="305">
                  <c:v>43923</c:v>
                </c:pt>
                <c:pt idx="306">
                  <c:v>43924</c:v>
                </c:pt>
                <c:pt idx="307">
                  <c:v>43927</c:v>
                </c:pt>
                <c:pt idx="308">
                  <c:v>43928</c:v>
                </c:pt>
                <c:pt idx="309">
                  <c:v>43929</c:v>
                </c:pt>
                <c:pt idx="310">
                  <c:v>43930</c:v>
                </c:pt>
                <c:pt idx="311">
                  <c:v>43931</c:v>
                </c:pt>
                <c:pt idx="312">
                  <c:v>43934</c:v>
                </c:pt>
                <c:pt idx="313">
                  <c:v>43935</c:v>
                </c:pt>
                <c:pt idx="314">
                  <c:v>43936</c:v>
                </c:pt>
                <c:pt idx="315">
                  <c:v>43937</c:v>
                </c:pt>
                <c:pt idx="316">
                  <c:v>43938</c:v>
                </c:pt>
                <c:pt idx="317">
                  <c:v>43941</c:v>
                </c:pt>
                <c:pt idx="318">
                  <c:v>43942</c:v>
                </c:pt>
                <c:pt idx="319">
                  <c:v>43943</c:v>
                </c:pt>
                <c:pt idx="320">
                  <c:v>43944</c:v>
                </c:pt>
                <c:pt idx="321">
                  <c:v>43945</c:v>
                </c:pt>
                <c:pt idx="322">
                  <c:v>43948</c:v>
                </c:pt>
                <c:pt idx="323">
                  <c:v>43949</c:v>
                </c:pt>
                <c:pt idx="324">
                  <c:v>43950</c:v>
                </c:pt>
                <c:pt idx="325">
                  <c:v>43951</c:v>
                </c:pt>
                <c:pt idx="326">
                  <c:v>43955</c:v>
                </c:pt>
                <c:pt idx="327">
                  <c:v>43956</c:v>
                </c:pt>
                <c:pt idx="328">
                  <c:v>43957</c:v>
                </c:pt>
                <c:pt idx="329">
                  <c:v>43962</c:v>
                </c:pt>
                <c:pt idx="330">
                  <c:v>43963</c:v>
                </c:pt>
                <c:pt idx="331">
                  <c:v>43964</c:v>
                </c:pt>
                <c:pt idx="332">
                  <c:v>43965</c:v>
                </c:pt>
                <c:pt idx="333">
                  <c:v>43966</c:v>
                </c:pt>
                <c:pt idx="334">
                  <c:v>43969</c:v>
                </c:pt>
                <c:pt idx="335">
                  <c:v>43970</c:v>
                </c:pt>
                <c:pt idx="336">
                  <c:v>43971</c:v>
                </c:pt>
                <c:pt idx="337">
                  <c:v>43972</c:v>
                </c:pt>
                <c:pt idx="338">
                  <c:v>43973</c:v>
                </c:pt>
                <c:pt idx="339">
                  <c:v>43976</c:v>
                </c:pt>
                <c:pt idx="340">
                  <c:v>43977</c:v>
                </c:pt>
                <c:pt idx="341">
                  <c:v>43978</c:v>
                </c:pt>
                <c:pt idx="342">
                  <c:v>43979</c:v>
                </c:pt>
                <c:pt idx="343">
                  <c:v>43980</c:v>
                </c:pt>
                <c:pt idx="344">
                  <c:v>43983</c:v>
                </c:pt>
                <c:pt idx="345">
                  <c:v>43984</c:v>
                </c:pt>
                <c:pt idx="346">
                  <c:v>43985</c:v>
                </c:pt>
                <c:pt idx="347">
                  <c:v>43986</c:v>
                </c:pt>
                <c:pt idx="348">
                  <c:v>43987</c:v>
                </c:pt>
                <c:pt idx="349">
                  <c:v>43990</c:v>
                </c:pt>
                <c:pt idx="350">
                  <c:v>43991</c:v>
                </c:pt>
                <c:pt idx="351">
                  <c:v>43992</c:v>
                </c:pt>
                <c:pt idx="352">
                  <c:v>43993</c:v>
                </c:pt>
                <c:pt idx="353">
                  <c:v>43994</c:v>
                </c:pt>
                <c:pt idx="354">
                  <c:v>43997</c:v>
                </c:pt>
                <c:pt idx="355">
                  <c:v>43998</c:v>
                </c:pt>
                <c:pt idx="356">
                  <c:v>43999</c:v>
                </c:pt>
                <c:pt idx="357">
                  <c:v>44000</c:v>
                </c:pt>
                <c:pt idx="358">
                  <c:v>44001</c:v>
                </c:pt>
                <c:pt idx="359">
                  <c:v>44004</c:v>
                </c:pt>
                <c:pt idx="360">
                  <c:v>44005</c:v>
                </c:pt>
                <c:pt idx="361">
                  <c:v>44006</c:v>
                </c:pt>
                <c:pt idx="362">
                  <c:v>44007</c:v>
                </c:pt>
                <c:pt idx="363">
                  <c:v>44008</c:v>
                </c:pt>
                <c:pt idx="364">
                  <c:v>44011</c:v>
                </c:pt>
                <c:pt idx="365">
                  <c:v>44012</c:v>
                </c:pt>
                <c:pt idx="366">
                  <c:v>44013</c:v>
                </c:pt>
                <c:pt idx="367">
                  <c:v>44014</c:v>
                </c:pt>
                <c:pt idx="368">
                  <c:v>44015</c:v>
                </c:pt>
                <c:pt idx="369">
                  <c:v>44019</c:v>
                </c:pt>
                <c:pt idx="370">
                  <c:v>44020</c:v>
                </c:pt>
                <c:pt idx="371">
                  <c:v>44021</c:v>
                </c:pt>
                <c:pt idx="372">
                  <c:v>44022</c:v>
                </c:pt>
                <c:pt idx="373">
                  <c:v>44025</c:v>
                </c:pt>
                <c:pt idx="374">
                  <c:v>44026</c:v>
                </c:pt>
                <c:pt idx="375">
                  <c:v>44027</c:v>
                </c:pt>
                <c:pt idx="376">
                  <c:v>44028</c:v>
                </c:pt>
                <c:pt idx="377">
                  <c:v>44029</c:v>
                </c:pt>
                <c:pt idx="378">
                  <c:v>44032</c:v>
                </c:pt>
                <c:pt idx="379">
                  <c:v>44033</c:v>
                </c:pt>
                <c:pt idx="380">
                  <c:v>44034</c:v>
                </c:pt>
                <c:pt idx="381">
                  <c:v>44035</c:v>
                </c:pt>
                <c:pt idx="382">
                  <c:v>44036</c:v>
                </c:pt>
                <c:pt idx="383">
                  <c:v>44039</c:v>
                </c:pt>
                <c:pt idx="384">
                  <c:v>44040</c:v>
                </c:pt>
                <c:pt idx="385">
                  <c:v>44041</c:v>
                </c:pt>
                <c:pt idx="386">
                  <c:v>44042</c:v>
                </c:pt>
                <c:pt idx="387">
                  <c:v>44046</c:v>
                </c:pt>
                <c:pt idx="388">
                  <c:v>44047</c:v>
                </c:pt>
                <c:pt idx="389">
                  <c:v>44048</c:v>
                </c:pt>
                <c:pt idx="390">
                  <c:v>44049</c:v>
                </c:pt>
                <c:pt idx="391">
                  <c:v>44050</c:v>
                </c:pt>
                <c:pt idx="392">
                  <c:v>44053</c:v>
                </c:pt>
                <c:pt idx="393">
                  <c:v>44054</c:v>
                </c:pt>
                <c:pt idx="394">
                  <c:v>44055</c:v>
                </c:pt>
                <c:pt idx="395">
                  <c:v>44056</c:v>
                </c:pt>
                <c:pt idx="396">
                  <c:v>44057</c:v>
                </c:pt>
                <c:pt idx="397">
                  <c:v>44060</c:v>
                </c:pt>
                <c:pt idx="398">
                  <c:v>44061</c:v>
                </c:pt>
                <c:pt idx="399">
                  <c:v>44062</c:v>
                </c:pt>
                <c:pt idx="400">
                  <c:v>44063</c:v>
                </c:pt>
                <c:pt idx="401">
                  <c:v>44064</c:v>
                </c:pt>
                <c:pt idx="402">
                  <c:v>44067</c:v>
                </c:pt>
                <c:pt idx="403">
                  <c:v>44068</c:v>
                </c:pt>
                <c:pt idx="404">
                  <c:v>44069</c:v>
                </c:pt>
                <c:pt idx="405">
                  <c:v>44070</c:v>
                </c:pt>
                <c:pt idx="406">
                  <c:v>44071</c:v>
                </c:pt>
              </c:numCache>
            </c:numRef>
          </c:cat>
          <c:val>
            <c:numRef>
              <c:f>'18'!$C$3:$C$409</c:f>
              <c:numCache>
                <c:formatCode>General</c:formatCode>
                <c:ptCount val="407"/>
                <c:pt idx="0">
                  <c:v>76.05</c:v>
                </c:pt>
                <c:pt idx="1">
                  <c:v>132.30000000000001</c:v>
                </c:pt>
                <c:pt idx="2">
                  <c:v>75.449999999999989</c:v>
                </c:pt>
                <c:pt idx="3">
                  <c:v>109.19999999999999</c:v>
                </c:pt>
                <c:pt idx="4">
                  <c:v>105.75</c:v>
                </c:pt>
                <c:pt idx="5">
                  <c:v>90.35</c:v>
                </c:pt>
                <c:pt idx="6">
                  <c:v>68.599999999999994</c:v>
                </c:pt>
                <c:pt idx="7">
                  <c:v>93.85</c:v>
                </c:pt>
                <c:pt idx="8">
                  <c:v>74.699999999999989</c:v>
                </c:pt>
                <c:pt idx="9">
                  <c:v>111.9</c:v>
                </c:pt>
                <c:pt idx="10">
                  <c:v>84.85</c:v>
                </c:pt>
                <c:pt idx="11">
                  <c:v>53.8</c:v>
                </c:pt>
                <c:pt idx="12">
                  <c:v>131.35</c:v>
                </c:pt>
                <c:pt idx="13">
                  <c:v>111.7</c:v>
                </c:pt>
                <c:pt idx="14">
                  <c:v>173.45</c:v>
                </c:pt>
                <c:pt idx="15">
                  <c:v>136.1</c:v>
                </c:pt>
                <c:pt idx="16">
                  <c:v>69.75</c:v>
                </c:pt>
                <c:pt idx="17">
                  <c:v>63.849999999999994</c:v>
                </c:pt>
                <c:pt idx="18">
                  <c:v>61.099999999999994</c:v>
                </c:pt>
                <c:pt idx="19">
                  <c:v>196.75</c:v>
                </c:pt>
                <c:pt idx="20">
                  <c:v>75.900000000000006</c:v>
                </c:pt>
                <c:pt idx="21">
                  <c:v>68</c:v>
                </c:pt>
                <c:pt idx="22">
                  <c:v>110.75</c:v>
                </c:pt>
                <c:pt idx="23">
                  <c:v>141.80000000000001</c:v>
                </c:pt>
                <c:pt idx="24">
                  <c:v>113.9</c:v>
                </c:pt>
                <c:pt idx="25">
                  <c:v>91.449999999999989</c:v>
                </c:pt>
                <c:pt idx="26">
                  <c:v>165.85</c:v>
                </c:pt>
                <c:pt idx="27">
                  <c:v>148.19999999999999</c:v>
                </c:pt>
                <c:pt idx="28">
                  <c:v>121.2</c:v>
                </c:pt>
                <c:pt idx="29">
                  <c:v>215.64999999999998</c:v>
                </c:pt>
                <c:pt idx="30">
                  <c:v>108.5</c:v>
                </c:pt>
                <c:pt idx="31">
                  <c:v>124.15</c:v>
                </c:pt>
                <c:pt idx="32">
                  <c:v>134.80000000000001</c:v>
                </c:pt>
                <c:pt idx="33">
                  <c:v>259.8</c:v>
                </c:pt>
                <c:pt idx="34">
                  <c:v>191.70000000000002</c:v>
                </c:pt>
                <c:pt idx="35">
                  <c:v>130.85</c:v>
                </c:pt>
                <c:pt idx="36">
                  <c:v>117.05</c:v>
                </c:pt>
                <c:pt idx="37">
                  <c:v>76.2</c:v>
                </c:pt>
                <c:pt idx="38">
                  <c:v>138.25</c:v>
                </c:pt>
                <c:pt idx="39">
                  <c:v>125.80000000000001</c:v>
                </c:pt>
                <c:pt idx="40">
                  <c:v>162.25</c:v>
                </c:pt>
                <c:pt idx="41">
                  <c:v>146.69499999999999</c:v>
                </c:pt>
                <c:pt idx="42">
                  <c:v>73.343999999999994</c:v>
                </c:pt>
                <c:pt idx="43">
                  <c:v>90.445999999999998</c:v>
                </c:pt>
                <c:pt idx="44">
                  <c:v>81.738</c:v>
                </c:pt>
                <c:pt idx="45">
                  <c:v>81.819999999999993</c:v>
                </c:pt>
                <c:pt idx="46">
                  <c:v>96.37299999999999</c:v>
                </c:pt>
                <c:pt idx="47">
                  <c:v>107.286</c:v>
                </c:pt>
                <c:pt idx="48">
                  <c:v>107.03399999999999</c:v>
                </c:pt>
                <c:pt idx="49">
                  <c:v>101.73099999999999</c:v>
                </c:pt>
                <c:pt idx="50">
                  <c:v>204.39099999999999</c:v>
                </c:pt>
                <c:pt idx="51">
                  <c:v>165.26900000000001</c:v>
                </c:pt>
                <c:pt idx="52">
                  <c:v>338.36500000000001</c:v>
                </c:pt>
                <c:pt idx="53">
                  <c:v>27.204999999999998</c:v>
                </c:pt>
                <c:pt idx="54">
                  <c:v>56.054999999999993</c:v>
                </c:pt>
                <c:pt idx="55">
                  <c:v>95.210000000000008</c:v>
                </c:pt>
                <c:pt idx="56">
                  <c:v>126.961</c:v>
                </c:pt>
                <c:pt idx="57">
                  <c:v>81.495000000000005</c:v>
                </c:pt>
                <c:pt idx="58">
                  <c:v>124.28</c:v>
                </c:pt>
                <c:pt idx="59">
                  <c:v>88.739000000000004</c:v>
                </c:pt>
                <c:pt idx="60">
                  <c:v>85.240000000000009</c:v>
                </c:pt>
                <c:pt idx="61">
                  <c:v>93.8</c:v>
                </c:pt>
                <c:pt idx="62">
                  <c:v>114.4</c:v>
                </c:pt>
                <c:pt idx="63">
                  <c:v>80.300000000000011</c:v>
                </c:pt>
                <c:pt idx="64">
                  <c:v>108.26599999999999</c:v>
                </c:pt>
                <c:pt idx="65">
                  <c:v>85.39</c:v>
                </c:pt>
                <c:pt idx="66">
                  <c:v>91.537999999999997</c:v>
                </c:pt>
                <c:pt idx="67">
                  <c:v>61.834999999999994</c:v>
                </c:pt>
                <c:pt idx="68">
                  <c:v>79.798000000000002</c:v>
                </c:pt>
                <c:pt idx="69">
                  <c:v>97.85</c:v>
                </c:pt>
                <c:pt idx="70">
                  <c:v>78.400000000000006</c:v>
                </c:pt>
                <c:pt idx="71">
                  <c:v>60.132000000000005</c:v>
                </c:pt>
                <c:pt idx="72">
                  <c:v>223.1</c:v>
                </c:pt>
                <c:pt idx="73">
                  <c:v>68.515000000000001</c:v>
                </c:pt>
                <c:pt idx="74">
                  <c:v>108.736</c:v>
                </c:pt>
                <c:pt idx="75">
                  <c:v>91.784000000000006</c:v>
                </c:pt>
                <c:pt idx="76">
                  <c:v>55.239999999999995</c:v>
                </c:pt>
                <c:pt idx="77">
                  <c:v>82.54</c:v>
                </c:pt>
                <c:pt idx="78">
                  <c:v>114.49199999999999</c:v>
                </c:pt>
                <c:pt idx="79">
                  <c:v>45.5</c:v>
                </c:pt>
                <c:pt idx="80">
                  <c:v>72.77000000000001</c:v>
                </c:pt>
                <c:pt idx="81">
                  <c:v>42.25</c:v>
                </c:pt>
                <c:pt idx="82">
                  <c:v>118.61200000000001</c:v>
                </c:pt>
                <c:pt idx="83">
                  <c:v>111.31200000000001</c:v>
                </c:pt>
                <c:pt idx="84">
                  <c:v>124.874</c:v>
                </c:pt>
                <c:pt idx="85">
                  <c:v>83.165999999999997</c:v>
                </c:pt>
                <c:pt idx="86">
                  <c:v>128.59199999999998</c:v>
                </c:pt>
                <c:pt idx="87">
                  <c:v>113.879</c:v>
                </c:pt>
                <c:pt idx="88">
                  <c:v>158.80000000000001</c:v>
                </c:pt>
                <c:pt idx="89">
                  <c:v>121.29400000000001</c:v>
                </c:pt>
                <c:pt idx="90">
                  <c:v>105.52</c:v>
                </c:pt>
                <c:pt idx="91">
                  <c:v>90.092999999999989</c:v>
                </c:pt>
                <c:pt idx="92">
                  <c:v>210.68700000000001</c:v>
                </c:pt>
                <c:pt idx="93">
                  <c:v>63.186999999999998</c:v>
                </c:pt>
                <c:pt idx="94">
                  <c:v>117.83000000000001</c:v>
                </c:pt>
                <c:pt idx="95">
                  <c:v>91.750999999999991</c:v>
                </c:pt>
                <c:pt idx="96">
                  <c:v>86.794999999999987</c:v>
                </c:pt>
                <c:pt idx="97">
                  <c:v>141.62700000000001</c:v>
                </c:pt>
                <c:pt idx="98">
                  <c:v>85.953000000000003</c:v>
                </c:pt>
                <c:pt idx="99">
                  <c:v>190.40499999999997</c:v>
                </c:pt>
                <c:pt idx="100">
                  <c:v>145.94</c:v>
                </c:pt>
                <c:pt idx="101">
                  <c:v>203.75</c:v>
                </c:pt>
                <c:pt idx="102">
                  <c:v>312.154</c:v>
                </c:pt>
                <c:pt idx="103">
                  <c:v>445.88</c:v>
                </c:pt>
                <c:pt idx="104">
                  <c:v>321.06200000000001</c:v>
                </c:pt>
                <c:pt idx="105">
                  <c:v>292.7</c:v>
                </c:pt>
                <c:pt idx="106">
                  <c:v>207</c:v>
                </c:pt>
                <c:pt idx="107">
                  <c:v>160.10399999999998</c:v>
                </c:pt>
                <c:pt idx="108">
                  <c:v>112.383</c:v>
                </c:pt>
                <c:pt idx="109">
                  <c:v>150.97999999999999</c:v>
                </c:pt>
                <c:pt idx="110">
                  <c:v>146.52699999999999</c:v>
                </c:pt>
                <c:pt idx="111">
                  <c:v>121.911</c:v>
                </c:pt>
                <c:pt idx="112">
                  <c:v>121.57</c:v>
                </c:pt>
                <c:pt idx="113">
                  <c:v>324.94</c:v>
                </c:pt>
                <c:pt idx="114">
                  <c:v>176.87700000000001</c:v>
                </c:pt>
                <c:pt idx="115">
                  <c:v>78.712999999999994</c:v>
                </c:pt>
                <c:pt idx="116">
                  <c:v>196.19</c:v>
                </c:pt>
                <c:pt idx="117">
                  <c:v>140.69999999999999</c:v>
                </c:pt>
                <c:pt idx="118">
                  <c:v>82.070999999999998</c:v>
                </c:pt>
                <c:pt idx="119">
                  <c:v>78.108999999999995</c:v>
                </c:pt>
                <c:pt idx="120">
                  <c:v>97.325000000000003</c:v>
                </c:pt>
                <c:pt idx="121">
                  <c:v>111.535</c:v>
                </c:pt>
                <c:pt idx="122">
                  <c:v>127.67</c:v>
                </c:pt>
                <c:pt idx="123">
                  <c:v>203.91</c:v>
                </c:pt>
                <c:pt idx="124">
                  <c:v>176.84800000000001</c:v>
                </c:pt>
                <c:pt idx="125">
                  <c:v>108.36499999999999</c:v>
                </c:pt>
                <c:pt idx="126">
                  <c:v>103.06</c:v>
                </c:pt>
                <c:pt idx="127">
                  <c:v>165.55199999999999</c:v>
                </c:pt>
                <c:pt idx="128">
                  <c:v>88.119</c:v>
                </c:pt>
                <c:pt idx="129">
                  <c:v>90.71</c:v>
                </c:pt>
                <c:pt idx="130">
                  <c:v>117.86499999999999</c:v>
                </c:pt>
                <c:pt idx="131">
                  <c:v>127.776</c:v>
                </c:pt>
                <c:pt idx="132">
                  <c:v>59.28</c:v>
                </c:pt>
                <c:pt idx="133">
                  <c:v>92.724000000000004</c:v>
                </c:pt>
                <c:pt idx="134">
                  <c:v>117.72</c:v>
                </c:pt>
                <c:pt idx="135">
                  <c:v>152.715</c:v>
                </c:pt>
                <c:pt idx="136">
                  <c:v>121.45</c:v>
                </c:pt>
                <c:pt idx="137">
                  <c:v>85.14</c:v>
                </c:pt>
                <c:pt idx="138">
                  <c:v>168.02500000000001</c:v>
                </c:pt>
                <c:pt idx="139">
                  <c:v>192.05500000000001</c:v>
                </c:pt>
                <c:pt idx="140">
                  <c:v>135.13999999999999</c:v>
                </c:pt>
                <c:pt idx="141">
                  <c:v>142.21299999999999</c:v>
                </c:pt>
                <c:pt idx="142">
                  <c:v>180.887</c:v>
                </c:pt>
                <c:pt idx="143">
                  <c:v>162.37</c:v>
                </c:pt>
                <c:pt idx="144">
                  <c:v>182.21600000000001</c:v>
                </c:pt>
                <c:pt idx="145">
                  <c:v>162.80000000000001</c:v>
                </c:pt>
                <c:pt idx="146">
                  <c:v>111.96</c:v>
                </c:pt>
                <c:pt idx="147">
                  <c:v>94.68</c:v>
                </c:pt>
                <c:pt idx="148">
                  <c:v>83.49</c:v>
                </c:pt>
                <c:pt idx="149">
                  <c:v>113.55</c:v>
                </c:pt>
                <c:pt idx="150">
                  <c:v>67.825000000000003</c:v>
                </c:pt>
                <c:pt idx="151">
                  <c:v>105.187</c:v>
                </c:pt>
                <c:pt idx="152">
                  <c:v>95.894000000000005</c:v>
                </c:pt>
                <c:pt idx="153">
                  <c:v>125.46</c:v>
                </c:pt>
                <c:pt idx="154">
                  <c:v>106.96</c:v>
                </c:pt>
                <c:pt idx="155">
                  <c:v>175.38</c:v>
                </c:pt>
                <c:pt idx="156">
                  <c:v>95.683999999999997</c:v>
                </c:pt>
                <c:pt idx="157">
                  <c:v>150.39099999999999</c:v>
                </c:pt>
                <c:pt idx="158">
                  <c:v>85.98</c:v>
                </c:pt>
                <c:pt idx="159">
                  <c:v>83.600999999999999</c:v>
                </c:pt>
                <c:pt idx="160">
                  <c:v>123.27</c:v>
                </c:pt>
                <c:pt idx="161">
                  <c:v>108.143</c:v>
                </c:pt>
                <c:pt idx="162">
                  <c:v>70.3</c:v>
                </c:pt>
                <c:pt idx="163">
                  <c:v>95.135000000000005</c:v>
                </c:pt>
                <c:pt idx="164">
                  <c:v>86.334999999999994</c:v>
                </c:pt>
                <c:pt idx="165">
                  <c:v>130.518</c:v>
                </c:pt>
                <c:pt idx="166">
                  <c:v>104.89</c:v>
                </c:pt>
                <c:pt idx="167">
                  <c:v>101.19</c:v>
                </c:pt>
                <c:pt idx="168">
                  <c:v>110.59</c:v>
                </c:pt>
                <c:pt idx="169">
                  <c:v>94.82</c:v>
                </c:pt>
                <c:pt idx="170">
                  <c:v>69.015000000000001</c:v>
                </c:pt>
                <c:pt idx="171">
                  <c:v>68.040000000000006</c:v>
                </c:pt>
                <c:pt idx="172">
                  <c:v>120.95</c:v>
                </c:pt>
                <c:pt idx="173">
                  <c:v>89.231999999999999</c:v>
                </c:pt>
                <c:pt idx="174">
                  <c:v>74.41</c:v>
                </c:pt>
                <c:pt idx="175">
                  <c:v>73.27</c:v>
                </c:pt>
                <c:pt idx="176">
                  <c:v>58.505000000000003</c:v>
                </c:pt>
                <c:pt idx="177">
                  <c:v>124.26</c:v>
                </c:pt>
                <c:pt idx="178">
                  <c:v>107.18</c:v>
                </c:pt>
                <c:pt idx="179">
                  <c:v>110.38</c:v>
                </c:pt>
                <c:pt idx="180">
                  <c:v>67.846000000000004</c:v>
                </c:pt>
                <c:pt idx="181">
                  <c:v>78.834000000000003</c:v>
                </c:pt>
                <c:pt idx="182">
                  <c:v>87.19</c:v>
                </c:pt>
                <c:pt idx="183">
                  <c:v>51.57</c:v>
                </c:pt>
                <c:pt idx="184">
                  <c:v>74.066999999999993</c:v>
                </c:pt>
                <c:pt idx="185">
                  <c:v>55.661000000000001</c:v>
                </c:pt>
                <c:pt idx="186">
                  <c:v>72.611000000000004</c:v>
                </c:pt>
                <c:pt idx="187">
                  <c:v>70.959999999999994</c:v>
                </c:pt>
                <c:pt idx="188">
                  <c:v>48.51</c:v>
                </c:pt>
                <c:pt idx="189">
                  <c:v>137.34899999999999</c:v>
                </c:pt>
                <c:pt idx="190">
                  <c:v>78.042000000000002</c:v>
                </c:pt>
                <c:pt idx="191">
                  <c:v>99.89</c:v>
                </c:pt>
                <c:pt idx="192">
                  <c:v>40.159999999999997</c:v>
                </c:pt>
                <c:pt idx="193">
                  <c:v>65.242999999999995</c:v>
                </c:pt>
                <c:pt idx="194">
                  <c:v>126.899</c:v>
                </c:pt>
                <c:pt idx="195">
                  <c:v>133.94</c:v>
                </c:pt>
                <c:pt idx="196">
                  <c:v>136.09</c:v>
                </c:pt>
                <c:pt idx="197">
                  <c:v>63.981999999999999</c:v>
                </c:pt>
                <c:pt idx="198">
                  <c:v>74.83</c:v>
                </c:pt>
                <c:pt idx="199">
                  <c:v>153.214</c:v>
                </c:pt>
                <c:pt idx="200">
                  <c:v>140.499</c:v>
                </c:pt>
                <c:pt idx="201">
                  <c:v>69.125</c:v>
                </c:pt>
                <c:pt idx="202">
                  <c:v>150.03899999999999</c:v>
                </c:pt>
                <c:pt idx="203">
                  <c:v>78.444999999999993</c:v>
                </c:pt>
                <c:pt idx="204">
                  <c:v>109.71299999999999</c:v>
                </c:pt>
                <c:pt idx="205">
                  <c:v>61.505000000000003</c:v>
                </c:pt>
                <c:pt idx="206">
                  <c:v>80.900000000000006</c:v>
                </c:pt>
                <c:pt idx="207">
                  <c:v>64.534999999999997</c:v>
                </c:pt>
                <c:pt idx="208">
                  <c:v>70.444999999999993</c:v>
                </c:pt>
                <c:pt idx="209">
                  <c:v>91.225999999999999</c:v>
                </c:pt>
                <c:pt idx="210">
                  <c:v>107.67</c:v>
                </c:pt>
                <c:pt idx="211">
                  <c:v>74.66</c:v>
                </c:pt>
                <c:pt idx="212">
                  <c:v>117.496</c:v>
                </c:pt>
                <c:pt idx="213">
                  <c:v>115.691</c:v>
                </c:pt>
                <c:pt idx="214">
                  <c:v>66.649000000000001</c:v>
                </c:pt>
                <c:pt idx="215">
                  <c:v>113.852</c:v>
                </c:pt>
                <c:pt idx="216">
                  <c:v>69.92</c:v>
                </c:pt>
                <c:pt idx="217">
                  <c:v>93.918999999999997</c:v>
                </c:pt>
                <c:pt idx="218">
                  <c:v>111.575</c:v>
                </c:pt>
                <c:pt idx="219">
                  <c:v>109.684</c:v>
                </c:pt>
                <c:pt idx="220">
                  <c:v>213.96199999999999</c:v>
                </c:pt>
                <c:pt idx="221">
                  <c:v>192.42</c:v>
                </c:pt>
                <c:pt idx="222">
                  <c:v>65.513000000000005</c:v>
                </c:pt>
                <c:pt idx="223">
                  <c:v>88.245999999999995</c:v>
                </c:pt>
                <c:pt idx="224">
                  <c:v>66.27</c:v>
                </c:pt>
                <c:pt idx="225">
                  <c:v>134.89599999999999</c:v>
                </c:pt>
                <c:pt idx="226">
                  <c:v>76.61</c:v>
                </c:pt>
                <c:pt idx="227">
                  <c:v>66.099999999999994</c:v>
                </c:pt>
                <c:pt idx="228">
                  <c:v>81.459999999999994</c:v>
                </c:pt>
                <c:pt idx="229">
                  <c:v>107.343</c:v>
                </c:pt>
                <c:pt idx="230">
                  <c:v>112.181</c:v>
                </c:pt>
                <c:pt idx="231">
                  <c:v>79.03</c:v>
                </c:pt>
                <c:pt idx="232">
                  <c:v>85.418999999999997</c:v>
                </c:pt>
                <c:pt idx="233">
                  <c:v>84.38</c:v>
                </c:pt>
                <c:pt idx="234">
                  <c:v>109.26300000000001</c:v>
                </c:pt>
                <c:pt idx="235">
                  <c:v>144.81</c:v>
                </c:pt>
                <c:pt idx="236">
                  <c:v>135.43</c:v>
                </c:pt>
                <c:pt idx="237">
                  <c:v>200.59200000000001</c:v>
                </c:pt>
                <c:pt idx="238">
                  <c:v>153.625</c:v>
                </c:pt>
                <c:pt idx="239">
                  <c:v>136.56</c:v>
                </c:pt>
                <c:pt idx="240">
                  <c:v>182.99199999999999</c:v>
                </c:pt>
                <c:pt idx="241">
                  <c:v>195.39</c:v>
                </c:pt>
                <c:pt idx="242">
                  <c:v>159.38499999999999</c:v>
                </c:pt>
                <c:pt idx="243">
                  <c:v>158.07499999999999</c:v>
                </c:pt>
                <c:pt idx="244">
                  <c:v>186.381</c:v>
                </c:pt>
                <c:pt idx="245">
                  <c:v>173.8</c:v>
                </c:pt>
                <c:pt idx="246">
                  <c:v>72.594999999999999</c:v>
                </c:pt>
                <c:pt idx="247">
                  <c:v>125.12</c:v>
                </c:pt>
                <c:pt idx="248">
                  <c:v>157.68</c:v>
                </c:pt>
                <c:pt idx="249">
                  <c:v>184.26499999999999</c:v>
                </c:pt>
                <c:pt idx="250">
                  <c:v>125.61</c:v>
                </c:pt>
                <c:pt idx="251">
                  <c:v>92.56</c:v>
                </c:pt>
                <c:pt idx="252">
                  <c:v>98.944999999999993</c:v>
                </c:pt>
                <c:pt idx="253">
                  <c:v>107.94499999999999</c:v>
                </c:pt>
                <c:pt idx="254">
                  <c:v>145.72999999999999</c:v>
                </c:pt>
                <c:pt idx="255">
                  <c:v>119.345</c:v>
                </c:pt>
                <c:pt idx="256">
                  <c:v>74.3</c:v>
                </c:pt>
                <c:pt idx="257">
                  <c:v>68.42</c:v>
                </c:pt>
                <c:pt idx="258">
                  <c:v>107.64</c:v>
                </c:pt>
                <c:pt idx="259">
                  <c:v>109.73</c:v>
                </c:pt>
                <c:pt idx="260">
                  <c:v>119.68</c:v>
                </c:pt>
                <c:pt idx="261">
                  <c:v>159.261</c:v>
                </c:pt>
                <c:pt idx="262">
                  <c:v>158.9</c:v>
                </c:pt>
                <c:pt idx="263">
                  <c:v>120.053</c:v>
                </c:pt>
                <c:pt idx="264">
                  <c:v>102.34</c:v>
                </c:pt>
                <c:pt idx="265">
                  <c:v>120.78</c:v>
                </c:pt>
                <c:pt idx="266">
                  <c:v>122.562</c:v>
                </c:pt>
                <c:pt idx="267">
                  <c:v>111.355</c:v>
                </c:pt>
                <c:pt idx="268">
                  <c:v>62</c:v>
                </c:pt>
                <c:pt idx="269">
                  <c:v>124.42</c:v>
                </c:pt>
                <c:pt idx="270">
                  <c:v>115.502</c:v>
                </c:pt>
                <c:pt idx="271">
                  <c:v>89.31</c:v>
                </c:pt>
                <c:pt idx="272">
                  <c:v>76.25</c:v>
                </c:pt>
                <c:pt idx="273">
                  <c:v>89.94</c:v>
                </c:pt>
                <c:pt idx="274">
                  <c:v>115.17</c:v>
                </c:pt>
                <c:pt idx="275">
                  <c:v>142.005</c:v>
                </c:pt>
                <c:pt idx="276">
                  <c:v>66.8</c:v>
                </c:pt>
                <c:pt idx="277">
                  <c:v>106.345</c:v>
                </c:pt>
                <c:pt idx="278">
                  <c:v>118.45</c:v>
                </c:pt>
                <c:pt idx="279">
                  <c:v>98.41</c:v>
                </c:pt>
                <c:pt idx="280">
                  <c:v>113.58</c:v>
                </c:pt>
                <c:pt idx="281">
                  <c:v>86.448999999999998</c:v>
                </c:pt>
                <c:pt idx="282">
                  <c:v>75.61</c:v>
                </c:pt>
                <c:pt idx="283" formatCode="#,##0.00">
                  <c:v>90.77</c:v>
                </c:pt>
                <c:pt idx="284" formatCode="#,##0.00">
                  <c:v>94.88</c:v>
                </c:pt>
                <c:pt idx="285" formatCode="#,##0.00">
                  <c:v>197.9</c:v>
                </c:pt>
                <c:pt idx="286">
                  <c:v>97.29</c:v>
                </c:pt>
                <c:pt idx="287">
                  <c:v>87.096000000000004</c:v>
                </c:pt>
                <c:pt idx="288">
                  <c:v>91.055000000000007</c:v>
                </c:pt>
                <c:pt idx="289">
                  <c:v>77.364999999999995</c:v>
                </c:pt>
                <c:pt idx="290">
                  <c:v>177.31800000000001</c:v>
                </c:pt>
                <c:pt idx="291">
                  <c:v>502.5</c:v>
                </c:pt>
                <c:pt idx="292">
                  <c:v>228.65</c:v>
                </c:pt>
                <c:pt idx="293">
                  <c:v>304.60000000000002</c:v>
                </c:pt>
                <c:pt idx="294">
                  <c:v>418.05</c:v>
                </c:pt>
                <c:pt idx="295">
                  <c:v>199.45099999999999</c:v>
                </c:pt>
                <c:pt idx="296">
                  <c:v>209.69</c:v>
                </c:pt>
                <c:pt idx="297">
                  <c:v>320.10000000000002</c:v>
                </c:pt>
                <c:pt idx="298">
                  <c:v>141</c:v>
                </c:pt>
                <c:pt idx="299">
                  <c:v>144</c:v>
                </c:pt>
                <c:pt idx="300">
                  <c:v>193.49700000000001</c:v>
                </c:pt>
                <c:pt idx="301">
                  <c:v>122.642</c:v>
                </c:pt>
                <c:pt idx="302">
                  <c:v>68.8</c:v>
                </c:pt>
                <c:pt idx="303">
                  <c:v>72.150000000000006</c:v>
                </c:pt>
                <c:pt idx="304">
                  <c:v>75.88</c:v>
                </c:pt>
                <c:pt idx="305">
                  <c:v>63.6</c:v>
                </c:pt>
                <c:pt idx="306">
                  <c:v>63.45</c:v>
                </c:pt>
                <c:pt idx="307">
                  <c:v>47.615000000000002</c:v>
                </c:pt>
                <c:pt idx="308">
                  <c:v>69.45</c:v>
                </c:pt>
                <c:pt idx="309">
                  <c:v>70.849999999999994</c:v>
                </c:pt>
                <c:pt idx="310">
                  <c:v>94.51</c:v>
                </c:pt>
                <c:pt idx="311">
                  <c:v>84.96</c:v>
                </c:pt>
                <c:pt idx="312">
                  <c:v>64.48</c:v>
                </c:pt>
                <c:pt idx="313">
                  <c:v>55.15</c:v>
                </c:pt>
                <c:pt idx="314">
                  <c:v>41.53</c:v>
                </c:pt>
                <c:pt idx="315">
                  <c:v>95.09</c:v>
                </c:pt>
                <c:pt idx="316">
                  <c:v>59.55</c:v>
                </c:pt>
                <c:pt idx="317">
                  <c:v>60.94</c:v>
                </c:pt>
                <c:pt idx="318">
                  <c:v>89.76</c:v>
                </c:pt>
                <c:pt idx="319">
                  <c:v>159.05000000000001</c:v>
                </c:pt>
                <c:pt idx="320">
                  <c:v>92.16</c:v>
                </c:pt>
                <c:pt idx="321">
                  <c:v>96.55</c:v>
                </c:pt>
                <c:pt idx="322">
                  <c:v>85.21</c:v>
                </c:pt>
                <c:pt idx="323">
                  <c:v>75.62</c:v>
                </c:pt>
                <c:pt idx="324">
                  <c:v>77.7</c:v>
                </c:pt>
                <c:pt idx="325">
                  <c:v>98.256</c:v>
                </c:pt>
                <c:pt idx="326">
                  <c:v>112.1</c:v>
                </c:pt>
                <c:pt idx="327">
                  <c:v>75.459999999999994</c:v>
                </c:pt>
                <c:pt idx="328">
                  <c:v>127.78</c:v>
                </c:pt>
                <c:pt idx="329">
                  <c:v>97.45</c:v>
                </c:pt>
                <c:pt idx="330">
                  <c:v>106.13</c:v>
                </c:pt>
                <c:pt idx="331">
                  <c:v>92.8</c:v>
                </c:pt>
                <c:pt idx="332">
                  <c:v>99.76</c:v>
                </c:pt>
                <c:pt idx="333">
                  <c:v>118.901</c:v>
                </c:pt>
                <c:pt idx="334">
                  <c:v>90.3</c:v>
                </c:pt>
                <c:pt idx="335">
                  <c:v>66.239999999999995</c:v>
                </c:pt>
                <c:pt idx="336">
                  <c:v>65.099999999999994</c:v>
                </c:pt>
                <c:pt idx="337">
                  <c:v>74.37</c:v>
                </c:pt>
                <c:pt idx="338">
                  <c:v>71.599999999999994</c:v>
                </c:pt>
                <c:pt idx="339">
                  <c:v>76.95</c:v>
                </c:pt>
                <c:pt idx="340" formatCode="0.00">
                  <c:v>64.89</c:v>
                </c:pt>
                <c:pt idx="341" formatCode="0.00">
                  <c:v>88.37</c:v>
                </c:pt>
                <c:pt idx="342" formatCode="0.00">
                  <c:v>87.49</c:v>
                </c:pt>
                <c:pt idx="343" formatCode="0.00">
                  <c:v>83.81</c:v>
                </c:pt>
                <c:pt idx="344" formatCode="0.00">
                  <c:v>50.73</c:v>
                </c:pt>
                <c:pt idx="345" formatCode="0.00">
                  <c:v>57.87</c:v>
                </c:pt>
                <c:pt idx="346" formatCode="0.00">
                  <c:v>105.877</c:v>
                </c:pt>
                <c:pt idx="347" formatCode="0.00">
                  <c:v>105.14</c:v>
                </c:pt>
                <c:pt idx="348" formatCode="0.00">
                  <c:v>97.6</c:v>
                </c:pt>
                <c:pt idx="349" formatCode="0.00">
                  <c:v>101.85</c:v>
                </c:pt>
                <c:pt idx="350" formatCode="0.00">
                  <c:v>108.2</c:v>
                </c:pt>
                <c:pt idx="351" formatCode="0.00">
                  <c:v>101.4</c:v>
                </c:pt>
                <c:pt idx="352" formatCode="0.00">
                  <c:v>114.127</c:v>
                </c:pt>
                <c:pt idx="353" formatCode="0.00">
                  <c:v>114.366</c:v>
                </c:pt>
                <c:pt idx="354" formatCode="0.00">
                  <c:v>98.444999999999993</c:v>
                </c:pt>
                <c:pt idx="355" formatCode="0.00">
                  <c:v>91.861000000000004</c:v>
                </c:pt>
                <c:pt idx="356" formatCode="0.00">
                  <c:v>99.820999999999998</c:v>
                </c:pt>
                <c:pt idx="357" formatCode="0.00">
                  <c:v>105.286</c:v>
                </c:pt>
                <c:pt idx="358" formatCode="0.00">
                  <c:v>85.203999999999994</c:v>
                </c:pt>
                <c:pt idx="359" formatCode="0.00">
                  <c:v>69.031999999999996</c:v>
                </c:pt>
                <c:pt idx="360" formatCode="0.00">
                  <c:v>52.720999999999997</c:v>
                </c:pt>
                <c:pt idx="361" formatCode="0.00">
                  <c:v>81.433000000000007</c:v>
                </c:pt>
                <c:pt idx="362" formatCode="0.00">
                  <c:v>125.304</c:v>
                </c:pt>
                <c:pt idx="363" formatCode="0.00">
                  <c:v>133.30199999999999</c:v>
                </c:pt>
                <c:pt idx="364" formatCode="0.00">
                  <c:v>99.997</c:v>
                </c:pt>
                <c:pt idx="365" formatCode="0.00">
                  <c:v>95.572000000000003</c:v>
                </c:pt>
                <c:pt idx="366" formatCode="0.00">
                  <c:v>108.91200000000001</c:v>
                </c:pt>
                <c:pt idx="367" formatCode="0.00">
                  <c:v>95.114999999999995</c:v>
                </c:pt>
                <c:pt idx="368" formatCode="0.00">
                  <c:v>97.5</c:v>
                </c:pt>
                <c:pt idx="369" formatCode="0.00">
                  <c:v>92.305999999999997</c:v>
                </c:pt>
                <c:pt idx="370" formatCode="0.00">
                  <c:v>87.233999999999995</c:v>
                </c:pt>
                <c:pt idx="371" formatCode="0.00">
                  <c:v>132.096</c:v>
                </c:pt>
                <c:pt idx="372" formatCode="0.00">
                  <c:v>102.637</c:v>
                </c:pt>
                <c:pt idx="373" formatCode="0.00">
                  <c:v>89.463999999999999</c:v>
                </c:pt>
                <c:pt idx="374" formatCode="0.00">
                  <c:v>97.593999999999994</c:v>
                </c:pt>
                <c:pt idx="375" formatCode="0.00">
                  <c:v>92.072000000000003</c:v>
                </c:pt>
                <c:pt idx="376" formatCode="0.00">
                  <c:v>91.8</c:v>
                </c:pt>
                <c:pt idx="377" formatCode="0.00">
                  <c:v>93.36</c:v>
                </c:pt>
                <c:pt idx="378" formatCode="0.00">
                  <c:v>73.558000000000007</c:v>
                </c:pt>
                <c:pt idx="379" formatCode="0.00">
                  <c:v>60.715000000000003</c:v>
                </c:pt>
                <c:pt idx="380" formatCode="0.00">
                  <c:v>58.758000000000003</c:v>
                </c:pt>
                <c:pt idx="381" formatCode="0.00">
                  <c:v>101.023</c:v>
                </c:pt>
                <c:pt idx="382" formatCode="0.00">
                  <c:v>112.9</c:v>
                </c:pt>
                <c:pt idx="383" formatCode="0.00">
                  <c:v>71.900000000000006</c:v>
                </c:pt>
                <c:pt idx="384" formatCode="0.00">
                  <c:v>96.787999999999997</c:v>
                </c:pt>
                <c:pt idx="385" formatCode="0.00">
                  <c:v>146.88499999999999</c:v>
                </c:pt>
                <c:pt idx="386" formatCode="0.00">
                  <c:v>164.72900000000001</c:v>
                </c:pt>
                <c:pt idx="387" formatCode="0.00">
                  <c:v>161.77699999999999</c:v>
                </c:pt>
                <c:pt idx="388" formatCode="0.00">
                  <c:v>142.46199999999999</c:v>
                </c:pt>
                <c:pt idx="389" formatCode="0.00">
                  <c:v>106.383</c:v>
                </c:pt>
                <c:pt idx="390" formatCode="0.00">
                  <c:v>109.354</c:v>
                </c:pt>
                <c:pt idx="391" formatCode="0.00">
                  <c:v>120.355</c:v>
                </c:pt>
                <c:pt idx="392" formatCode="0.00">
                  <c:v>103.792</c:v>
                </c:pt>
                <c:pt idx="393" formatCode="0.00">
                  <c:v>91.879000000000005</c:v>
                </c:pt>
                <c:pt idx="394" formatCode="0.00">
                  <c:v>102.02500000000001</c:v>
                </c:pt>
                <c:pt idx="395" formatCode="0.00">
                  <c:v>93.602000000000004</c:v>
                </c:pt>
                <c:pt idx="396" formatCode="0.00">
                  <c:v>87.82</c:v>
                </c:pt>
                <c:pt idx="397" formatCode="0.00">
                  <c:v>89.875</c:v>
                </c:pt>
                <c:pt idx="398" formatCode="0.00">
                  <c:v>81.072000000000003</c:v>
                </c:pt>
                <c:pt idx="399" formatCode="0.00">
                  <c:v>89.108000000000004</c:v>
                </c:pt>
                <c:pt idx="400" formatCode="0.00">
                  <c:v>108.033</c:v>
                </c:pt>
                <c:pt idx="401" formatCode="0.00">
                  <c:v>116.336</c:v>
                </c:pt>
                <c:pt idx="402" formatCode="0.00">
                  <c:v>125.74</c:v>
                </c:pt>
                <c:pt idx="403" formatCode="0.00">
                  <c:v>119.718</c:v>
                </c:pt>
                <c:pt idx="404" formatCode="0.00">
                  <c:v>134.24100000000001</c:v>
                </c:pt>
                <c:pt idx="405" formatCode="0.00">
                  <c:v>117.027</c:v>
                </c:pt>
                <c:pt idx="406" formatCode="0.00">
                  <c:v>97.501000000000005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5-43F0-8C57-DFBCB001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588864"/>
        <c:axId val="69590400"/>
      </c:areaChart>
      <c:lineChart>
        <c:grouping val="standard"/>
        <c:varyColors val="0"/>
        <c:ser>
          <c:idx val="0"/>
          <c:order val="0"/>
          <c:tx>
            <c:strRef>
              <c:f>'18'!$B$2</c:f>
              <c:strCache>
                <c:ptCount val="1"/>
                <c:pt idx="0">
                  <c:v>KZT/USD (right axis)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'18'!$A$3:$A$409</c:f>
              <c:numCache>
                <c:formatCode>m/d/yyyy</c:formatCode>
                <c:ptCount val="407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  <c:pt idx="144">
                  <c:v>43683</c:v>
                </c:pt>
                <c:pt idx="145">
                  <c:v>43684</c:v>
                </c:pt>
                <c:pt idx="146">
                  <c:v>43685</c:v>
                </c:pt>
                <c:pt idx="147">
                  <c:v>43686</c:v>
                </c:pt>
                <c:pt idx="148">
                  <c:v>43689</c:v>
                </c:pt>
                <c:pt idx="149">
                  <c:v>43690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>
                  <c:v>43721</c:v>
                </c:pt>
                <c:pt idx="172">
                  <c:v>43724</c:v>
                </c:pt>
                <c:pt idx="173">
                  <c:v>43725</c:v>
                </c:pt>
                <c:pt idx="174">
                  <c:v>43726</c:v>
                </c:pt>
                <c:pt idx="175">
                  <c:v>43727</c:v>
                </c:pt>
                <c:pt idx="176">
                  <c:v>43728</c:v>
                </c:pt>
                <c:pt idx="177">
                  <c:v>43731</c:v>
                </c:pt>
                <c:pt idx="178">
                  <c:v>43732</c:v>
                </c:pt>
                <c:pt idx="179">
                  <c:v>43733</c:v>
                </c:pt>
                <c:pt idx="180">
                  <c:v>43734</c:v>
                </c:pt>
                <c:pt idx="181">
                  <c:v>43735</c:v>
                </c:pt>
                <c:pt idx="182">
                  <c:v>43738</c:v>
                </c:pt>
                <c:pt idx="183">
                  <c:v>43739</c:v>
                </c:pt>
                <c:pt idx="184">
                  <c:v>43740</c:v>
                </c:pt>
                <c:pt idx="185">
                  <c:v>43741</c:v>
                </c:pt>
                <c:pt idx="186">
                  <c:v>43742</c:v>
                </c:pt>
                <c:pt idx="187">
                  <c:v>43745</c:v>
                </c:pt>
                <c:pt idx="188">
                  <c:v>43746</c:v>
                </c:pt>
                <c:pt idx="189">
                  <c:v>43747</c:v>
                </c:pt>
                <c:pt idx="190">
                  <c:v>43748</c:v>
                </c:pt>
                <c:pt idx="191">
                  <c:v>43749</c:v>
                </c:pt>
                <c:pt idx="192">
                  <c:v>43752</c:v>
                </c:pt>
                <c:pt idx="193">
                  <c:v>43753</c:v>
                </c:pt>
                <c:pt idx="194">
                  <c:v>43754</c:v>
                </c:pt>
                <c:pt idx="195">
                  <c:v>43755</c:v>
                </c:pt>
                <c:pt idx="196">
                  <c:v>43756</c:v>
                </c:pt>
                <c:pt idx="197">
                  <c:v>43759</c:v>
                </c:pt>
                <c:pt idx="198">
                  <c:v>43760</c:v>
                </c:pt>
                <c:pt idx="199">
                  <c:v>43761</c:v>
                </c:pt>
                <c:pt idx="200">
                  <c:v>43762</c:v>
                </c:pt>
                <c:pt idx="201">
                  <c:v>43763</c:v>
                </c:pt>
                <c:pt idx="202">
                  <c:v>43766</c:v>
                </c:pt>
                <c:pt idx="203">
                  <c:v>43767</c:v>
                </c:pt>
                <c:pt idx="204">
                  <c:v>43768</c:v>
                </c:pt>
                <c:pt idx="205">
                  <c:v>43769</c:v>
                </c:pt>
                <c:pt idx="206">
                  <c:v>43770</c:v>
                </c:pt>
                <c:pt idx="207">
                  <c:v>43773</c:v>
                </c:pt>
                <c:pt idx="208">
                  <c:v>43774</c:v>
                </c:pt>
                <c:pt idx="209">
                  <c:v>43775</c:v>
                </c:pt>
                <c:pt idx="210">
                  <c:v>43776</c:v>
                </c:pt>
                <c:pt idx="211">
                  <c:v>43777</c:v>
                </c:pt>
                <c:pt idx="212">
                  <c:v>43780</c:v>
                </c:pt>
                <c:pt idx="213">
                  <c:v>43781</c:v>
                </c:pt>
                <c:pt idx="214">
                  <c:v>43782</c:v>
                </c:pt>
                <c:pt idx="215">
                  <c:v>43783</c:v>
                </c:pt>
                <c:pt idx="216">
                  <c:v>43784</c:v>
                </c:pt>
                <c:pt idx="217">
                  <c:v>43787</c:v>
                </c:pt>
                <c:pt idx="218">
                  <c:v>43788</c:v>
                </c:pt>
                <c:pt idx="219">
                  <c:v>43789</c:v>
                </c:pt>
                <c:pt idx="220">
                  <c:v>43790</c:v>
                </c:pt>
                <c:pt idx="221">
                  <c:v>43791</c:v>
                </c:pt>
                <c:pt idx="222">
                  <c:v>43794</c:v>
                </c:pt>
                <c:pt idx="223">
                  <c:v>43795</c:v>
                </c:pt>
                <c:pt idx="224">
                  <c:v>43796</c:v>
                </c:pt>
                <c:pt idx="225">
                  <c:v>43797</c:v>
                </c:pt>
                <c:pt idx="226">
                  <c:v>43798</c:v>
                </c:pt>
                <c:pt idx="227">
                  <c:v>43802</c:v>
                </c:pt>
                <c:pt idx="228">
                  <c:v>43803</c:v>
                </c:pt>
                <c:pt idx="229">
                  <c:v>43804</c:v>
                </c:pt>
                <c:pt idx="230">
                  <c:v>43805</c:v>
                </c:pt>
                <c:pt idx="231">
                  <c:v>43808</c:v>
                </c:pt>
                <c:pt idx="232">
                  <c:v>43809</c:v>
                </c:pt>
                <c:pt idx="233">
                  <c:v>43810</c:v>
                </c:pt>
                <c:pt idx="234">
                  <c:v>43811</c:v>
                </c:pt>
                <c:pt idx="235">
                  <c:v>43812</c:v>
                </c:pt>
                <c:pt idx="236">
                  <c:v>43817</c:v>
                </c:pt>
                <c:pt idx="237">
                  <c:v>43818</c:v>
                </c:pt>
                <c:pt idx="238">
                  <c:v>43819</c:v>
                </c:pt>
                <c:pt idx="239">
                  <c:v>43822</c:v>
                </c:pt>
                <c:pt idx="240">
                  <c:v>43823</c:v>
                </c:pt>
                <c:pt idx="241">
                  <c:v>43824</c:v>
                </c:pt>
                <c:pt idx="242">
                  <c:v>43825</c:v>
                </c:pt>
                <c:pt idx="243">
                  <c:v>43826</c:v>
                </c:pt>
                <c:pt idx="244">
                  <c:v>43829</c:v>
                </c:pt>
                <c:pt idx="245">
                  <c:v>43830</c:v>
                </c:pt>
                <c:pt idx="246">
                  <c:v>43835</c:v>
                </c:pt>
                <c:pt idx="247">
                  <c:v>43836</c:v>
                </c:pt>
                <c:pt idx="248">
                  <c:v>43838</c:v>
                </c:pt>
                <c:pt idx="249">
                  <c:v>43839</c:v>
                </c:pt>
                <c:pt idx="250">
                  <c:v>43840</c:v>
                </c:pt>
                <c:pt idx="251">
                  <c:v>43843</c:v>
                </c:pt>
                <c:pt idx="252">
                  <c:v>43844</c:v>
                </c:pt>
                <c:pt idx="253">
                  <c:v>43845</c:v>
                </c:pt>
                <c:pt idx="254">
                  <c:v>43846</c:v>
                </c:pt>
                <c:pt idx="255">
                  <c:v>43847</c:v>
                </c:pt>
                <c:pt idx="256">
                  <c:v>43850</c:v>
                </c:pt>
                <c:pt idx="257">
                  <c:v>43851</c:v>
                </c:pt>
                <c:pt idx="258">
                  <c:v>43852</c:v>
                </c:pt>
                <c:pt idx="259">
                  <c:v>43853</c:v>
                </c:pt>
                <c:pt idx="260">
                  <c:v>43854</c:v>
                </c:pt>
                <c:pt idx="261">
                  <c:v>43857</c:v>
                </c:pt>
                <c:pt idx="262">
                  <c:v>43858</c:v>
                </c:pt>
                <c:pt idx="263">
                  <c:v>43859</c:v>
                </c:pt>
                <c:pt idx="264">
                  <c:v>43860</c:v>
                </c:pt>
                <c:pt idx="265">
                  <c:v>43861</c:v>
                </c:pt>
                <c:pt idx="266">
                  <c:v>43864</c:v>
                </c:pt>
                <c:pt idx="267">
                  <c:v>43865</c:v>
                </c:pt>
                <c:pt idx="268">
                  <c:v>43866</c:v>
                </c:pt>
                <c:pt idx="269">
                  <c:v>43867</c:v>
                </c:pt>
                <c:pt idx="270">
                  <c:v>43868</c:v>
                </c:pt>
                <c:pt idx="271">
                  <c:v>43871</c:v>
                </c:pt>
                <c:pt idx="272">
                  <c:v>43872</c:v>
                </c:pt>
                <c:pt idx="273">
                  <c:v>43873</c:v>
                </c:pt>
                <c:pt idx="274">
                  <c:v>43874</c:v>
                </c:pt>
                <c:pt idx="275">
                  <c:v>43875</c:v>
                </c:pt>
                <c:pt idx="276">
                  <c:v>43878</c:v>
                </c:pt>
                <c:pt idx="277">
                  <c:v>43879</c:v>
                </c:pt>
                <c:pt idx="278">
                  <c:v>43880</c:v>
                </c:pt>
                <c:pt idx="279">
                  <c:v>43881</c:v>
                </c:pt>
                <c:pt idx="280">
                  <c:v>43882</c:v>
                </c:pt>
                <c:pt idx="281">
                  <c:v>43885</c:v>
                </c:pt>
                <c:pt idx="282">
                  <c:v>43886</c:v>
                </c:pt>
                <c:pt idx="283">
                  <c:v>43887</c:v>
                </c:pt>
                <c:pt idx="284">
                  <c:v>43888</c:v>
                </c:pt>
                <c:pt idx="285">
                  <c:v>43889</c:v>
                </c:pt>
                <c:pt idx="286">
                  <c:v>43892</c:v>
                </c:pt>
                <c:pt idx="287">
                  <c:v>43893</c:v>
                </c:pt>
                <c:pt idx="288">
                  <c:v>43894</c:v>
                </c:pt>
                <c:pt idx="289">
                  <c:v>43895</c:v>
                </c:pt>
                <c:pt idx="290">
                  <c:v>43896</c:v>
                </c:pt>
                <c:pt idx="291">
                  <c:v>43900</c:v>
                </c:pt>
                <c:pt idx="292">
                  <c:v>43901</c:v>
                </c:pt>
                <c:pt idx="293">
                  <c:v>43902</c:v>
                </c:pt>
                <c:pt idx="294">
                  <c:v>43903</c:v>
                </c:pt>
                <c:pt idx="295">
                  <c:v>43906</c:v>
                </c:pt>
                <c:pt idx="296">
                  <c:v>43907</c:v>
                </c:pt>
                <c:pt idx="297">
                  <c:v>43908</c:v>
                </c:pt>
                <c:pt idx="298">
                  <c:v>43909</c:v>
                </c:pt>
                <c:pt idx="299">
                  <c:v>43910</c:v>
                </c:pt>
                <c:pt idx="300">
                  <c:v>43916</c:v>
                </c:pt>
                <c:pt idx="301">
                  <c:v>43917</c:v>
                </c:pt>
                <c:pt idx="302">
                  <c:v>43920</c:v>
                </c:pt>
                <c:pt idx="303">
                  <c:v>43921</c:v>
                </c:pt>
                <c:pt idx="304">
                  <c:v>43922</c:v>
                </c:pt>
                <c:pt idx="305">
                  <c:v>43923</c:v>
                </c:pt>
                <c:pt idx="306">
                  <c:v>43924</c:v>
                </c:pt>
                <c:pt idx="307">
                  <c:v>43927</c:v>
                </c:pt>
                <c:pt idx="308">
                  <c:v>43928</c:v>
                </c:pt>
                <c:pt idx="309">
                  <c:v>43929</c:v>
                </c:pt>
                <c:pt idx="310">
                  <c:v>43930</c:v>
                </c:pt>
                <c:pt idx="311">
                  <c:v>43931</c:v>
                </c:pt>
                <c:pt idx="312">
                  <c:v>43934</c:v>
                </c:pt>
                <c:pt idx="313">
                  <c:v>43935</c:v>
                </c:pt>
                <c:pt idx="314">
                  <c:v>43936</c:v>
                </c:pt>
                <c:pt idx="315">
                  <c:v>43937</c:v>
                </c:pt>
                <c:pt idx="316">
                  <c:v>43938</c:v>
                </c:pt>
                <c:pt idx="317">
                  <c:v>43941</c:v>
                </c:pt>
                <c:pt idx="318">
                  <c:v>43942</c:v>
                </c:pt>
                <c:pt idx="319">
                  <c:v>43943</c:v>
                </c:pt>
                <c:pt idx="320">
                  <c:v>43944</c:v>
                </c:pt>
                <c:pt idx="321">
                  <c:v>43945</c:v>
                </c:pt>
                <c:pt idx="322">
                  <c:v>43948</c:v>
                </c:pt>
                <c:pt idx="323">
                  <c:v>43949</c:v>
                </c:pt>
                <c:pt idx="324">
                  <c:v>43950</c:v>
                </c:pt>
                <c:pt idx="325">
                  <c:v>43951</c:v>
                </c:pt>
                <c:pt idx="326">
                  <c:v>43955</c:v>
                </c:pt>
                <c:pt idx="327">
                  <c:v>43956</c:v>
                </c:pt>
                <c:pt idx="328">
                  <c:v>43957</c:v>
                </c:pt>
                <c:pt idx="329">
                  <c:v>43962</c:v>
                </c:pt>
                <c:pt idx="330">
                  <c:v>43963</c:v>
                </c:pt>
                <c:pt idx="331">
                  <c:v>43964</c:v>
                </c:pt>
                <c:pt idx="332">
                  <c:v>43965</c:v>
                </c:pt>
                <c:pt idx="333">
                  <c:v>43966</c:v>
                </c:pt>
                <c:pt idx="334">
                  <c:v>43969</c:v>
                </c:pt>
                <c:pt idx="335">
                  <c:v>43970</c:v>
                </c:pt>
                <c:pt idx="336">
                  <c:v>43971</c:v>
                </c:pt>
                <c:pt idx="337">
                  <c:v>43972</c:v>
                </c:pt>
                <c:pt idx="338">
                  <c:v>43973</c:v>
                </c:pt>
                <c:pt idx="339">
                  <c:v>43976</c:v>
                </c:pt>
                <c:pt idx="340">
                  <c:v>43977</c:v>
                </c:pt>
                <c:pt idx="341">
                  <c:v>43978</c:v>
                </c:pt>
                <c:pt idx="342">
                  <c:v>43979</c:v>
                </c:pt>
                <c:pt idx="343">
                  <c:v>43980</c:v>
                </c:pt>
                <c:pt idx="344">
                  <c:v>43983</c:v>
                </c:pt>
                <c:pt idx="345">
                  <c:v>43984</c:v>
                </c:pt>
                <c:pt idx="346">
                  <c:v>43985</c:v>
                </c:pt>
                <c:pt idx="347">
                  <c:v>43986</c:v>
                </c:pt>
                <c:pt idx="348">
                  <c:v>43987</c:v>
                </c:pt>
                <c:pt idx="349">
                  <c:v>43990</c:v>
                </c:pt>
                <c:pt idx="350">
                  <c:v>43991</c:v>
                </c:pt>
                <c:pt idx="351">
                  <c:v>43992</c:v>
                </c:pt>
                <c:pt idx="352">
                  <c:v>43993</c:v>
                </c:pt>
                <c:pt idx="353">
                  <c:v>43994</c:v>
                </c:pt>
                <c:pt idx="354">
                  <c:v>43997</c:v>
                </c:pt>
                <c:pt idx="355">
                  <c:v>43998</c:v>
                </c:pt>
                <c:pt idx="356">
                  <c:v>43999</c:v>
                </c:pt>
                <c:pt idx="357">
                  <c:v>44000</c:v>
                </c:pt>
                <c:pt idx="358">
                  <c:v>44001</c:v>
                </c:pt>
                <c:pt idx="359">
                  <c:v>44004</c:v>
                </c:pt>
                <c:pt idx="360">
                  <c:v>44005</c:v>
                </c:pt>
                <c:pt idx="361">
                  <c:v>44006</c:v>
                </c:pt>
                <c:pt idx="362">
                  <c:v>44007</c:v>
                </c:pt>
                <c:pt idx="363">
                  <c:v>44008</c:v>
                </c:pt>
                <c:pt idx="364">
                  <c:v>44011</c:v>
                </c:pt>
                <c:pt idx="365">
                  <c:v>44012</c:v>
                </c:pt>
                <c:pt idx="366">
                  <c:v>44013</c:v>
                </c:pt>
                <c:pt idx="367">
                  <c:v>44014</c:v>
                </c:pt>
                <c:pt idx="368">
                  <c:v>44015</c:v>
                </c:pt>
                <c:pt idx="369">
                  <c:v>44019</c:v>
                </c:pt>
                <c:pt idx="370">
                  <c:v>44020</c:v>
                </c:pt>
                <c:pt idx="371">
                  <c:v>44021</c:v>
                </c:pt>
                <c:pt idx="372">
                  <c:v>44022</c:v>
                </c:pt>
                <c:pt idx="373">
                  <c:v>44025</c:v>
                </c:pt>
                <c:pt idx="374">
                  <c:v>44026</c:v>
                </c:pt>
                <c:pt idx="375">
                  <c:v>44027</c:v>
                </c:pt>
                <c:pt idx="376">
                  <c:v>44028</c:v>
                </c:pt>
                <c:pt idx="377">
                  <c:v>44029</c:v>
                </c:pt>
                <c:pt idx="378">
                  <c:v>44032</c:v>
                </c:pt>
                <c:pt idx="379">
                  <c:v>44033</c:v>
                </c:pt>
                <c:pt idx="380">
                  <c:v>44034</c:v>
                </c:pt>
                <c:pt idx="381">
                  <c:v>44035</c:v>
                </c:pt>
                <c:pt idx="382">
                  <c:v>44036</c:v>
                </c:pt>
                <c:pt idx="383">
                  <c:v>44039</c:v>
                </c:pt>
                <c:pt idx="384">
                  <c:v>44040</c:v>
                </c:pt>
                <c:pt idx="385">
                  <c:v>44041</c:v>
                </c:pt>
                <c:pt idx="386">
                  <c:v>44042</c:v>
                </c:pt>
                <c:pt idx="387">
                  <c:v>44046</c:v>
                </c:pt>
                <c:pt idx="388">
                  <c:v>44047</c:v>
                </c:pt>
                <c:pt idx="389">
                  <c:v>44048</c:v>
                </c:pt>
                <c:pt idx="390">
                  <c:v>44049</c:v>
                </c:pt>
                <c:pt idx="391">
                  <c:v>44050</c:v>
                </c:pt>
                <c:pt idx="392">
                  <c:v>44053</c:v>
                </c:pt>
                <c:pt idx="393">
                  <c:v>44054</c:v>
                </c:pt>
                <c:pt idx="394">
                  <c:v>44055</c:v>
                </c:pt>
                <c:pt idx="395">
                  <c:v>44056</c:v>
                </c:pt>
                <c:pt idx="396">
                  <c:v>44057</c:v>
                </c:pt>
                <c:pt idx="397">
                  <c:v>44060</c:v>
                </c:pt>
                <c:pt idx="398">
                  <c:v>44061</c:v>
                </c:pt>
                <c:pt idx="399">
                  <c:v>44062</c:v>
                </c:pt>
                <c:pt idx="400">
                  <c:v>44063</c:v>
                </c:pt>
                <c:pt idx="401">
                  <c:v>44064</c:v>
                </c:pt>
                <c:pt idx="402">
                  <c:v>44067</c:v>
                </c:pt>
                <c:pt idx="403">
                  <c:v>44068</c:v>
                </c:pt>
                <c:pt idx="404">
                  <c:v>44069</c:v>
                </c:pt>
                <c:pt idx="405">
                  <c:v>44070</c:v>
                </c:pt>
                <c:pt idx="406">
                  <c:v>44071</c:v>
                </c:pt>
              </c:numCache>
            </c:numRef>
          </c:cat>
          <c:val>
            <c:numRef>
              <c:f>'18'!$B$3:$B$409</c:f>
              <c:numCache>
                <c:formatCode>General</c:formatCode>
                <c:ptCount val="407"/>
                <c:pt idx="0">
                  <c:v>381.38</c:v>
                </c:pt>
                <c:pt idx="1">
                  <c:v>378.12</c:v>
                </c:pt>
                <c:pt idx="2">
                  <c:v>373.65999999999997</c:v>
                </c:pt>
                <c:pt idx="3">
                  <c:v>374.82</c:v>
                </c:pt>
                <c:pt idx="4">
                  <c:v>374.63</c:v>
                </c:pt>
                <c:pt idx="5">
                  <c:v>376.06</c:v>
                </c:pt>
                <c:pt idx="6">
                  <c:v>378.29</c:v>
                </c:pt>
                <c:pt idx="7">
                  <c:v>377.85</c:v>
                </c:pt>
                <c:pt idx="8">
                  <c:v>377.95</c:v>
                </c:pt>
                <c:pt idx="9">
                  <c:v>376.6</c:v>
                </c:pt>
                <c:pt idx="10">
                  <c:v>378.66</c:v>
                </c:pt>
                <c:pt idx="11">
                  <c:v>378.78</c:v>
                </c:pt>
                <c:pt idx="12">
                  <c:v>378.14</c:v>
                </c:pt>
                <c:pt idx="13">
                  <c:v>378.54</c:v>
                </c:pt>
                <c:pt idx="14">
                  <c:v>377.73</c:v>
                </c:pt>
                <c:pt idx="15">
                  <c:v>377.46</c:v>
                </c:pt>
                <c:pt idx="16">
                  <c:v>378.6</c:v>
                </c:pt>
                <c:pt idx="17">
                  <c:v>380.66</c:v>
                </c:pt>
                <c:pt idx="18">
                  <c:v>380.51</c:v>
                </c:pt>
                <c:pt idx="19">
                  <c:v>380.06</c:v>
                </c:pt>
                <c:pt idx="20">
                  <c:v>382.74</c:v>
                </c:pt>
                <c:pt idx="21">
                  <c:v>382.23</c:v>
                </c:pt>
                <c:pt idx="22">
                  <c:v>379.63</c:v>
                </c:pt>
                <c:pt idx="23">
                  <c:v>376.59</c:v>
                </c:pt>
                <c:pt idx="24">
                  <c:v>377.97</c:v>
                </c:pt>
                <c:pt idx="25">
                  <c:v>378.73</c:v>
                </c:pt>
                <c:pt idx="26">
                  <c:v>375.53</c:v>
                </c:pt>
                <c:pt idx="27">
                  <c:v>374.81</c:v>
                </c:pt>
                <c:pt idx="28">
                  <c:v>373.56</c:v>
                </c:pt>
                <c:pt idx="29">
                  <c:v>376.37</c:v>
                </c:pt>
                <c:pt idx="30">
                  <c:v>377.62</c:v>
                </c:pt>
                <c:pt idx="31">
                  <c:v>376.26</c:v>
                </c:pt>
                <c:pt idx="32">
                  <c:v>376.3</c:v>
                </c:pt>
                <c:pt idx="33">
                  <c:v>376.09</c:v>
                </c:pt>
                <c:pt idx="34">
                  <c:v>375.95</c:v>
                </c:pt>
                <c:pt idx="35">
                  <c:v>376.73</c:v>
                </c:pt>
                <c:pt idx="36">
                  <c:v>376.17</c:v>
                </c:pt>
                <c:pt idx="37">
                  <c:v>378.04</c:v>
                </c:pt>
                <c:pt idx="38">
                  <c:v>377.26</c:v>
                </c:pt>
                <c:pt idx="39">
                  <c:v>374.96000000000004</c:v>
                </c:pt>
                <c:pt idx="40">
                  <c:v>375.9</c:v>
                </c:pt>
                <c:pt idx="41">
                  <c:v>376.65</c:v>
                </c:pt>
                <c:pt idx="42">
                  <c:v>377.37</c:v>
                </c:pt>
                <c:pt idx="43">
                  <c:v>377.95</c:v>
                </c:pt>
                <c:pt idx="44">
                  <c:v>379.42</c:v>
                </c:pt>
                <c:pt idx="45">
                  <c:v>379.48</c:v>
                </c:pt>
                <c:pt idx="46">
                  <c:v>377.99</c:v>
                </c:pt>
                <c:pt idx="47">
                  <c:v>377.74</c:v>
                </c:pt>
                <c:pt idx="48">
                  <c:v>377.36</c:v>
                </c:pt>
                <c:pt idx="49">
                  <c:v>378.51</c:v>
                </c:pt>
                <c:pt idx="50">
                  <c:v>375.9</c:v>
                </c:pt>
                <c:pt idx="51">
                  <c:v>376.4</c:v>
                </c:pt>
                <c:pt idx="52">
                  <c:v>378.17</c:v>
                </c:pt>
                <c:pt idx="53">
                  <c:v>377.65</c:v>
                </c:pt>
                <c:pt idx="54">
                  <c:v>378.36</c:v>
                </c:pt>
                <c:pt idx="55">
                  <c:v>380.06</c:v>
                </c:pt>
                <c:pt idx="56">
                  <c:v>380.04</c:v>
                </c:pt>
                <c:pt idx="57">
                  <c:v>379.95</c:v>
                </c:pt>
                <c:pt idx="58">
                  <c:v>379.66</c:v>
                </c:pt>
                <c:pt idx="59">
                  <c:v>379.15999999999997</c:v>
                </c:pt>
                <c:pt idx="60">
                  <c:v>378.29</c:v>
                </c:pt>
                <c:pt idx="61">
                  <c:v>379.84</c:v>
                </c:pt>
                <c:pt idx="62">
                  <c:v>380.55</c:v>
                </c:pt>
                <c:pt idx="63">
                  <c:v>379.77</c:v>
                </c:pt>
                <c:pt idx="64">
                  <c:v>379.33</c:v>
                </c:pt>
                <c:pt idx="65">
                  <c:v>377.96000000000004</c:v>
                </c:pt>
                <c:pt idx="66">
                  <c:v>379.59</c:v>
                </c:pt>
                <c:pt idx="67">
                  <c:v>379.56</c:v>
                </c:pt>
                <c:pt idx="68">
                  <c:v>379.96</c:v>
                </c:pt>
                <c:pt idx="69">
                  <c:v>379.36</c:v>
                </c:pt>
                <c:pt idx="70">
                  <c:v>379.19</c:v>
                </c:pt>
                <c:pt idx="71">
                  <c:v>379.28999999999996</c:v>
                </c:pt>
                <c:pt idx="72">
                  <c:v>377.11</c:v>
                </c:pt>
                <c:pt idx="73">
                  <c:v>377.33</c:v>
                </c:pt>
                <c:pt idx="74">
                  <c:v>378.56</c:v>
                </c:pt>
                <c:pt idx="75">
                  <c:v>379.86</c:v>
                </c:pt>
                <c:pt idx="76">
                  <c:v>380.89</c:v>
                </c:pt>
                <c:pt idx="77">
                  <c:v>381.94</c:v>
                </c:pt>
                <c:pt idx="78">
                  <c:v>381.08</c:v>
                </c:pt>
                <c:pt idx="79">
                  <c:v>380.89</c:v>
                </c:pt>
                <c:pt idx="80">
                  <c:v>381.97</c:v>
                </c:pt>
                <c:pt idx="81">
                  <c:v>380.5</c:v>
                </c:pt>
                <c:pt idx="82">
                  <c:v>380.58</c:v>
                </c:pt>
                <c:pt idx="83">
                  <c:v>380.53</c:v>
                </c:pt>
                <c:pt idx="84">
                  <c:v>379.43</c:v>
                </c:pt>
                <c:pt idx="85">
                  <c:v>379.7</c:v>
                </c:pt>
                <c:pt idx="86">
                  <c:v>379.65</c:v>
                </c:pt>
                <c:pt idx="87">
                  <c:v>378.94</c:v>
                </c:pt>
                <c:pt idx="88">
                  <c:v>378.93</c:v>
                </c:pt>
                <c:pt idx="89">
                  <c:v>378.90000000000003</c:v>
                </c:pt>
                <c:pt idx="90">
                  <c:v>378.87</c:v>
                </c:pt>
                <c:pt idx="91">
                  <c:v>379.01</c:v>
                </c:pt>
                <c:pt idx="92">
                  <c:v>378.01</c:v>
                </c:pt>
                <c:pt idx="93">
                  <c:v>379.36</c:v>
                </c:pt>
                <c:pt idx="94">
                  <c:v>379.86</c:v>
                </c:pt>
                <c:pt idx="95">
                  <c:v>380.3</c:v>
                </c:pt>
                <c:pt idx="96">
                  <c:v>381.69</c:v>
                </c:pt>
                <c:pt idx="97">
                  <c:v>381.37</c:v>
                </c:pt>
                <c:pt idx="98">
                  <c:v>382.56</c:v>
                </c:pt>
                <c:pt idx="99">
                  <c:v>383.94</c:v>
                </c:pt>
                <c:pt idx="100">
                  <c:v>384.21</c:v>
                </c:pt>
                <c:pt idx="101">
                  <c:v>384.2</c:v>
                </c:pt>
                <c:pt idx="102">
                  <c:v>384.53000000000003</c:v>
                </c:pt>
                <c:pt idx="103">
                  <c:v>383.34</c:v>
                </c:pt>
                <c:pt idx="104">
                  <c:v>383.04</c:v>
                </c:pt>
                <c:pt idx="105">
                  <c:v>383.75</c:v>
                </c:pt>
                <c:pt idx="106">
                  <c:v>384.13</c:v>
                </c:pt>
                <c:pt idx="107">
                  <c:v>384.51</c:v>
                </c:pt>
                <c:pt idx="108">
                  <c:v>384.05</c:v>
                </c:pt>
                <c:pt idx="109">
                  <c:v>383.43</c:v>
                </c:pt>
                <c:pt idx="110">
                  <c:v>383.69</c:v>
                </c:pt>
                <c:pt idx="111">
                  <c:v>382.38</c:v>
                </c:pt>
                <c:pt idx="112">
                  <c:v>380.56</c:v>
                </c:pt>
                <c:pt idx="113">
                  <c:v>377.18</c:v>
                </c:pt>
                <c:pt idx="114">
                  <c:v>378.38</c:v>
                </c:pt>
                <c:pt idx="115">
                  <c:v>378.83</c:v>
                </c:pt>
                <c:pt idx="116">
                  <c:v>378.65</c:v>
                </c:pt>
                <c:pt idx="117">
                  <c:v>379.85</c:v>
                </c:pt>
                <c:pt idx="118">
                  <c:v>380.53</c:v>
                </c:pt>
                <c:pt idx="119">
                  <c:v>380.71</c:v>
                </c:pt>
                <c:pt idx="120">
                  <c:v>381.99</c:v>
                </c:pt>
                <c:pt idx="121">
                  <c:v>384.01</c:v>
                </c:pt>
                <c:pt idx="122">
                  <c:v>383.02</c:v>
                </c:pt>
                <c:pt idx="123">
                  <c:v>383.62</c:v>
                </c:pt>
                <c:pt idx="124">
                  <c:v>384.25</c:v>
                </c:pt>
                <c:pt idx="125">
                  <c:v>384.35</c:v>
                </c:pt>
                <c:pt idx="126">
                  <c:v>383.11</c:v>
                </c:pt>
                <c:pt idx="127">
                  <c:v>383.3</c:v>
                </c:pt>
                <c:pt idx="128">
                  <c:v>383.24</c:v>
                </c:pt>
                <c:pt idx="129">
                  <c:v>383.04</c:v>
                </c:pt>
                <c:pt idx="130">
                  <c:v>383.99</c:v>
                </c:pt>
                <c:pt idx="131">
                  <c:v>384.4</c:v>
                </c:pt>
                <c:pt idx="132">
                  <c:v>384.89</c:v>
                </c:pt>
                <c:pt idx="133">
                  <c:v>384.37</c:v>
                </c:pt>
                <c:pt idx="134">
                  <c:v>384.22</c:v>
                </c:pt>
                <c:pt idx="135">
                  <c:v>384.21</c:v>
                </c:pt>
                <c:pt idx="136">
                  <c:v>384.8</c:v>
                </c:pt>
                <c:pt idx="137">
                  <c:v>384.92</c:v>
                </c:pt>
                <c:pt idx="138">
                  <c:v>385.1</c:v>
                </c:pt>
                <c:pt idx="139">
                  <c:v>384.57</c:v>
                </c:pt>
                <c:pt idx="140">
                  <c:v>384.21</c:v>
                </c:pt>
                <c:pt idx="141">
                  <c:v>385.01</c:v>
                </c:pt>
                <c:pt idx="142">
                  <c:v>385.83</c:v>
                </c:pt>
                <c:pt idx="143">
                  <c:v>386.48</c:v>
                </c:pt>
                <c:pt idx="144">
                  <c:v>386.97</c:v>
                </c:pt>
                <c:pt idx="145">
                  <c:v>387.46</c:v>
                </c:pt>
                <c:pt idx="146">
                  <c:v>387.73</c:v>
                </c:pt>
                <c:pt idx="147">
                  <c:v>387.48</c:v>
                </c:pt>
                <c:pt idx="148">
                  <c:v>387.48</c:v>
                </c:pt>
                <c:pt idx="149">
                  <c:v>387.49</c:v>
                </c:pt>
                <c:pt idx="150">
                  <c:v>386.16</c:v>
                </c:pt>
                <c:pt idx="151">
                  <c:v>387.11</c:v>
                </c:pt>
                <c:pt idx="152">
                  <c:v>386.82</c:v>
                </c:pt>
                <c:pt idx="153">
                  <c:v>386.83</c:v>
                </c:pt>
                <c:pt idx="154">
                  <c:v>386.9</c:v>
                </c:pt>
                <c:pt idx="155">
                  <c:v>386.04</c:v>
                </c:pt>
                <c:pt idx="156">
                  <c:v>386.04</c:v>
                </c:pt>
                <c:pt idx="157">
                  <c:v>386.27</c:v>
                </c:pt>
                <c:pt idx="158">
                  <c:v>386.97</c:v>
                </c:pt>
                <c:pt idx="159">
                  <c:v>387.55</c:v>
                </c:pt>
                <c:pt idx="160">
                  <c:v>387.55</c:v>
                </c:pt>
                <c:pt idx="161">
                  <c:v>387.44</c:v>
                </c:pt>
                <c:pt idx="162">
                  <c:v>388.13</c:v>
                </c:pt>
                <c:pt idx="163">
                  <c:v>388.33</c:v>
                </c:pt>
                <c:pt idx="164">
                  <c:v>388.2</c:v>
                </c:pt>
                <c:pt idx="165">
                  <c:v>387.75</c:v>
                </c:pt>
                <c:pt idx="166">
                  <c:v>387.82</c:v>
                </c:pt>
                <c:pt idx="167">
                  <c:v>386.48</c:v>
                </c:pt>
                <c:pt idx="168">
                  <c:v>385.9</c:v>
                </c:pt>
                <c:pt idx="169">
                  <c:v>386.34</c:v>
                </c:pt>
                <c:pt idx="170">
                  <c:v>387.13</c:v>
                </c:pt>
                <c:pt idx="171">
                  <c:v>386.71</c:v>
                </c:pt>
                <c:pt idx="172">
                  <c:v>385.27</c:v>
                </c:pt>
                <c:pt idx="173">
                  <c:v>385.42</c:v>
                </c:pt>
                <c:pt idx="174">
                  <c:v>386.82</c:v>
                </c:pt>
                <c:pt idx="175">
                  <c:v>387.25</c:v>
                </c:pt>
                <c:pt idx="176">
                  <c:v>386.63</c:v>
                </c:pt>
                <c:pt idx="177">
                  <c:v>385.99</c:v>
                </c:pt>
                <c:pt idx="178">
                  <c:v>386.51</c:v>
                </c:pt>
                <c:pt idx="179">
                  <c:v>387.64</c:v>
                </c:pt>
                <c:pt idx="180">
                  <c:v>387.53</c:v>
                </c:pt>
                <c:pt idx="181">
                  <c:v>387.73</c:v>
                </c:pt>
                <c:pt idx="182">
                  <c:v>387.99</c:v>
                </c:pt>
                <c:pt idx="183">
                  <c:v>388.49</c:v>
                </c:pt>
                <c:pt idx="184">
                  <c:v>388.91</c:v>
                </c:pt>
                <c:pt idx="185">
                  <c:v>389.21</c:v>
                </c:pt>
                <c:pt idx="186">
                  <c:v>388.89</c:v>
                </c:pt>
                <c:pt idx="187">
                  <c:v>389.04</c:v>
                </c:pt>
                <c:pt idx="188">
                  <c:v>389.5</c:v>
                </c:pt>
                <c:pt idx="189">
                  <c:v>390.04</c:v>
                </c:pt>
                <c:pt idx="190">
                  <c:v>390.12</c:v>
                </c:pt>
                <c:pt idx="191">
                  <c:v>389.51</c:v>
                </c:pt>
                <c:pt idx="192">
                  <c:v>389.62</c:v>
                </c:pt>
                <c:pt idx="193">
                  <c:v>389.62</c:v>
                </c:pt>
                <c:pt idx="194">
                  <c:v>389.88</c:v>
                </c:pt>
                <c:pt idx="195">
                  <c:v>389.97</c:v>
                </c:pt>
                <c:pt idx="196">
                  <c:v>389.99</c:v>
                </c:pt>
                <c:pt idx="197">
                  <c:v>389.86</c:v>
                </c:pt>
                <c:pt idx="198">
                  <c:v>389.77</c:v>
                </c:pt>
                <c:pt idx="199">
                  <c:v>388.98</c:v>
                </c:pt>
                <c:pt idx="200">
                  <c:v>388.93</c:v>
                </c:pt>
                <c:pt idx="201">
                  <c:v>388.87</c:v>
                </c:pt>
                <c:pt idx="202">
                  <c:v>387.9</c:v>
                </c:pt>
                <c:pt idx="203">
                  <c:v>388.05</c:v>
                </c:pt>
                <c:pt idx="204">
                  <c:v>388.5</c:v>
                </c:pt>
                <c:pt idx="205">
                  <c:v>388.71</c:v>
                </c:pt>
                <c:pt idx="206">
                  <c:v>389.54</c:v>
                </c:pt>
                <c:pt idx="207">
                  <c:v>388.16</c:v>
                </c:pt>
                <c:pt idx="208">
                  <c:v>388.39</c:v>
                </c:pt>
                <c:pt idx="209">
                  <c:v>388.9</c:v>
                </c:pt>
                <c:pt idx="210">
                  <c:v>388.9</c:v>
                </c:pt>
                <c:pt idx="211">
                  <c:v>388.35</c:v>
                </c:pt>
                <c:pt idx="212">
                  <c:v>388.74</c:v>
                </c:pt>
                <c:pt idx="213">
                  <c:v>388.84</c:v>
                </c:pt>
                <c:pt idx="214">
                  <c:v>389.35</c:v>
                </c:pt>
                <c:pt idx="215">
                  <c:v>388.48</c:v>
                </c:pt>
                <c:pt idx="216">
                  <c:v>388.06</c:v>
                </c:pt>
                <c:pt idx="217">
                  <c:v>387.17</c:v>
                </c:pt>
                <c:pt idx="218">
                  <c:v>387.17</c:v>
                </c:pt>
                <c:pt idx="219">
                  <c:v>387.36</c:v>
                </c:pt>
                <c:pt idx="220">
                  <c:v>386.39</c:v>
                </c:pt>
                <c:pt idx="221">
                  <c:v>385.07</c:v>
                </c:pt>
                <c:pt idx="222">
                  <c:v>386.22</c:v>
                </c:pt>
                <c:pt idx="223">
                  <c:v>386.44</c:v>
                </c:pt>
                <c:pt idx="224">
                  <c:v>386.22</c:v>
                </c:pt>
                <c:pt idx="225">
                  <c:v>386.3</c:v>
                </c:pt>
                <c:pt idx="226">
                  <c:v>386.36</c:v>
                </c:pt>
                <c:pt idx="227">
                  <c:v>387.16</c:v>
                </c:pt>
                <c:pt idx="228">
                  <c:v>387.37</c:v>
                </c:pt>
                <c:pt idx="229">
                  <c:v>385.57</c:v>
                </c:pt>
                <c:pt idx="230">
                  <c:v>385.29</c:v>
                </c:pt>
                <c:pt idx="231">
                  <c:v>385.62</c:v>
                </c:pt>
                <c:pt idx="232">
                  <c:v>386.27</c:v>
                </c:pt>
                <c:pt idx="233">
                  <c:v>386.24</c:v>
                </c:pt>
                <c:pt idx="234">
                  <c:v>384.63</c:v>
                </c:pt>
                <c:pt idx="235">
                  <c:v>384.06</c:v>
                </c:pt>
                <c:pt idx="236">
                  <c:v>384.44</c:v>
                </c:pt>
                <c:pt idx="237">
                  <c:v>384.39</c:v>
                </c:pt>
                <c:pt idx="238">
                  <c:v>383.04</c:v>
                </c:pt>
                <c:pt idx="239">
                  <c:v>382.65</c:v>
                </c:pt>
                <c:pt idx="240">
                  <c:v>381.44</c:v>
                </c:pt>
                <c:pt idx="241">
                  <c:v>378.63</c:v>
                </c:pt>
                <c:pt idx="242">
                  <c:v>378.97</c:v>
                </c:pt>
                <c:pt idx="243">
                  <c:v>380.51</c:v>
                </c:pt>
                <c:pt idx="244">
                  <c:v>381.25</c:v>
                </c:pt>
                <c:pt idx="245">
                  <c:v>382.6</c:v>
                </c:pt>
                <c:pt idx="246">
                  <c:v>382.14</c:v>
                </c:pt>
                <c:pt idx="247">
                  <c:v>381</c:v>
                </c:pt>
                <c:pt idx="248">
                  <c:v>378.19</c:v>
                </c:pt>
                <c:pt idx="249">
                  <c:v>376.5</c:v>
                </c:pt>
                <c:pt idx="250">
                  <c:v>377.56</c:v>
                </c:pt>
                <c:pt idx="251">
                  <c:v>378.12</c:v>
                </c:pt>
                <c:pt idx="252">
                  <c:v>379.42</c:v>
                </c:pt>
                <c:pt idx="253">
                  <c:v>379.67</c:v>
                </c:pt>
                <c:pt idx="254">
                  <c:v>377.71</c:v>
                </c:pt>
                <c:pt idx="255">
                  <c:v>376.53</c:v>
                </c:pt>
                <c:pt idx="256">
                  <c:v>376.09</c:v>
                </c:pt>
                <c:pt idx="257">
                  <c:v>376.57</c:v>
                </c:pt>
                <c:pt idx="258">
                  <c:v>377.3</c:v>
                </c:pt>
                <c:pt idx="259">
                  <c:v>377.85</c:v>
                </c:pt>
                <c:pt idx="260">
                  <c:v>378.57</c:v>
                </c:pt>
                <c:pt idx="261">
                  <c:v>380.34</c:v>
                </c:pt>
                <c:pt idx="262">
                  <c:v>380.84</c:v>
                </c:pt>
                <c:pt idx="263">
                  <c:v>378.8</c:v>
                </c:pt>
                <c:pt idx="264">
                  <c:v>378.85</c:v>
                </c:pt>
                <c:pt idx="265">
                  <c:v>379.05</c:v>
                </c:pt>
                <c:pt idx="266">
                  <c:v>380.69</c:v>
                </c:pt>
                <c:pt idx="267">
                  <c:v>379.53</c:v>
                </c:pt>
                <c:pt idx="268">
                  <c:v>378.43</c:v>
                </c:pt>
                <c:pt idx="269">
                  <c:v>377.5</c:v>
                </c:pt>
                <c:pt idx="270">
                  <c:v>378.46</c:v>
                </c:pt>
                <c:pt idx="271">
                  <c:v>379</c:v>
                </c:pt>
                <c:pt idx="272">
                  <c:v>378.08</c:v>
                </c:pt>
                <c:pt idx="273">
                  <c:v>376.26</c:v>
                </c:pt>
                <c:pt idx="274">
                  <c:v>376.46</c:v>
                </c:pt>
                <c:pt idx="275">
                  <c:v>377.17</c:v>
                </c:pt>
                <c:pt idx="276">
                  <c:v>376.78</c:v>
                </c:pt>
                <c:pt idx="277">
                  <c:v>376.91</c:v>
                </c:pt>
                <c:pt idx="278">
                  <c:v>377.07</c:v>
                </c:pt>
                <c:pt idx="279">
                  <c:v>376.14</c:v>
                </c:pt>
                <c:pt idx="280">
                  <c:v>375.94</c:v>
                </c:pt>
                <c:pt idx="281">
                  <c:v>376.49</c:v>
                </c:pt>
                <c:pt idx="282">
                  <c:v>376.86</c:v>
                </c:pt>
                <c:pt idx="283" formatCode="#,##0.00">
                  <c:v>378.4</c:v>
                </c:pt>
                <c:pt idx="284" formatCode="#,##0.00">
                  <c:v>379.75</c:v>
                </c:pt>
                <c:pt idx="285" formatCode="#,##0.00">
                  <c:v>381.19</c:v>
                </c:pt>
                <c:pt idx="286">
                  <c:v>381.27</c:v>
                </c:pt>
                <c:pt idx="287">
                  <c:v>380.27</c:v>
                </c:pt>
                <c:pt idx="288">
                  <c:v>379.5</c:v>
                </c:pt>
                <c:pt idx="289">
                  <c:v>380.62</c:v>
                </c:pt>
                <c:pt idx="290">
                  <c:v>382.22</c:v>
                </c:pt>
                <c:pt idx="291">
                  <c:v>394</c:v>
                </c:pt>
                <c:pt idx="292">
                  <c:v>394.75</c:v>
                </c:pt>
                <c:pt idx="293">
                  <c:v>399.73</c:v>
                </c:pt>
                <c:pt idx="294">
                  <c:v>405.62</c:v>
                </c:pt>
                <c:pt idx="295">
                  <c:v>434.68</c:v>
                </c:pt>
                <c:pt idx="296">
                  <c:v>436.04</c:v>
                </c:pt>
                <c:pt idx="297">
                  <c:v>439.56</c:v>
                </c:pt>
                <c:pt idx="298">
                  <c:v>448.5</c:v>
                </c:pt>
                <c:pt idx="299">
                  <c:v>444.57</c:v>
                </c:pt>
                <c:pt idx="300">
                  <c:v>446.03</c:v>
                </c:pt>
                <c:pt idx="301">
                  <c:v>445.82</c:v>
                </c:pt>
                <c:pt idx="302">
                  <c:v>448.01</c:v>
                </c:pt>
                <c:pt idx="303">
                  <c:v>447.67</c:v>
                </c:pt>
                <c:pt idx="304">
                  <c:v>448.52</c:v>
                </c:pt>
                <c:pt idx="305">
                  <c:v>447.6</c:v>
                </c:pt>
                <c:pt idx="306">
                  <c:v>443.5</c:v>
                </c:pt>
                <c:pt idx="307">
                  <c:v>439.01</c:v>
                </c:pt>
                <c:pt idx="308">
                  <c:v>437.2</c:v>
                </c:pt>
                <c:pt idx="309">
                  <c:v>435.54</c:v>
                </c:pt>
                <c:pt idx="310">
                  <c:v>432.55</c:v>
                </c:pt>
                <c:pt idx="311">
                  <c:v>431.03</c:v>
                </c:pt>
                <c:pt idx="312">
                  <c:v>427.25</c:v>
                </c:pt>
                <c:pt idx="313">
                  <c:v>425.58</c:v>
                </c:pt>
                <c:pt idx="314">
                  <c:v>425.51</c:v>
                </c:pt>
                <c:pt idx="315">
                  <c:v>427.57</c:v>
                </c:pt>
                <c:pt idx="316">
                  <c:v>426.44</c:v>
                </c:pt>
                <c:pt idx="317">
                  <c:v>427.48</c:v>
                </c:pt>
                <c:pt idx="318">
                  <c:v>430.5</c:v>
                </c:pt>
                <c:pt idx="319">
                  <c:v>435.82</c:v>
                </c:pt>
                <c:pt idx="320">
                  <c:v>432.24</c:v>
                </c:pt>
                <c:pt idx="321">
                  <c:v>430.99</c:v>
                </c:pt>
                <c:pt idx="322">
                  <c:v>430.78</c:v>
                </c:pt>
                <c:pt idx="323">
                  <c:v>431.16</c:v>
                </c:pt>
                <c:pt idx="324">
                  <c:v>429.41</c:v>
                </c:pt>
                <c:pt idx="325">
                  <c:v>424.57</c:v>
                </c:pt>
                <c:pt idx="326">
                  <c:v>425.41</c:v>
                </c:pt>
                <c:pt idx="327">
                  <c:v>423.73</c:v>
                </c:pt>
                <c:pt idx="328">
                  <c:v>420.92</c:v>
                </c:pt>
                <c:pt idx="329">
                  <c:v>420.23</c:v>
                </c:pt>
                <c:pt idx="330">
                  <c:v>420.16</c:v>
                </c:pt>
                <c:pt idx="331">
                  <c:v>421.16</c:v>
                </c:pt>
                <c:pt idx="332">
                  <c:v>422.4</c:v>
                </c:pt>
                <c:pt idx="333">
                  <c:v>420.12</c:v>
                </c:pt>
                <c:pt idx="334">
                  <c:v>417.23</c:v>
                </c:pt>
                <c:pt idx="335">
                  <c:v>415.11</c:v>
                </c:pt>
                <c:pt idx="336">
                  <c:v>415.25</c:v>
                </c:pt>
                <c:pt idx="337">
                  <c:v>413.03</c:v>
                </c:pt>
                <c:pt idx="338">
                  <c:v>414.46</c:v>
                </c:pt>
                <c:pt idx="339">
                  <c:v>414.13</c:v>
                </c:pt>
                <c:pt idx="340">
                  <c:v>413.09</c:v>
                </c:pt>
                <c:pt idx="341">
                  <c:v>412.14</c:v>
                </c:pt>
                <c:pt idx="342">
                  <c:v>412.55</c:v>
                </c:pt>
                <c:pt idx="343">
                  <c:v>411.55</c:v>
                </c:pt>
                <c:pt idx="344">
                  <c:v>408.56</c:v>
                </c:pt>
                <c:pt idx="345">
                  <c:v>402.27</c:v>
                </c:pt>
                <c:pt idx="346">
                  <c:v>398.83</c:v>
                </c:pt>
                <c:pt idx="347">
                  <c:v>399.59</c:v>
                </c:pt>
                <c:pt idx="348">
                  <c:v>399.53</c:v>
                </c:pt>
                <c:pt idx="349">
                  <c:v>397.27</c:v>
                </c:pt>
                <c:pt idx="350">
                  <c:v>398.69</c:v>
                </c:pt>
                <c:pt idx="351">
                  <c:v>399.37</c:v>
                </c:pt>
                <c:pt idx="352">
                  <c:v>399.52</c:v>
                </c:pt>
                <c:pt idx="353">
                  <c:v>403.39</c:v>
                </c:pt>
                <c:pt idx="354">
                  <c:v>405.13</c:v>
                </c:pt>
                <c:pt idx="355">
                  <c:v>403.7</c:v>
                </c:pt>
                <c:pt idx="356">
                  <c:v>404.22</c:v>
                </c:pt>
                <c:pt idx="357">
                  <c:v>404.73</c:v>
                </c:pt>
                <c:pt idx="358">
                  <c:v>403.6</c:v>
                </c:pt>
                <c:pt idx="359">
                  <c:v>402.71</c:v>
                </c:pt>
                <c:pt idx="360">
                  <c:v>401.28</c:v>
                </c:pt>
                <c:pt idx="361">
                  <c:v>401.53</c:v>
                </c:pt>
                <c:pt idx="362">
                  <c:v>403.62</c:v>
                </c:pt>
                <c:pt idx="363">
                  <c:v>401.87</c:v>
                </c:pt>
                <c:pt idx="364">
                  <c:v>403.94</c:v>
                </c:pt>
                <c:pt idx="365">
                  <c:v>404.07</c:v>
                </c:pt>
                <c:pt idx="366">
                  <c:v>405.68</c:v>
                </c:pt>
                <c:pt idx="367">
                  <c:v>405.77</c:v>
                </c:pt>
                <c:pt idx="368">
                  <c:v>405.71</c:v>
                </c:pt>
                <c:pt idx="369">
                  <c:v>409.19</c:v>
                </c:pt>
                <c:pt idx="370">
                  <c:v>409.98</c:v>
                </c:pt>
                <c:pt idx="371">
                  <c:v>410.7</c:v>
                </c:pt>
                <c:pt idx="372">
                  <c:v>412.55</c:v>
                </c:pt>
                <c:pt idx="373">
                  <c:v>411.66</c:v>
                </c:pt>
                <c:pt idx="374">
                  <c:v>412.55</c:v>
                </c:pt>
                <c:pt idx="375">
                  <c:v>412.24</c:v>
                </c:pt>
                <c:pt idx="376">
                  <c:v>412.4</c:v>
                </c:pt>
                <c:pt idx="377">
                  <c:v>413.45</c:v>
                </c:pt>
                <c:pt idx="378">
                  <c:v>414.8</c:v>
                </c:pt>
                <c:pt idx="379">
                  <c:v>413.7</c:v>
                </c:pt>
                <c:pt idx="380">
                  <c:v>412.18</c:v>
                </c:pt>
                <c:pt idx="381">
                  <c:v>412.52</c:v>
                </c:pt>
                <c:pt idx="382">
                  <c:v>414.09</c:v>
                </c:pt>
                <c:pt idx="383">
                  <c:v>414.2</c:v>
                </c:pt>
                <c:pt idx="384">
                  <c:v>414.54</c:v>
                </c:pt>
                <c:pt idx="385">
                  <c:v>416.49</c:v>
                </c:pt>
                <c:pt idx="386">
                  <c:v>418</c:v>
                </c:pt>
                <c:pt idx="387">
                  <c:v>420.07</c:v>
                </c:pt>
                <c:pt idx="388">
                  <c:v>418.52</c:v>
                </c:pt>
                <c:pt idx="389">
                  <c:v>418.35</c:v>
                </c:pt>
                <c:pt idx="390">
                  <c:v>417.87</c:v>
                </c:pt>
                <c:pt idx="391">
                  <c:v>418.17</c:v>
                </c:pt>
                <c:pt idx="392">
                  <c:v>418.31</c:v>
                </c:pt>
                <c:pt idx="393">
                  <c:v>417.99</c:v>
                </c:pt>
                <c:pt idx="394">
                  <c:v>418.9</c:v>
                </c:pt>
                <c:pt idx="395">
                  <c:v>418.72</c:v>
                </c:pt>
                <c:pt idx="396">
                  <c:v>419.02</c:v>
                </c:pt>
                <c:pt idx="397">
                  <c:v>418.12</c:v>
                </c:pt>
                <c:pt idx="398">
                  <c:v>418.12</c:v>
                </c:pt>
                <c:pt idx="399">
                  <c:v>418.06</c:v>
                </c:pt>
                <c:pt idx="400">
                  <c:v>418.37</c:v>
                </c:pt>
                <c:pt idx="401">
                  <c:v>418.62</c:v>
                </c:pt>
                <c:pt idx="402">
                  <c:v>419.48</c:v>
                </c:pt>
                <c:pt idx="403">
                  <c:v>418.09</c:v>
                </c:pt>
                <c:pt idx="404">
                  <c:v>418.64</c:v>
                </c:pt>
                <c:pt idx="405">
                  <c:v>419.5</c:v>
                </c:pt>
                <c:pt idx="406">
                  <c:v>420.11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5-43F0-8C57-DFBCB001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79168"/>
        <c:axId val="70677632"/>
      </c:lineChart>
      <c:dateAx>
        <c:axId val="69588864"/>
        <c:scaling>
          <c:orientation val="minMax"/>
          <c:max val="44071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590400"/>
        <c:crosses val="autoZero"/>
        <c:auto val="1"/>
        <c:lblOffset val="100"/>
        <c:baseTimeUnit val="days"/>
        <c:majorUnit val="1"/>
        <c:majorTimeUnit val="months"/>
      </c:dateAx>
      <c:valAx>
        <c:axId val="69590400"/>
        <c:scaling>
          <c:orientation val="minMax"/>
          <c:max val="5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588864"/>
        <c:crosses val="autoZero"/>
        <c:crossBetween val="between"/>
        <c:majorUnit val="100"/>
        <c:minorUnit val="100"/>
      </c:valAx>
      <c:valAx>
        <c:axId val="70677632"/>
        <c:scaling>
          <c:orientation val="minMax"/>
          <c:max val="450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679168"/>
        <c:crosses val="max"/>
        <c:crossBetween val="between"/>
        <c:majorUnit val="10"/>
        <c:minorUnit val="10"/>
      </c:valAx>
      <c:dateAx>
        <c:axId val="70679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0677632"/>
        <c:crosses val="autoZero"/>
        <c:auto val="1"/>
        <c:lblOffset val="100"/>
        <c:baseTimeUnit val="day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22003499562555"/>
          <c:y val="5.0925925925925923E-2"/>
          <c:w val="0.71878215223097108"/>
          <c:h val="0.59672061825605127"/>
        </c:manualLayout>
      </c:layout>
      <c:lineChart>
        <c:grouping val="standard"/>
        <c:varyColors val="0"/>
        <c:ser>
          <c:idx val="0"/>
          <c:order val="0"/>
          <c:tx>
            <c:strRef>
              <c:f>'19'!$B$2</c:f>
              <c:strCache>
                <c:ptCount val="1"/>
                <c:pt idx="0">
                  <c:v>NBK's notes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'19'!$A$3:$A$406</c:f>
              <c:numCache>
                <c:formatCode>m/d/yyyy</c:formatCode>
                <c:ptCount val="404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43644</c:v>
                </c:pt>
                <c:pt idx="118">
                  <c:v>43647</c:v>
                </c:pt>
                <c:pt idx="119">
                  <c:v>43648</c:v>
                </c:pt>
                <c:pt idx="120">
                  <c:v>43649</c:v>
                </c:pt>
                <c:pt idx="121">
                  <c:v>43650</c:v>
                </c:pt>
                <c:pt idx="122">
                  <c:v>43651</c:v>
                </c:pt>
                <c:pt idx="123">
                  <c:v>43655</c:v>
                </c:pt>
                <c:pt idx="124">
                  <c:v>43656</c:v>
                </c:pt>
                <c:pt idx="125">
                  <c:v>43657</c:v>
                </c:pt>
                <c:pt idx="126">
                  <c:v>43658</c:v>
                </c:pt>
                <c:pt idx="127">
                  <c:v>43661</c:v>
                </c:pt>
                <c:pt idx="128">
                  <c:v>43662</c:v>
                </c:pt>
                <c:pt idx="129">
                  <c:v>43663</c:v>
                </c:pt>
                <c:pt idx="130">
                  <c:v>43664</c:v>
                </c:pt>
                <c:pt idx="131">
                  <c:v>43665</c:v>
                </c:pt>
                <c:pt idx="132">
                  <c:v>43668</c:v>
                </c:pt>
                <c:pt idx="133">
                  <c:v>43669</c:v>
                </c:pt>
                <c:pt idx="134">
                  <c:v>43670</c:v>
                </c:pt>
                <c:pt idx="135">
                  <c:v>43671</c:v>
                </c:pt>
                <c:pt idx="136">
                  <c:v>43672</c:v>
                </c:pt>
                <c:pt idx="137">
                  <c:v>43675</c:v>
                </c:pt>
                <c:pt idx="138">
                  <c:v>43676</c:v>
                </c:pt>
                <c:pt idx="139">
                  <c:v>43677</c:v>
                </c:pt>
                <c:pt idx="140">
                  <c:v>43678</c:v>
                </c:pt>
                <c:pt idx="141">
                  <c:v>43679</c:v>
                </c:pt>
                <c:pt idx="142">
                  <c:v>43682</c:v>
                </c:pt>
                <c:pt idx="143">
                  <c:v>43683</c:v>
                </c:pt>
                <c:pt idx="144">
                  <c:v>43684</c:v>
                </c:pt>
                <c:pt idx="145">
                  <c:v>43685</c:v>
                </c:pt>
                <c:pt idx="146">
                  <c:v>43686</c:v>
                </c:pt>
                <c:pt idx="147">
                  <c:v>43689</c:v>
                </c:pt>
                <c:pt idx="148">
                  <c:v>43690</c:v>
                </c:pt>
                <c:pt idx="149">
                  <c:v>43691</c:v>
                </c:pt>
                <c:pt idx="150">
                  <c:v>43692</c:v>
                </c:pt>
                <c:pt idx="151">
                  <c:v>43693</c:v>
                </c:pt>
                <c:pt idx="152">
                  <c:v>43696</c:v>
                </c:pt>
                <c:pt idx="153">
                  <c:v>43697</c:v>
                </c:pt>
                <c:pt idx="154">
                  <c:v>43698</c:v>
                </c:pt>
                <c:pt idx="155">
                  <c:v>43699</c:v>
                </c:pt>
                <c:pt idx="156">
                  <c:v>43700</c:v>
                </c:pt>
                <c:pt idx="157">
                  <c:v>43703</c:v>
                </c:pt>
                <c:pt idx="158">
                  <c:v>43704</c:v>
                </c:pt>
                <c:pt idx="159">
                  <c:v>43705</c:v>
                </c:pt>
                <c:pt idx="160">
                  <c:v>43706</c:v>
                </c:pt>
                <c:pt idx="161">
                  <c:v>43710</c:v>
                </c:pt>
                <c:pt idx="162">
                  <c:v>43711</c:v>
                </c:pt>
                <c:pt idx="163">
                  <c:v>43712</c:v>
                </c:pt>
                <c:pt idx="164">
                  <c:v>43713</c:v>
                </c:pt>
                <c:pt idx="165">
                  <c:v>43714</c:v>
                </c:pt>
                <c:pt idx="166">
                  <c:v>43717</c:v>
                </c:pt>
                <c:pt idx="167">
                  <c:v>43718</c:v>
                </c:pt>
                <c:pt idx="168">
                  <c:v>43719</c:v>
                </c:pt>
                <c:pt idx="169">
                  <c:v>43720</c:v>
                </c:pt>
                <c:pt idx="170">
                  <c:v>43721</c:v>
                </c:pt>
                <c:pt idx="171">
                  <c:v>43724</c:v>
                </c:pt>
                <c:pt idx="172">
                  <c:v>43725</c:v>
                </c:pt>
                <c:pt idx="173">
                  <c:v>43726</c:v>
                </c:pt>
                <c:pt idx="174">
                  <c:v>43727</c:v>
                </c:pt>
                <c:pt idx="175">
                  <c:v>43728</c:v>
                </c:pt>
                <c:pt idx="176">
                  <c:v>43731</c:v>
                </c:pt>
                <c:pt idx="177">
                  <c:v>43732</c:v>
                </c:pt>
                <c:pt idx="178">
                  <c:v>43733</c:v>
                </c:pt>
                <c:pt idx="179">
                  <c:v>43734</c:v>
                </c:pt>
                <c:pt idx="180">
                  <c:v>43735</c:v>
                </c:pt>
                <c:pt idx="181">
                  <c:v>43738</c:v>
                </c:pt>
                <c:pt idx="182">
                  <c:v>43739</c:v>
                </c:pt>
                <c:pt idx="183">
                  <c:v>43740</c:v>
                </c:pt>
                <c:pt idx="184">
                  <c:v>43741</c:v>
                </c:pt>
                <c:pt idx="185">
                  <c:v>43742</c:v>
                </c:pt>
                <c:pt idx="186">
                  <c:v>43745</c:v>
                </c:pt>
                <c:pt idx="187">
                  <c:v>43746</c:v>
                </c:pt>
                <c:pt idx="188">
                  <c:v>43747</c:v>
                </c:pt>
                <c:pt idx="189">
                  <c:v>43748</c:v>
                </c:pt>
                <c:pt idx="190">
                  <c:v>43749</c:v>
                </c:pt>
                <c:pt idx="191">
                  <c:v>43752</c:v>
                </c:pt>
                <c:pt idx="192">
                  <c:v>43753</c:v>
                </c:pt>
                <c:pt idx="193">
                  <c:v>43754</c:v>
                </c:pt>
                <c:pt idx="194">
                  <c:v>43755</c:v>
                </c:pt>
                <c:pt idx="195">
                  <c:v>43756</c:v>
                </c:pt>
                <c:pt idx="196">
                  <c:v>43759</c:v>
                </c:pt>
                <c:pt idx="197">
                  <c:v>43760</c:v>
                </c:pt>
                <c:pt idx="198">
                  <c:v>43761</c:v>
                </c:pt>
                <c:pt idx="199">
                  <c:v>43762</c:v>
                </c:pt>
                <c:pt idx="200">
                  <c:v>43763</c:v>
                </c:pt>
                <c:pt idx="201">
                  <c:v>43766</c:v>
                </c:pt>
                <c:pt idx="202">
                  <c:v>43767</c:v>
                </c:pt>
                <c:pt idx="203">
                  <c:v>43768</c:v>
                </c:pt>
                <c:pt idx="204">
                  <c:v>43769</c:v>
                </c:pt>
                <c:pt idx="205">
                  <c:v>43770</c:v>
                </c:pt>
                <c:pt idx="206">
                  <c:v>43773</c:v>
                </c:pt>
                <c:pt idx="207">
                  <c:v>43774</c:v>
                </c:pt>
                <c:pt idx="208">
                  <c:v>43775</c:v>
                </c:pt>
                <c:pt idx="209">
                  <c:v>43776</c:v>
                </c:pt>
                <c:pt idx="210">
                  <c:v>43777</c:v>
                </c:pt>
                <c:pt idx="211">
                  <c:v>43780</c:v>
                </c:pt>
                <c:pt idx="212">
                  <c:v>43781</c:v>
                </c:pt>
                <c:pt idx="213">
                  <c:v>43782</c:v>
                </c:pt>
                <c:pt idx="214">
                  <c:v>43783</c:v>
                </c:pt>
                <c:pt idx="215">
                  <c:v>43784</c:v>
                </c:pt>
                <c:pt idx="216">
                  <c:v>43787</c:v>
                </c:pt>
                <c:pt idx="217">
                  <c:v>43788</c:v>
                </c:pt>
                <c:pt idx="218">
                  <c:v>43789</c:v>
                </c:pt>
                <c:pt idx="219">
                  <c:v>43790</c:v>
                </c:pt>
                <c:pt idx="220">
                  <c:v>43791</c:v>
                </c:pt>
                <c:pt idx="221">
                  <c:v>43794</c:v>
                </c:pt>
                <c:pt idx="222">
                  <c:v>43795</c:v>
                </c:pt>
                <c:pt idx="223">
                  <c:v>43796</c:v>
                </c:pt>
                <c:pt idx="224">
                  <c:v>43797</c:v>
                </c:pt>
                <c:pt idx="225">
                  <c:v>43798</c:v>
                </c:pt>
                <c:pt idx="226">
                  <c:v>43802</c:v>
                </c:pt>
                <c:pt idx="227">
                  <c:v>43803</c:v>
                </c:pt>
                <c:pt idx="228">
                  <c:v>43804</c:v>
                </c:pt>
                <c:pt idx="229">
                  <c:v>43805</c:v>
                </c:pt>
                <c:pt idx="230">
                  <c:v>43808</c:v>
                </c:pt>
                <c:pt idx="231">
                  <c:v>43809</c:v>
                </c:pt>
                <c:pt idx="232">
                  <c:v>43810</c:v>
                </c:pt>
                <c:pt idx="233">
                  <c:v>43811</c:v>
                </c:pt>
                <c:pt idx="234">
                  <c:v>43812</c:v>
                </c:pt>
                <c:pt idx="235">
                  <c:v>43817</c:v>
                </c:pt>
                <c:pt idx="236">
                  <c:v>43818</c:v>
                </c:pt>
                <c:pt idx="237">
                  <c:v>43819</c:v>
                </c:pt>
                <c:pt idx="238">
                  <c:v>43822</c:v>
                </c:pt>
                <c:pt idx="239">
                  <c:v>43823</c:v>
                </c:pt>
                <c:pt idx="240">
                  <c:v>43824</c:v>
                </c:pt>
                <c:pt idx="241">
                  <c:v>43825</c:v>
                </c:pt>
                <c:pt idx="242">
                  <c:v>43826</c:v>
                </c:pt>
                <c:pt idx="243">
                  <c:v>43829</c:v>
                </c:pt>
                <c:pt idx="244">
                  <c:v>43830</c:v>
                </c:pt>
                <c:pt idx="245">
                  <c:v>43835</c:v>
                </c:pt>
                <c:pt idx="246">
                  <c:v>43836</c:v>
                </c:pt>
                <c:pt idx="247">
                  <c:v>43838</c:v>
                </c:pt>
                <c:pt idx="248">
                  <c:v>43839</c:v>
                </c:pt>
                <c:pt idx="249">
                  <c:v>43840</c:v>
                </c:pt>
                <c:pt idx="250">
                  <c:v>43843</c:v>
                </c:pt>
                <c:pt idx="251">
                  <c:v>43844</c:v>
                </c:pt>
                <c:pt idx="252">
                  <c:v>43845</c:v>
                </c:pt>
                <c:pt idx="253">
                  <c:v>43846</c:v>
                </c:pt>
                <c:pt idx="254">
                  <c:v>43847</c:v>
                </c:pt>
                <c:pt idx="255">
                  <c:v>43850</c:v>
                </c:pt>
                <c:pt idx="256">
                  <c:v>43851</c:v>
                </c:pt>
                <c:pt idx="257">
                  <c:v>43852</c:v>
                </c:pt>
                <c:pt idx="258">
                  <c:v>43853</c:v>
                </c:pt>
                <c:pt idx="259">
                  <c:v>43854</c:v>
                </c:pt>
                <c:pt idx="260">
                  <c:v>43857</c:v>
                </c:pt>
                <c:pt idx="261">
                  <c:v>43858</c:v>
                </c:pt>
                <c:pt idx="262">
                  <c:v>43859</c:v>
                </c:pt>
                <c:pt idx="263">
                  <c:v>43860</c:v>
                </c:pt>
                <c:pt idx="264">
                  <c:v>43861</c:v>
                </c:pt>
                <c:pt idx="265">
                  <c:v>43864</c:v>
                </c:pt>
                <c:pt idx="266">
                  <c:v>43865</c:v>
                </c:pt>
                <c:pt idx="267">
                  <c:v>43866</c:v>
                </c:pt>
                <c:pt idx="268">
                  <c:v>43867</c:v>
                </c:pt>
                <c:pt idx="269">
                  <c:v>43868</c:v>
                </c:pt>
                <c:pt idx="270">
                  <c:v>43871</c:v>
                </c:pt>
                <c:pt idx="271">
                  <c:v>43872</c:v>
                </c:pt>
                <c:pt idx="272">
                  <c:v>43873</c:v>
                </c:pt>
                <c:pt idx="273">
                  <c:v>43874</c:v>
                </c:pt>
                <c:pt idx="274">
                  <c:v>43875</c:v>
                </c:pt>
                <c:pt idx="275">
                  <c:v>43878</c:v>
                </c:pt>
                <c:pt idx="276">
                  <c:v>43879</c:v>
                </c:pt>
                <c:pt idx="277">
                  <c:v>43880</c:v>
                </c:pt>
                <c:pt idx="278">
                  <c:v>43881</c:v>
                </c:pt>
                <c:pt idx="279">
                  <c:v>43882</c:v>
                </c:pt>
                <c:pt idx="280">
                  <c:v>43885</c:v>
                </c:pt>
                <c:pt idx="281">
                  <c:v>43886</c:v>
                </c:pt>
                <c:pt idx="282">
                  <c:v>43887</c:v>
                </c:pt>
                <c:pt idx="283">
                  <c:v>43888</c:v>
                </c:pt>
                <c:pt idx="284">
                  <c:v>43889</c:v>
                </c:pt>
                <c:pt idx="285">
                  <c:v>43892</c:v>
                </c:pt>
                <c:pt idx="286">
                  <c:v>43893</c:v>
                </c:pt>
                <c:pt idx="287">
                  <c:v>43894</c:v>
                </c:pt>
                <c:pt idx="288">
                  <c:v>43895</c:v>
                </c:pt>
                <c:pt idx="289">
                  <c:v>43896</c:v>
                </c:pt>
                <c:pt idx="290">
                  <c:v>43900</c:v>
                </c:pt>
                <c:pt idx="291">
                  <c:v>43901</c:v>
                </c:pt>
                <c:pt idx="292">
                  <c:v>43902</c:v>
                </c:pt>
                <c:pt idx="293">
                  <c:v>43903</c:v>
                </c:pt>
                <c:pt idx="294">
                  <c:v>43906</c:v>
                </c:pt>
                <c:pt idx="295">
                  <c:v>43907</c:v>
                </c:pt>
                <c:pt idx="296">
                  <c:v>43908</c:v>
                </c:pt>
                <c:pt idx="297">
                  <c:v>43909</c:v>
                </c:pt>
                <c:pt idx="298">
                  <c:v>43910</c:v>
                </c:pt>
                <c:pt idx="299">
                  <c:v>43916</c:v>
                </c:pt>
                <c:pt idx="300">
                  <c:v>43917</c:v>
                </c:pt>
                <c:pt idx="301">
                  <c:v>43920</c:v>
                </c:pt>
                <c:pt idx="302">
                  <c:v>43921</c:v>
                </c:pt>
                <c:pt idx="303">
                  <c:v>43922</c:v>
                </c:pt>
                <c:pt idx="304">
                  <c:v>43923</c:v>
                </c:pt>
                <c:pt idx="305">
                  <c:v>43924</c:v>
                </c:pt>
                <c:pt idx="306">
                  <c:v>43927</c:v>
                </c:pt>
                <c:pt idx="307">
                  <c:v>43928</c:v>
                </c:pt>
                <c:pt idx="308">
                  <c:v>43929</c:v>
                </c:pt>
                <c:pt idx="309">
                  <c:v>43930</c:v>
                </c:pt>
                <c:pt idx="310">
                  <c:v>43931</c:v>
                </c:pt>
                <c:pt idx="311">
                  <c:v>43934</c:v>
                </c:pt>
                <c:pt idx="312">
                  <c:v>43935</c:v>
                </c:pt>
                <c:pt idx="313">
                  <c:v>43936</c:v>
                </c:pt>
                <c:pt idx="314">
                  <c:v>43937</c:v>
                </c:pt>
                <c:pt idx="315">
                  <c:v>43938</c:v>
                </c:pt>
                <c:pt idx="316">
                  <c:v>43941</c:v>
                </c:pt>
                <c:pt idx="317">
                  <c:v>43942</c:v>
                </c:pt>
                <c:pt idx="318">
                  <c:v>43943</c:v>
                </c:pt>
                <c:pt idx="319">
                  <c:v>43944</c:v>
                </c:pt>
                <c:pt idx="320">
                  <c:v>43945</c:v>
                </c:pt>
                <c:pt idx="321">
                  <c:v>43948</c:v>
                </c:pt>
                <c:pt idx="322">
                  <c:v>43949</c:v>
                </c:pt>
                <c:pt idx="323">
                  <c:v>43950</c:v>
                </c:pt>
                <c:pt idx="324">
                  <c:v>43951</c:v>
                </c:pt>
                <c:pt idx="325">
                  <c:v>43955</c:v>
                </c:pt>
                <c:pt idx="326">
                  <c:v>43956</c:v>
                </c:pt>
                <c:pt idx="327">
                  <c:v>43957</c:v>
                </c:pt>
                <c:pt idx="328">
                  <c:v>43962</c:v>
                </c:pt>
                <c:pt idx="329">
                  <c:v>43963</c:v>
                </c:pt>
                <c:pt idx="330">
                  <c:v>43964</c:v>
                </c:pt>
                <c:pt idx="331">
                  <c:v>43935</c:v>
                </c:pt>
                <c:pt idx="332">
                  <c:v>43936</c:v>
                </c:pt>
                <c:pt idx="333">
                  <c:v>43937</c:v>
                </c:pt>
                <c:pt idx="334">
                  <c:v>43938</c:v>
                </c:pt>
                <c:pt idx="335">
                  <c:v>43941</c:v>
                </c:pt>
                <c:pt idx="336">
                  <c:v>43942</c:v>
                </c:pt>
                <c:pt idx="337">
                  <c:v>43943</c:v>
                </c:pt>
                <c:pt idx="338">
                  <c:v>43944</c:v>
                </c:pt>
                <c:pt idx="339">
                  <c:v>43945</c:v>
                </c:pt>
                <c:pt idx="340">
                  <c:v>43948</c:v>
                </c:pt>
                <c:pt idx="341">
                  <c:v>43949</c:v>
                </c:pt>
                <c:pt idx="342">
                  <c:v>43950</c:v>
                </c:pt>
                <c:pt idx="343">
                  <c:v>43951</c:v>
                </c:pt>
                <c:pt idx="344">
                  <c:v>43955</c:v>
                </c:pt>
                <c:pt idx="345">
                  <c:v>43956</c:v>
                </c:pt>
                <c:pt idx="346">
                  <c:v>43957</c:v>
                </c:pt>
                <c:pt idx="347">
                  <c:v>43962</c:v>
                </c:pt>
                <c:pt idx="348">
                  <c:v>43963</c:v>
                </c:pt>
                <c:pt idx="349">
                  <c:v>43964</c:v>
                </c:pt>
                <c:pt idx="350">
                  <c:v>43965</c:v>
                </c:pt>
                <c:pt idx="351">
                  <c:v>43966</c:v>
                </c:pt>
                <c:pt idx="352">
                  <c:v>43969</c:v>
                </c:pt>
                <c:pt idx="353">
                  <c:v>43970</c:v>
                </c:pt>
                <c:pt idx="354">
                  <c:v>43971</c:v>
                </c:pt>
                <c:pt idx="355">
                  <c:v>43972</c:v>
                </c:pt>
                <c:pt idx="356">
                  <c:v>43973</c:v>
                </c:pt>
                <c:pt idx="357">
                  <c:v>43976</c:v>
                </c:pt>
                <c:pt idx="358">
                  <c:v>43977</c:v>
                </c:pt>
                <c:pt idx="359">
                  <c:v>43978</c:v>
                </c:pt>
                <c:pt idx="360">
                  <c:v>43979</c:v>
                </c:pt>
                <c:pt idx="361">
                  <c:v>43980</c:v>
                </c:pt>
                <c:pt idx="362">
                  <c:v>43983</c:v>
                </c:pt>
                <c:pt idx="363">
                  <c:v>43984</c:v>
                </c:pt>
                <c:pt idx="364">
                  <c:v>43985</c:v>
                </c:pt>
                <c:pt idx="365">
                  <c:v>43986</c:v>
                </c:pt>
                <c:pt idx="366">
                  <c:v>43987</c:v>
                </c:pt>
                <c:pt idx="367">
                  <c:v>43990</c:v>
                </c:pt>
                <c:pt idx="368">
                  <c:v>43991</c:v>
                </c:pt>
                <c:pt idx="369">
                  <c:v>43992</c:v>
                </c:pt>
                <c:pt idx="370">
                  <c:v>43993</c:v>
                </c:pt>
                <c:pt idx="371">
                  <c:v>43994</c:v>
                </c:pt>
                <c:pt idx="372">
                  <c:v>43997</c:v>
                </c:pt>
                <c:pt idx="373">
                  <c:v>43998</c:v>
                </c:pt>
                <c:pt idx="374">
                  <c:v>43999</c:v>
                </c:pt>
                <c:pt idx="375">
                  <c:v>44000</c:v>
                </c:pt>
                <c:pt idx="376">
                  <c:v>44001</c:v>
                </c:pt>
                <c:pt idx="377">
                  <c:v>44004</c:v>
                </c:pt>
                <c:pt idx="378">
                  <c:v>44005</c:v>
                </c:pt>
                <c:pt idx="379">
                  <c:v>44006</c:v>
                </c:pt>
                <c:pt idx="380">
                  <c:v>44007</c:v>
                </c:pt>
                <c:pt idx="381">
                  <c:v>44008</c:v>
                </c:pt>
                <c:pt idx="382">
                  <c:v>44011</c:v>
                </c:pt>
                <c:pt idx="383">
                  <c:v>44012</c:v>
                </c:pt>
                <c:pt idx="384">
                  <c:v>44013</c:v>
                </c:pt>
                <c:pt idx="385">
                  <c:v>44014</c:v>
                </c:pt>
                <c:pt idx="386">
                  <c:v>44015</c:v>
                </c:pt>
                <c:pt idx="387">
                  <c:v>44019</c:v>
                </c:pt>
                <c:pt idx="388">
                  <c:v>44020</c:v>
                </c:pt>
                <c:pt idx="389">
                  <c:v>44021</c:v>
                </c:pt>
                <c:pt idx="390">
                  <c:v>44022</c:v>
                </c:pt>
                <c:pt idx="391">
                  <c:v>44025</c:v>
                </c:pt>
                <c:pt idx="392">
                  <c:v>44026</c:v>
                </c:pt>
                <c:pt idx="393">
                  <c:v>44027</c:v>
                </c:pt>
                <c:pt idx="394">
                  <c:v>44028</c:v>
                </c:pt>
                <c:pt idx="395">
                  <c:v>44032</c:v>
                </c:pt>
                <c:pt idx="396">
                  <c:v>44033</c:v>
                </c:pt>
                <c:pt idx="397">
                  <c:v>44034</c:v>
                </c:pt>
                <c:pt idx="398">
                  <c:v>44035</c:v>
                </c:pt>
                <c:pt idx="399">
                  <c:v>44036</c:v>
                </c:pt>
                <c:pt idx="400">
                  <c:v>44039</c:v>
                </c:pt>
                <c:pt idx="401">
                  <c:v>44040</c:v>
                </c:pt>
                <c:pt idx="402">
                  <c:v>44042</c:v>
                </c:pt>
                <c:pt idx="403">
                  <c:v>44043</c:v>
                </c:pt>
              </c:numCache>
            </c:numRef>
          </c:cat>
          <c:val>
            <c:numRef>
              <c:f>'19'!$B$3:$B$406</c:f>
              <c:numCache>
                <c:formatCode>_(* #\ ##0_);[Blue]_(* \-#\ ##0_);_(* ""??_);_(@_)</c:formatCode>
                <c:ptCount val="404"/>
                <c:pt idx="0">
                  <c:v>3168079.4618011401</c:v>
                </c:pt>
                <c:pt idx="1">
                  <c:v>3131309.0337861399</c:v>
                </c:pt>
                <c:pt idx="2">
                  <c:v>3255240.3337861402</c:v>
                </c:pt>
                <c:pt idx="3">
                  <c:v>3589866.3059202102</c:v>
                </c:pt>
                <c:pt idx="4">
                  <c:v>3516479.5191407599</c:v>
                </c:pt>
                <c:pt idx="5">
                  <c:v>3553389.2252181098</c:v>
                </c:pt>
                <c:pt idx="6">
                  <c:v>3793785.1307056099</c:v>
                </c:pt>
                <c:pt idx="7">
                  <c:v>3873650.02870561</c:v>
                </c:pt>
                <c:pt idx="8">
                  <c:v>3910800.1613859301</c:v>
                </c:pt>
                <c:pt idx="9">
                  <c:v>3865876.8262785799</c:v>
                </c:pt>
                <c:pt idx="10">
                  <c:v>3766772.5599491796</c:v>
                </c:pt>
                <c:pt idx="11">
                  <c:v>3834658.4315716797</c:v>
                </c:pt>
                <c:pt idx="12">
                  <c:v>3784741.3454716797</c:v>
                </c:pt>
                <c:pt idx="13">
                  <c:v>3798376.2001756704</c:v>
                </c:pt>
                <c:pt idx="14">
                  <c:v>3803863.4673927701</c:v>
                </c:pt>
                <c:pt idx="15">
                  <c:v>3714469.4675506805</c:v>
                </c:pt>
                <c:pt idx="16">
                  <c:v>3761424.9204041804</c:v>
                </c:pt>
                <c:pt idx="17">
                  <c:v>3801381.2431816799</c:v>
                </c:pt>
                <c:pt idx="18">
                  <c:v>3938575.20816143</c:v>
                </c:pt>
                <c:pt idx="19">
                  <c:v>3823769.3698065798</c:v>
                </c:pt>
                <c:pt idx="20">
                  <c:v>3840723.7976870197</c:v>
                </c:pt>
                <c:pt idx="21">
                  <c:v>3875671.0982035198</c:v>
                </c:pt>
                <c:pt idx="22">
                  <c:v>3891653.0721405796</c:v>
                </c:pt>
                <c:pt idx="23">
                  <c:v>3960662.4450510996</c:v>
                </c:pt>
                <c:pt idx="24">
                  <c:v>4099926.9678009502</c:v>
                </c:pt>
                <c:pt idx="25">
                  <c:v>4102476.5657755495</c:v>
                </c:pt>
                <c:pt idx="26">
                  <c:v>4082506.2364080497</c:v>
                </c:pt>
                <c:pt idx="27">
                  <c:v>4091480.7004184895</c:v>
                </c:pt>
                <c:pt idx="28">
                  <c:v>4377059.99365409</c:v>
                </c:pt>
                <c:pt idx="29">
                  <c:v>4503880.3915293906</c:v>
                </c:pt>
                <c:pt idx="30">
                  <c:v>4683125.99131596</c:v>
                </c:pt>
                <c:pt idx="31">
                  <c:v>4645216.37801346</c:v>
                </c:pt>
                <c:pt idx="32">
                  <c:v>4525403.7399554597</c:v>
                </c:pt>
                <c:pt idx="33">
                  <c:v>4723774.8254303504</c:v>
                </c:pt>
                <c:pt idx="34">
                  <c:v>4170502.5335275503</c:v>
                </c:pt>
                <c:pt idx="35">
                  <c:v>3819549.4916429101</c:v>
                </c:pt>
                <c:pt idx="36">
                  <c:v>3487244.9038329106</c:v>
                </c:pt>
                <c:pt idx="37">
                  <c:v>3193733.9292659098</c:v>
                </c:pt>
                <c:pt idx="38">
                  <c:v>3984738.5884298403</c:v>
                </c:pt>
                <c:pt idx="39">
                  <c:v>3984738.5884298403</c:v>
                </c:pt>
                <c:pt idx="40">
                  <c:v>3984738.5884298403</c:v>
                </c:pt>
                <c:pt idx="41">
                  <c:v>3984738.5884298403</c:v>
                </c:pt>
                <c:pt idx="42">
                  <c:v>3984738.5884298403</c:v>
                </c:pt>
                <c:pt idx="43">
                  <c:v>4030684.0810498102</c:v>
                </c:pt>
                <c:pt idx="44">
                  <c:v>4030684.0810498102</c:v>
                </c:pt>
                <c:pt idx="45">
                  <c:v>4030684.0810498102</c:v>
                </c:pt>
                <c:pt idx="46">
                  <c:v>4030684.0810498102</c:v>
                </c:pt>
                <c:pt idx="47">
                  <c:v>4091553.4958075304</c:v>
                </c:pt>
                <c:pt idx="48">
                  <c:v>4091553.4958075304</c:v>
                </c:pt>
                <c:pt idx="49">
                  <c:v>4133978.2106275302</c:v>
                </c:pt>
                <c:pt idx="50">
                  <c:v>4133978.2106275302</c:v>
                </c:pt>
                <c:pt idx="51">
                  <c:v>4133978.2106275298</c:v>
                </c:pt>
                <c:pt idx="52">
                  <c:v>4120964.5319161802</c:v>
                </c:pt>
                <c:pt idx="53">
                  <c:v>4242007.73351618</c:v>
                </c:pt>
                <c:pt idx="54">
                  <c:v>3653051.7827145699</c:v>
                </c:pt>
                <c:pt idx="55">
                  <c:v>3653051.7827145699</c:v>
                </c:pt>
                <c:pt idx="56">
                  <c:v>3781418.9985003499</c:v>
                </c:pt>
                <c:pt idx="57">
                  <c:v>3781418.9985003499</c:v>
                </c:pt>
                <c:pt idx="58">
                  <c:v>3781418.9985003499</c:v>
                </c:pt>
                <c:pt idx="59">
                  <c:v>4193957.5552221299</c:v>
                </c:pt>
                <c:pt idx="60">
                  <c:v>4193957.5552221299</c:v>
                </c:pt>
                <c:pt idx="61">
                  <c:v>4060243.0860509197</c:v>
                </c:pt>
                <c:pt idx="62">
                  <c:v>4060243.0860509197</c:v>
                </c:pt>
                <c:pt idx="63">
                  <c:v>4060243.0860509197</c:v>
                </c:pt>
                <c:pt idx="64">
                  <c:v>4093775.2333386396</c:v>
                </c:pt>
                <c:pt idx="65">
                  <c:v>4093775.2333386396</c:v>
                </c:pt>
                <c:pt idx="66">
                  <c:v>4186295.9894021298</c:v>
                </c:pt>
                <c:pt idx="67">
                  <c:v>4186295.9894021298</c:v>
                </c:pt>
                <c:pt idx="68">
                  <c:v>4186295.9894021298</c:v>
                </c:pt>
                <c:pt idx="69">
                  <c:v>4112203.2842311896</c:v>
                </c:pt>
                <c:pt idx="70">
                  <c:v>4112203.2842311896</c:v>
                </c:pt>
                <c:pt idx="71">
                  <c:v>4112203.2842311901</c:v>
                </c:pt>
                <c:pt idx="72">
                  <c:v>4112203.2842311896</c:v>
                </c:pt>
                <c:pt idx="73">
                  <c:v>4112203.2842311901</c:v>
                </c:pt>
                <c:pt idx="74">
                  <c:v>4226489.1107647605</c:v>
                </c:pt>
                <c:pt idx="75">
                  <c:v>4226489.1107647596</c:v>
                </c:pt>
                <c:pt idx="76">
                  <c:v>4272655.7289224202</c:v>
                </c:pt>
                <c:pt idx="77">
                  <c:v>4272655.7289224202</c:v>
                </c:pt>
                <c:pt idx="78">
                  <c:v>4272655.7289224202</c:v>
                </c:pt>
                <c:pt idx="79">
                  <c:v>3940253.8847606699</c:v>
                </c:pt>
                <c:pt idx="80">
                  <c:v>3983430.7689990099</c:v>
                </c:pt>
                <c:pt idx="81">
                  <c:v>3983430.7689990099</c:v>
                </c:pt>
                <c:pt idx="82">
                  <c:v>3983430.7689990099</c:v>
                </c:pt>
                <c:pt idx="83">
                  <c:v>3950397.52210081</c:v>
                </c:pt>
                <c:pt idx="84">
                  <c:v>3950397.52210081</c:v>
                </c:pt>
                <c:pt idx="85">
                  <c:v>3950397.52210081</c:v>
                </c:pt>
                <c:pt idx="86">
                  <c:v>3791708.1565470905</c:v>
                </c:pt>
                <c:pt idx="87">
                  <c:v>3791708.1565470905</c:v>
                </c:pt>
                <c:pt idx="88">
                  <c:v>3661531.3390252702</c:v>
                </c:pt>
                <c:pt idx="89">
                  <c:v>3661531.3390252702</c:v>
                </c:pt>
                <c:pt idx="90">
                  <c:v>3661531.3390252702</c:v>
                </c:pt>
                <c:pt idx="91">
                  <c:v>3656627.6437476007</c:v>
                </c:pt>
                <c:pt idx="92">
                  <c:v>3656627.6437476007</c:v>
                </c:pt>
                <c:pt idx="93">
                  <c:v>3675184.2559153903</c:v>
                </c:pt>
                <c:pt idx="94">
                  <c:v>3675184.2559153903</c:v>
                </c:pt>
                <c:pt idx="95">
                  <c:v>3675184.2559153903</c:v>
                </c:pt>
                <c:pt idx="96">
                  <c:v>3682193.7172533199</c:v>
                </c:pt>
                <c:pt idx="97">
                  <c:v>3682193.7172533199</c:v>
                </c:pt>
                <c:pt idx="98">
                  <c:v>3682193.7172533199</c:v>
                </c:pt>
                <c:pt idx="99">
                  <c:v>3682193.7172533199</c:v>
                </c:pt>
                <c:pt idx="100">
                  <c:v>3682193.7172533199</c:v>
                </c:pt>
                <c:pt idx="101">
                  <c:v>3623287.0608417001</c:v>
                </c:pt>
                <c:pt idx="102">
                  <c:v>3623287.0608417001</c:v>
                </c:pt>
                <c:pt idx="103">
                  <c:v>3642042.4516360098</c:v>
                </c:pt>
                <c:pt idx="104">
                  <c:v>3642042.4516360098</c:v>
                </c:pt>
                <c:pt idx="105">
                  <c:v>3642042.4516360098</c:v>
                </c:pt>
                <c:pt idx="106">
                  <c:v>3631860.1427899199</c:v>
                </c:pt>
                <c:pt idx="107">
                  <c:v>3631860.1427899199</c:v>
                </c:pt>
                <c:pt idx="108">
                  <c:v>3631860.1427899199</c:v>
                </c:pt>
                <c:pt idx="109">
                  <c:v>3631860.1427899199</c:v>
                </c:pt>
                <c:pt idx="110">
                  <c:v>3631860.1427899199</c:v>
                </c:pt>
                <c:pt idx="111">
                  <c:v>3236846.7345165</c:v>
                </c:pt>
                <c:pt idx="112">
                  <c:v>3236846.7345165</c:v>
                </c:pt>
                <c:pt idx="113">
                  <c:v>3370472.6982288202</c:v>
                </c:pt>
                <c:pt idx="114">
                  <c:v>3370472.6982288202</c:v>
                </c:pt>
                <c:pt idx="115">
                  <c:v>3370472.6982288202</c:v>
                </c:pt>
                <c:pt idx="116">
                  <c:v>3118343.7710095402</c:v>
                </c:pt>
                <c:pt idx="117">
                  <c:v>3148177.2130955798</c:v>
                </c:pt>
                <c:pt idx="118">
                  <c:v>3148177.2130955798</c:v>
                </c:pt>
                <c:pt idx="119">
                  <c:v>3148177.2130955798</c:v>
                </c:pt>
                <c:pt idx="120">
                  <c:v>3008369.0174659998</c:v>
                </c:pt>
                <c:pt idx="121">
                  <c:v>3008369.0174659998</c:v>
                </c:pt>
                <c:pt idx="122">
                  <c:v>3008369.0174659998</c:v>
                </c:pt>
                <c:pt idx="123">
                  <c:v>3008369.0174659998</c:v>
                </c:pt>
                <c:pt idx="124">
                  <c:v>2874397.8146174001</c:v>
                </c:pt>
                <c:pt idx="125">
                  <c:v>2874397.8146174001</c:v>
                </c:pt>
                <c:pt idx="126">
                  <c:v>3055356.0641539097</c:v>
                </c:pt>
                <c:pt idx="127">
                  <c:v>3055356.0641539097</c:v>
                </c:pt>
                <c:pt idx="128">
                  <c:v>3055356.0641539097</c:v>
                </c:pt>
                <c:pt idx="129">
                  <c:v>3145066.2958781701</c:v>
                </c:pt>
                <c:pt idx="130">
                  <c:v>3145066.2958781701</c:v>
                </c:pt>
                <c:pt idx="131">
                  <c:v>3215343.8017731998</c:v>
                </c:pt>
                <c:pt idx="132">
                  <c:v>3215343.8017731998</c:v>
                </c:pt>
                <c:pt idx="133">
                  <c:v>3215343.8017731998</c:v>
                </c:pt>
                <c:pt idx="134">
                  <c:v>3266469.99690228</c:v>
                </c:pt>
                <c:pt idx="135">
                  <c:v>3266469.99690228</c:v>
                </c:pt>
                <c:pt idx="136">
                  <c:v>3238502.8126913505</c:v>
                </c:pt>
                <c:pt idx="137">
                  <c:v>3238502.8126913505</c:v>
                </c:pt>
                <c:pt idx="138">
                  <c:v>3238502.8126913505</c:v>
                </c:pt>
                <c:pt idx="139">
                  <c:v>2983450.0338065298</c:v>
                </c:pt>
                <c:pt idx="140">
                  <c:v>2983450.0338065298</c:v>
                </c:pt>
                <c:pt idx="141">
                  <c:v>2984754.0942705497</c:v>
                </c:pt>
                <c:pt idx="142">
                  <c:v>2984754.0942705497</c:v>
                </c:pt>
                <c:pt idx="143">
                  <c:v>2984754.0942705497</c:v>
                </c:pt>
                <c:pt idx="144">
                  <c:v>3001193.75855543</c:v>
                </c:pt>
                <c:pt idx="145">
                  <c:v>3001193.75855543</c:v>
                </c:pt>
                <c:pt idx="146">
                  <c:v>3055188.78252509</c:v>
                </c:pt>
                <c:pt idx="147">
                  <c:v>3055188.78252509</c:v>
                </c:pt>
                <c:pt idx="148">
                  <c:v>3055188.78252509</c:v>
                </c:pt>
                <c:pt idx="149">
                  <c:v>3175761.0723683201</c:v>
                </c:pt>
                <c:pt idx="150">
                  <c:v>3175761.0723683201</c:v>
                </c:pt>
                <c:pt idx="151">
                  <c:v>3175761.0723683201</c:v>
                </c:pt>
                <c:pt idx="152">
                  <c:v>3175761.0723683201</c:v>
                </c:pt>
                <c:pt idx="153">
                  <c:v>3175761.0723683201</c:v>
                </c:pt>
                <c:pt idx="154">
                  <c:v>3153696.6104542296</c:v>
                </c:pt>
                <c:pt idx="155">
                  <c:v>3153696.6104542296</c:v>
                </c:pt>
                <c:pt idx="156">
                  <c:v>3165776.9963855697</c:v>
                </c:pt>
                <c:pt idx="157">
                  <c:v>3165776.9963855697</c:v>
                </c:pt>
                <c:pt idx="158">
                  <c:v>3165776.9963855697</c:v>
                </c:pt>
                <c:pt idx="159">
                  <c:v>3158965.6403405499</c:v>
                </c:pt>
                <c:pt idx="160">
                  <c:v>3158965.6403405499</c:v>
                </c:pt>
                <c:pt idx="161">
                  <c:v>3158965.6403405499</c:v>
                </c:pt>
                <c:pt idx="162">
                  <c:v>3158965.6403405499</c:v>
                </c:pt>
                <c:pt idx="163">
                  <c:v>3008632.04135272</c:v>
                </c:pt>
                <c:pt idx="164">
                  <c:v>3008632.04135272</c:v>
                </c:pt>
                <c:pt idx="165">
                  <c:v>3021320.3455893099</c:v>
                </c:pt>
                <c:pt idx="166">
                  <c:v>3021320.3455893099</c:v>
                </c:pt>
                <c:pt idx="167">
                  <c:v>3021320.3455893099</c:v>
                </c:pt>
                <c:pt idx="168">
                  <c:v>2894992.88800795</c:v>
                </c:pt>
                <c:pt idx="169">
                  <c:v>2894992.88800795</c:v>
                </c:pt>
                <c:pt idx="170">
                  <c:v>2894992.88800795</c:v>
                </c:pt>
                <c:pt idx="171">
                  <c:v>2894992.88800795</c:v>
                </c:pt>
                <c:pt idx="172">
                  <c:v>2894992.88800795</c:v>
                </c:pt>
                <c:pt idx="173">
                  <c:v>2939702.6897921404</c:v>
                </c:pt>
                <c:pt idx="174">
                  <c:v>2939702.6897921404</c:v>
                </c:pt>
                <c:pt idx="175">
                  <c:v>2991958.4612346003</c:v>
                </c:pt>
                <c:pt idx="176">
                  <c:v>2991958.4612346003</c:v>
                </c:pt>
                <c:pt idx="177">
                  <c:v>2991958.4612346003</c:v>
                </c:pt>
                <c:pt idx="178">
                  <c:v>2933687.75762787</c:v>
                </c:pt>
                <c:pt idx="179">
                  <c:v>2933687.75762787</c:v>
                </c:pt>
                <c:pt idx="180">
                  <c:v>2850601.9825884104</c:v>
                </c:pt>
                <c:pt idx="181">
                  <c:v>2850601.9825884104</c:v>
                </c:pt>
                <c:pt idx="182">
                  <c:v>2850601.9825884104</c:v>
                </c:pt>
                <c:pt idx="183">
                  <c:v>2862828.36667827</c:v>
                </c:pt>
                <c:pt idx="184">
                  <c:v>2862828.36667827</c:v>
                </c:pt>
                <c:pt idx="185">
                  <c:v>2862828.36667827</c:v>
                </c:pt>
                <c:pt idx="186">
                  <c:v>2862828.36667827</c:v>
                </c:pt>
                <c:pt idx="187">
                  <c:v>2862828.36667827</c:v>
                </c:pt>
                <c:pt idx="188">
                  <c:v>2910461.74850736</c:v>
                </c:pt>
                <c:pt idx="189">
                  <c:v>2910461.74850736</c:v>
                </c:pt>
                <c:pt idx="190">
                  <c:v>2939577.7400801</c:v>
                </c:pt>
                <c:pt idx="191">
                  <c:v>2939577.7400801</c:v>
                </c:pt>
                <c:pt idx="192">
                  <c:v>2939577.7400801</c:v>
                </c:pt>
                <c:pt idx="193">
                  <c:v>2806514.06759074</c:v>
                </c:pt>
                <c:pt idx="194">
                  <c:v>2806514.06759074</c:v>
                </c:pt>
                <c:pt idx="195">
                  <c:v>2802349.7108328999</c:v>
                </c:pt>
                <c:pt idx="196">
                  <c:v>2802349.7108328999</c:v>
                </c:pt>
                <c:pt idx="197">
                  <c:v>2802349.7108328999</c:v>
                </c:pt>
                <c:pt idx="198">
                  <c:v>2891817.0107321097</c:v>
                </c:pt>
                <c:pt idx="199">
                  <c:v>2891817.0107321097</c:v>
                </c:pt>
                <c:pt idx="200">
                  <c:v>2874478.2925994298</c:v>
                </c:pt>
                <c:pt idx="201">
                  <c:v>2874478.2925994298</c:v>
                </c:pt>
                <c:pt idx="202">
                  <c:v>2874478.2925994298</c:v>
                </c:pt>
                <c:pt idx="203">
                  <c:v>2986055.2622064799</c:v>
                </c:pt>
                <c:pt idx="204">
                  <c:v>2986055.2622064799</c:v>
                </c:pt>
                <c:pt idx="205">
                  <c:v>3035727.6180636301</c:v>
                </c:pt>
                <c:pt idx="206">
                  <c:v>3035727.6180636301</c:v>
                </c:pt>
                <c:pt idx="207">
                  <c:v>3035727.6180636301</c:v>
                </c:pt>
                <c:pt idx="208">
                  <c:v>3155179.0537416898</c:v>
                </c:pt>
                <c:pt idx="209">
                  <c:v>3155179.0537416898</c:v>
                </c:pt>
                <c:pt idx="210">
                  <c:v>3162143.84744169</c:v>
                </c:pt>
                <c:pt idx="211">
                  <c:v>3162143.84744169</c:v>
                </c:pt>
                <c:pt idx="212">
                  <c:v>3162143.84744169</c:v>
                </c:pt>
                <c:pt idx="213">
                  <c:v>3304721.34109378</c:v>
                </c:pt>
                <c:pt idx="214">
                  <c:v>3304721.34109378</c:v>
                </c:pt>
                <c:pt idx="215">
                  <c:v>3304721.34109378</c:v>
                </c:pt>
                <c:pt idx="216">
                  <c:v>3304721.34109378</c:v>
                </c:pt>
                <c:pt idx="217">
                  <c:v>3304721.34109378</c:v>
                </c:pt>
                <c:pt idx="218">
                  <c:v>3364452.09537243</c:v>
                </c:pt>
                <c:pt idx="219">
                  <c:v>3364452.09537243</c:v>
                </c:pt>
                <c:pt idx="220">
                  <c:v>3348136.7941649603</c:v>
                </c:pt>
                <c:pt idx="221">
                  <c:v>3348136.7941649603</c:v>
                </c:pt>
                <c:pt idx="222">
                  <c:v>3348136.7941649603</c:v>
                </c:pt>
                <c:pt idx="223">
                  <c:v>3322490.0077093299</c:v>
                </c:pt>
                <c:pt idx="224">
                  <c:v>3322490.0077093299</c:v>
                </c:pt>
                <c:pt idx="225">
                  <c:v>3322490.0077093299</c:v>
                </c:pt>
                <c:pt idx="226">
                  <c:v>3322490.0077093299</c:v>
                </c:pt>
                <c:pt idx="227">
                  <c:v>3301170.2083427203</c:v>
                </c:pt>
                <c:pt idx="228">
                  <c:v>3301170.2083427203</c:v>
                </c:pt>
                <c:pt idx="229">
                  <c:v>3284758.6132041505</c:v>
                </c:pt>
                <c:pt idx="230">
                  <c:v>3284758.6132041505</c:v>
                </c:pt>
                <c:pt idx="231">
                  <c:v>3284758.6132041505</c:v>
                </c:pt>
                <c:pt idx="232">
                  <c:v>3306837.2606332102</c:v>
                </c:pt>
                <c:pt idx="233">
                  <c:v>3306837.2606332102</c:v>
                </c:pt>
                <c:pt idx="234">
                  <c:v>3306837.2606332102</c:v>
                </c:pt>
                <c:pt idx="235">
                  <c:v>3313640.7729861503</c:v>
                </c:pt>
                <c:pt idx="236">
                  <c:v>3313640.7729861503</c:v>
                </c:pt>
                <c:pt idx="237">
                  <c:v>3350121.5408375198</c:v>
                </c:pt>
                <c:pt idx="238">
                  <c:v>3350121.5408375198</c:v>
                </c:pt>
                <c:pt idx="239">
                  <c:v>3350121.5408375198</c:v>
                </c:pt>
                <c:pt idx="240">
                  <c:v>3478867.0264866301</c:v>
                </c:pt>
                <c:pt idx="241">
                  <c:v>3478867.0264866301</c:v>
                </c:pt>
                <c:pt idx="242">
                  <c:v>3386163.8716778201</c:v>
                </c:pt>
                <c:pt idx="243">
                  <c:v>3386163.8716778201</c:v>
                </c:pt>
                <c:pt idx="244">
                  <c:v>3418560.0645053</c:v>
                </c:pt>
                <c:pt idx="245">
                  <c:v>3418560.0645053</c:v>
                </c:pt>
                <c:pt idx="246">
                  <c:v>3418560.0645053</c:v>
                </c:pt>
                <c:pt idx="247">
                  <c:v>3398300.1849221</c:v>
                </c:pt>
                <c:pt idx="248">
                  <c:v>3398300.1849221</c:v>
                </c:pt>
                <c:pt idx="249">
                  <c:v>3398300.1849221</c:v>
                </c:pt>
                <c:pt idx="250">
                  <c:v>3398300.1849221</c:v>
                </c:pt>
                <c:pt idx="251">
                  <c:v>3398300.1849221</c:v>
                </c:pt>
                <c:pt idx="252">
                  <c:v>3467649.00490708</c:v>
                </c:pt>
                <c:pt idx="253">
                  <c:v>3467649.00490708</c:v>
                </c:pt>
                <c:pt idx="254">
                  <c:v>3615569.4574375302</c:v>
                </c:pt>
                <c:pt idx="255">
                  <c:v>3615569.4574375302</c:v>
                </c:pt>
                <c:pt idx="256">
                  <c:v>3615569.4574375302</c:v>
                </c:pt>
                <c:pt idx="257">
                  <c:v>3606955.7693162803</c:v>
                </c:pt>
                <c:pt idx="258">
                  <c:v>3606955.7693162803</c:v>
                </c:pt>
                <c:pt idx="259">
                  <c:v>3891134.7861185102</c:v>
                </c:pt>
                <c:pt idx="260">
                  <c:v>3891134.7861185102</c:v>
                </c:pt>
                <c:pt idx="261">
                  <c:v>3891134.7861185102</c:v>
                </c:pt>
                <c:pt idx="262">
                  <c:v>3928007.7604048401</c:v>
                </c:pt>
                <c:pt idx="263">
                  <c:v>3928007.7604048401</c:v>
                </c:pt>
                <c:pt idx="264">
                  <c:v>3988768.7256788798</c:v>
                </c:pt>
                <c:pt idx="265">
                  <c:v>3988768.7256788798</c:v>
                </c:pt>
                <c:pt idx="266">
                  <c:v>3988768.7256788798</c:v>
                </c:pt>
                <c:pt idx="267">
                  <c:v>4036015.6405320596</c:v>
                </c:pt>
                <c:pt idx="268">
                  <c:v>4036015.6405320596</c:v>
                </c:pt>
                <c:pt idx="269">
                  <c:v>4077038.5931165395</c:v>
                </c:pt>
                <c:pt idx="270">
                  <c:v>4077038.5931165395</c:v>
                </c:pt>
                <c:pt idx="271">
                  <c:v>4077038.5931165395</c:v>
                </c:pt>
                <c:pt idx="272">
                  <c:v>3975076.9390780302</c:v>
                </c:pt>
                <c:pt idx="273">
                  <c:v>3975076.9390780302</c:v>
                </c:pt>
                <c:pt idx="274">
                  <c:v>4099998.4079517499</c:v>
                </c:pt>
                <c:pt idx="275">
                  <c:v>4099998.4079517499</c:v>
                </c:pt>
                <c:pt idx="276">
                  <c:v>4099998.4079517499</c:v>
                </c:pt>
                <c:pt idx="277">
                  <c:v>4060009.8165661497</c:v>
                </c:pt>
                <c:pt idx="278">
                  <c:v>4060009.8165661497</c:v>
                </c:pt>
                <c:pt idx="279">
                  <c:v>4151115.7278186902</c:v>
                </c:pt>
                <c:pt idx="280">
                  <c:v>4151115.7278186902</c:v>
                </c:pt>
                <c:pt idx="281">
                  <c:v>4151115.7278186902</c:v>
                </c:pt>
                <c:pt idx="282">
                  <c:v>4144381.3726780303</c:v>
                </c:pt>
                <c:pt idx="283">
                  <c:v>4144381.3726780303</c:v>
                </c:pt>
                <c:pt idx="284">
                  <c:v>4144381.3726780303</c:v>
                </c:pt>
                <c:pt idx="285">
                  <c:v>4144381.3726780303</c:v>
                </c:pt>
                <c:pt idx="286">
                  <c:v>4144381.3726780303</c:v>
                </c:pt>
                <c:pt idx="287">
                  <c:v>4065279.5090626394</c:v>
                </c:pt>
                <c:pt idx="288">
                  <c:v>4065279.5090626394</c:v>
                </c:pt>
                <c:pt idx="289">
                  <c:v>4065279.5090626394</c:v>
                </c:pt>
                <c:pt idx="290">
                  <c:v>4065279.5090626394</c:v>
                </c:pt>
                <c:pt idx="291">
                  <c:v>4083719.0217431895</c:v>
                </c:pt>
                <c:pt idx="292">
                  <c:v>4083719.0217431895</c:v>
                </c:pt>
                <c:pt idx="293">
                  <c:v>3980888.4288450996</c:v>
                </c:pt>
                <c:pt idx="294">
                  <c:v>3980888.4288450996</c:v>
                </c:pt>
                <c:pt idx="295">
                  <c:v>3980888.4288450996</c:v>
                </c:pt>
                <c:pt idx="296">
                  <c:v>3805928.4650573595</c:v>
                </c:pt>
                <c:pt idx="297">
                  <c:v>3805928.4650573595</c:v>
                </c:pt>
                <c:pt idx="298">
                  <c:v>3640225.0985598499</c:v>
                </c:pt>
                <c:pt idx="299">
                  <c:v>3504482.3352976497</c:v>
                </c:pt>
                <c:pt idx="300">
                  <c:v>3420307.7649259199</c:v>
                </c:pt>
                <c:pt idx="301">
                  <c:v>3420307.7649259199</c:v>
                </c:pt>
                <c:pt idx="302">
                  <c:v>3420307.7649259199</c:v>
                </c:pt>
                <c:pt idx="303">
                  <c:v>3288826.3021877897</c:v>
                </c:pt>
                <c:pt idx="304">
                  <c:v>3288826.3021877897</c:v>
                </c:pt>
                <c:pt idx="305">
                  <c:v>3317645.65044838</c:v>
                </c:pt>
                <c:pt idx="306">
                  <c:v>3317645.65044838</c:v>
                </c:pt>
                <c:pt idx="307">
                  <c:v>3317645.65044838</c:v>
                </c:pt>
                <c:pt idx="308">
                  <c:v>3207207.3649637401</c:v>
                </c:pt>
                <c:pt idx="309">
                  <c:v>3207207.3649637401</c:v>
                </c:pt>
                <c:pt idx="310">
                  <c:v>3207207.3649637401</c:v>
                </c:pt>
                <c:pt idx="311">
                  <c:v>3207207.3649637401</c:v>
                </c:pt>
                <c:pt idx="312">
                  <c:v>3207207.3649637401</c:v>
                </c:pt>
                <c:pt idx="313">
                  <c:v>3191209.2688429002</c:v>
                </c:pt>
                <c:pt idx="314">
                  <c:v>3191209.2688429002</c:v>
                </c:pt>
                <c:pt idx="315">
                  <c:v>3191209.2688429002</c:v>
                </c:pt>
                <c:pt idx="316">
                  <c:v>3191209.2688429002</c:v>
                </c:pt>
                <c:pt idx="317">
                  <c:v>3191209.2688429002</c:v>
                </c:pt>
                <c:pt idx="318">
                  <c:v>3181299.1166148502</c:v>
                </c:pt>
                <c:pt idx="319">
                  <c:v>3181299.1166148502</c:v>
                </c:pt>
                <c:pt idx="320">
                  <c:v>3200454.1461975602</c:v>
                </c:pt>
                <c:pt idx="321">
                  <c:v>3200454.1461975602</c:v>
                </c:pt>
                <c:pt idx="322">
                  <c:v>3200454.1461975602</c:v>
                </c:pt>
                <c:pt idx="323">
                  <c:v>3159568.4660199601</c:v>
                </c:pt>
                <c:pt idx="324">
                  <c:v>3028593.1713319998</c:v>
                </c:pt>
                <c:pt idx="325">
                  <c:v>3028593.1713319998</c:v>
                </c:pt>
                <c:pt idx="326">
                  <c:v>3028593.1713319998</c:v>
                </c:pt>
                <c:pt idx="327">
                  <c:v>3067720.3291072296</c:v>
                </c:pt>
                <c:pt idx="328">
                  <c:v>3116740.81336194</c:v>
                </c:pt>
                <c:pt idx="329">
                  <c:v>3116740.81336194</c:v>
                </c:pt>
                <c:pt idx="330">
                  <c:v>3130958.4553664997</c:v>
                </c:pt>
                <c:pt idx="331">
                  <c:v>3207207.3649637401</c:v>
                </c:pt>
                <c:pt idx="332">
                  <c:v>3191209.2688429002</c:v>
                </c:pt>
                <c:pt idx="333">
                  <c:v>3191209.2688429002</c:v>
                </c:pt>
                <c:pt idx="334">
                  <c:v>3191209.2688429002</c:v>
                </c:pt>
                <c:pt idx="335">
                  <c:v>3191209.2688429002</c:v>
                </c:pt>
                <c:pt idx="336">
                  <c:v>3191209.2688429002</c:v>
                </c:pt>
                <c:pt idx="337">
                  <c:v>3181299.1166148502</c:v>
                </c:pt>
                <c:pt idx="338">
                  <c:v>3181299.1166148502</c:v>
                </c:pt>
                <c:pt idx="339">
                  <c:v>3200454.1461975602</c:v>
                </c:pt>
                <c:pt idx="340">
                  <c:v>3200454.1461975602</c:v>
                </c:pt>
                <c:pt idx="341">
                  <c:v>3200454.1461975602</c:v>
                </c:pt>
                <c:pt idx="342">
                  <c:v>3159568.4660199601</c:v>
                </c:pt>
                <c:pt idx="343">
                  <c:v>3028593.1713319998</c:v>
                </c:pt>
                <c:pt idx="344">
                  <c:v>3028593.1713319998</c:v>
                </c:pt>
                <c:pt idx="345">
                  <c:v>3028593.1713319998</c:v>
                </c:pt>
                <c:pt idx="346">
                  <c:v>3067720.3291072296</c:v>
                </c:pt>
                <c:pt idx="347">
                  <c:v>3116740.81336194</c:v>
                </c:pt>
                <c:pt idx="348">
                  <c:v>3116740.81336194</c:v>
                </c:pt>
                <c:pt idx="349">
                  <c:v>3130958.4553664997</c:v>
                </c:pt>
                <c:pt idx="350">
                  <c:v>3130958.4553664997</c:v>
                </c:pt>
                <c:pt idx="351">
                  <c:v>3057793.9283745298</c:v>
                </c:pt>
                <c:pt idx="352">
                  <c:v>3057793.9283745298</c:v>
                </c:pt>
                <c:pt idx="353">
                  <c:v>3057793.9283745298</c:v>
                </c:pt>
                <c:pt idx="354">
                  <c:v>3030460.3496829001</c:v>
                </c:pt>
                <c:pt idx="355">
                  <c:v>3030460.3496829001</c:v>
                </c:pt>
                <c:pt idx="356">
                  <c:v>3061977.9809755101</c:v>
                </c:pt>
                <c:pt idx="357">
                  <c:v>3061977.9809755101</c:v>
                </c:pt>
                <c:pt idx="358">
                  <c:v>3061977.9809755101</c:v>
                </c:pt>
                <c:pt idx="359">
                  <c:v>3159782.4629292698</c:v>
                </c:pt>
                <c:pt idx="360">
                  <c:v>3159782.4629292698</c:v>
                </c:pt>
                <c:pt idx="361">
                  <c:v>3159782.4629292698</c:v>
                </c:pt>
                <c:pt idx="362">
                  <c:v>3159782.4629292698</c:v>
                </c:pt>
                <c:pt idx="363">
                  <c:v>3159782.4629292698</c:v>
                </c:pt>
                <c:pt idx="364">
                  <c:v>3135063.2419421701</c:v>
                </c:pt>
                <c:pt idx="365">
                  <c:v>3135063.2419421701</c:v>
                </c:pt>
                <c:pt idx="366">
                  <c:v>3058294.6964417901</c:v>
                </c:pt>
                <c:pt idx="367">
                  <c:v>3058294.6964417901</c:v>
                </c:pt>
                <c:pt idx="368">
                  <c:v>3058294.6964417901</c:v>
                </c:pt>
                <c:pt idx="369">
                  <c:v>3069248.3657122497</c:v>
                </c:pt>
                <c:pt idx="370">
                  <c:v>3069248.3657122497</c:v>
                </c:pt>
                <c:pt idx="371">
                  <c:v>3155043.4975797897</c:v>
                </c:pt>
                <c:pt idx="372">
                  <c:v>3155043.4975797897</c:v>
                </c:pt>
                <c:pt idx="373">
                  <c:v>3237010.1127849701</c:v>
                </c:pt>
                <c:pt idx="374">
                  <c:v>3237010.1127849701</c:v>
                </c:pt>
                <c:pt idx="375">
                  <c:v>3237010.1127849701</c:v>
                </c:pt>
                <c:pt idx="376">
                  <c:v>3189733.9423351302</c:v>
                </c:pt>
                <c:pt idx="377">
                  <c:v>3189733.9423351302</c:v>
                </c:pt>
                <c:pt idx="378">
                  <c:v>3189733.9423351302</c:v>
                </c:pt>
                <c:pt idx="379">
                  <c:v>3267904.7992733498</c:v>
                </c:pt>
                <c:pt idx="380">
                  <c:v>3267904.7992733498</c:v>
                </c:pt>
                <c:pt idx="381">
                  <c:v>3283562.14429934</c:v>
                </c:pt>
                <c:pt idx="382">
                  <c:v>3283562.14429934</c:v>
                </c:pt>
                <c:pt idx="383">
                  <c:v>3283562.14429934</c:v>
                </c:pt>
                <c:pt idx="384">
                  <c:v>3360980.5432355502</c:v>
                </c:pt>
                <c:pt idx="385">
                  <c:v>3360980.5432355502</c:v>
                </c:pt>
                <c:pt idx="386">
                  <c:v>3360980.5432355502</c:v>
                </c:pt>
                <c:pt idx="387">
                  <c:v>3360980.5432355502</c:v>
                </c:pt>
                <c:pt idx="388">
                  <c:v>3405970.0225716</c:v>
                </c:pt>
                <c:pt idx="389">
                  <c:v>3405970.0225716</c:v>
                </c:pt>
                <c:pt idx="390">
                  <c:v>3062049.3410716001</c:v>
                </c:pt>
                <c:pt idx="391">
                  <c:v>3062049.3410716001</c:v>
                </c:pt>
                <c:pt idx="392">
                  <c:v>3062049.3410716001</c:v>
                </c:pt>
                <c:pt idx="393">
                  <c:v>3151558.2244305201</c:v>
                </c:pt>
                <c:pt idx="394">
                  <c:v>3151558.2244305201</c:v>
                </c:pt>
                <c:pt idx="395">
                  <c:v>3151558.2244305201</c:v>
                </c:pt>
                <c:pt idx="396">
                  <c:v>3151558.2244305201</c:v>
                </c:pt>
                <c:pt idx="397">
                  <c:v>3117325.6402926804</c:v>
                </c:pt>
                <c:pt idx="398">
                  <c:v>3117325.6402926804</c:v>
                </c:pt>
                <c:pt idx="399">
                  <c:v>2894315.7115153</c:v>
                </c:pt>
                <c:pt idx="400">
                  <c:v>2894315.7115153</c:v>
                </c:pt>
                <c:pt idx="401">
                  <c:v>2894315.7115153</c:v>
                </c:pt>
                <c:pt idx="402">
                  <c:v>2839315.0439430899</c:v>
                </c:pt>
                <c:pt idx="403">
                  <c:v>2795576.0728564402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5-4E9E-8611-32BAE8798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410736"/>
        <c:axId val="1981403664"/>
      </c:lineChart>
      <c:lineChart>
        <c:grouping val="standard"/>
        <c:varyColors val="0"/>
        <c:ser>
          <c:idx val="1"/>
          <c:order val="1"/>
          <c:tx>
            <c:strRef>
              <c:f>'19'!$C$2</c:f>
              <c:strCache>
                <c:ptCount val="1"/>
                <c:pt idx="0">
                  <c:v>MOF's government securities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'19'!$A$3:$A$406</c:f>
              <c:numCache>
                <c:formatCode>m/d/yyyy</c:formatCode>
                <c:ptCount val="404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43644</c:v>
                </c:pt>
                <c:pt idx="118">
                  <c:v>43647</c:v>
                </c:pt>
                <c:pt idx="119">
                  <c:v>43648</c:v>
                </c:pt>
                <c:pt idx="120">
                  <c:v>43649</c:v>
                </c:pt>
                <c:pt idx="121">
                  <c:v>43650</c:v>
                </c:pt>
                <c:pt idx="122">
                  <c:v>43651</c:v>
                </c:pt>
                <c:pt idx="123">
                  <c:v>43655</c:v>
                </c:pt>
                <c:pt idx="124">
                  <c:v>43656</c:v>
                </c:pt>
                <c:pt idx="125">
                  <c:v>43657</c:v>
                </c:pt>
                <c:pt idx="126">
                  <c:v>43658</c:v>
                </c:pt>
                <c:pt idx="127">
                  <c:v>43661</c:v>
                </c:pt>
                <c:pt idx="128">
                  <c:v>43662</c:v>
                </c:pt>
                <c:pt idx="129">
                  <c:v>43663</c:v>
                </c:pt>
                <c:pt idx="130">
                  <c:v>43664</c:v>
                </c:pt>
                <c:pt idx="131">
                  <c:v>43665</c:v>
                </c:pt>
                <c:pt idx="132">
                  <c:v>43668</c:v>
                </c:pt>
                <c:pt idx="133">
                  <c:v>43669</c:v>
                </c:pt>
                <c:pt idx="134">
                  <c:v>43670</c:v>
                </c:pt>
                <c:pt idx="135">
                  <c:v>43671</c:v>
                </c:pt>
                <c:pt idx="136">
                  <c:v>43672</c:v>
                </c:pt>
                <c:pt idx="137">
                  <c:v>43675</c:v>
                </c:pt>
                <c:pt idx="138">
                  <c:v>43676</c:v>
                </c:pt>
                <c:pt idx="139">
                  <c:v>43677</c:v>
                </c:pt>
                <c:pt idx="140">
                  <c:v>43678</c:v>
                </c:pt>
                <c:pt idx="141">
                  <c:v>43679</c:v>
                </c:pt>
                <c:pt idx="142">
                  <c:v>43682</c:v>
                </c:pt>
                <c:pt idx="143">
                  <c:v>43683</c:v>
                </c:pt>
                <c:pt idx="144">
                  <c:v>43684</c:v>
                </c:pt>
                <c:pt idx="145">
                  <c:v>43685</c:v>
                </c:pt>
                <c:pt idx="146">
                  <c:v>43686</c:v>
                </c:pt>
                <c:pt idx="147">
                  <c:v>43689</c:v>
                </c:pt>
                <c:pt idx="148">
                  <c:v>43690</c:v>
                </c:pt>
                <c:pt idx="149">
                  <c:v>43691</c:v>
                </c:pt>
                <c:pt idx="150">
                  <c:v>43692</c:v>
                </c:pt>
                <c:pt idx="151">
                  <c:v>43693</c:v>
                </c:pt>
                <c:pt idx="152">
                  <c:v>43696</c:v>
                </c:pt>
                <c:pt idx="153">
                  <c:v>43697</c:v>
                </c:pt>
                <c:pt idx="154">
                  <c:v>43698</c:v>
                </c:pt>
                <c:pt idx="155">
                  <c:v>43699</c:v>
                </c:pt>
                <c:pt idx="156">
                  <c:v>43700</c:v>
                </c:pt>
                <c:pt idx="157">
                  <c:v>43703</c:v>
                </c:pt>
                <c:pt idx="158">
                  <c:v>43704</c:v>
                </c:pt>
                <c:pt idx="159">
                  <c:v>43705</c:v>
                </c:pt>
                <c:pt idx="160">
                  <c:v>43706</c:v>
                </c:pt>
                <c:pt idx="161">
                  <c:v>43710</c:v>
                </c:pt>
                <c:pt idx="162">
                  <c:v>43711</c:v>
                </c:pt>
                <c:pt idx="163">
                  <c:v>43712</c:v>
                </c:pt>
                <c:pt idx="164">
                  <c:v>43713</c:v>
                </c:pt>
                <c:pt idx="165">
                  <c:v>43714</c:v>
                </c:pt>
                <c:pt idx="166">
                  <c:v>43717</c:v>
                </c:pt>
                <c:pt idx="167">
                  <c:v>43718</c:v>
                </c:pt>
                <c:pt idx="168">
                  <c:v>43719</c:v>
                </c:pt>
                <c:pt idx="169">
                  <c:v>43720</c:v>
                </c:pt>
                <c:pt idx="170">
                  <c:v>43721</c:v>
                </c:pt>
                <c:pt idx="171">
                  <c:v>43724</c:v>
                </c:pt>
                <c:pt idx="172">
                  <c:v>43725</c:v>
                </c:pt>
                <c:pt idx="173">
                  <c:v>43726</c:v>
                </c:pt>
                <c:pt idx="174">
                  <c:v>43727</c:v>
                </c:pt>
                <c:pt idx="175">
                  <c:v>43728</c:v>
                </c:pt>
                <c:pt idx="176">
                  <c:v>43731</c:v>
                </c:pt>
                <c:pt idx="177">
                  <c:v>43732</c:v>
                </c:pt>
                <c:pt idx="178">
                  <c:v>43733</c:v>
                </c:pt>
                <c:pt idx="179">
                  <c:v>43734</c:v>
                </c:pt>
                <c:pt idx="180">
                  <c:v>43735</c:v>
                </c:pt>
                <c:pt idx="181">
                  <c:v>43738</c:v>
                </c:pt>
                <c:pt idx="182">
                  <c:v>43739</c:v>
                </c:pt>
                <c:pt idx="183">
                  <c:v>43740</c:v>
                </c:pt>
                <c:pt idx="184">
                  <c:v>43741</c:v>
                </c:pt>
                <c:pt idx="185">
                  <c:v>43742</c:v>
                </c:pt>
                <c:pt idx="186">
                  <c:v>43745</c:v>
                </c:pt>
                <c:pt idx="187">
                  <c:v>43746</c:v>
                </c:pt>
                <c:pt idx="188">
                  <c:v>43747</c:v>
                </c:pt>
                <c:pt idx="189">
                  <c:v>43748</c:v>
                </c:pt>
                <c:pt idx="190">
                  <c:v>43749</c:v>
                </c:pt>
                <c:pt idx="191">
                  <c:v>43752</c:v>
                </c:pt>
                <c:pt idx="192">
                  <c:v>43753</c:v>
                </c:pt>
                <c:pt idx="193">
                  <c:v>43754</c:v>
                </c:pt>
                <c:pt idx="194">
                  <c:v>43755</c:v>
                </c:pt>
                <c:pt idx="195">
                  <c:v>43756</c:v>
                </c:pt>
                <c:pt idx="196">
                  <c:v>43759</c:v>
                </c:pt>
                <c:pt idx="197">
                  <c:v>43760</c:v>
                </c:pt>
                <c:pt idx="198">
                  <c:v>43761</c:v>
                </c:pt>
                <c:pt idx="199">
                  <c:v>43762</c:v>
                </c:pt>
                <c:pt idx="200">
                  <c:v>43763</c:v>
                </c:pt>
                <c:pt idx="201">
                  <c:v>43766</c:v>
                </c:pt>
                <c:pt idx="202">
                  <c:v>43767</c:v>
                </c:pt>
                <c:pt idx="203">
                  <c:v>43768</c:v>
                </c:pt>
                <c:pt idx="204">
                  <c:v>43769</c:v>
                </c:pt>
                <c:pt idx="205">
                  <c:v>43770</c:v>
                </c:pt>
                <c:pt idx="206">
                  <c:v>43773</c:v>
                </c:pt>
                <c:pt idx="207">
                  <c:v>43774</c:v>
                </c:pt>
                <c:pt idx="208">
                  <c:v>43775</c:v>
                </c:pt>
                <c:pt idx="209">
                  <c:v>43776</c:v>
                </c:pt>
                <c:pt idx="210">
                  <c:v>43777</c:v>
                </c:pt>
                <c:pt idx="211">
                  <c:v>43780</c:v>
                </c:pt>
                <c:pt idx="212">
                  <c:v>43781</c:v>
                </c:pt>
                <c:pt idx="213">
                  <c:v>43782</c:v>
                </c:pt>
                <c:pt idx="214">
                  <c:v>43783</c:v>
                </c:pt>
                <c:pt idx="215">
                  <c:v>43784</c:v>
                </c:pt>
                <c:pt idx="216">
                  <c:v>43787</c:v>
                </c:pt>
                <c:pt idx="217">
                  <c:v>43788</c:v>
                </c:pt>
                <c:pt idx="218">
                  <c:v>43789</c:v>
                </c:pt>
                <c:pt idx="219">
                  <c:v>43790</c:v>
                </c:pt>
                <c:pt idx="220">
                  <c:v>43791</c:v>
                </c:pt>
                <c:pt idx="221">
                  <c:v>43794</c:v>
                </c:pt>
                <c:pt idx="222">
                  <c:v>43795</c:v>
                </c:pt>
                <c:pt idx="223">
                  <c:v>43796</c:v>
                </c:pt>
                <c:pt idx="224">
                  <c:v>43797</c:v>
                </c:pt>
                <c:pt idx="225">
                  <c:v>43798</c:v>
                </c:pt>
                <c:pt idx="226">
                  <c:v>43802</c:v>
                </c:pt>
                <c:pt idx="227">
                  <c:v>43803</c:v>
                </c:pt>
                <c:pt idx="228">
                  <c:v>43804</c:v>
                </c:pt>
                <c:pt idx="229">
                  <c:v>43805</c:v>
                </c:pt>
                <c:pt idx="230">
                  <c:v>43808</c:v>
                </c:pt>
                <c:pt idx="231">
                  <c:v>43809</c:v>
                </c:pt>
                <c:pt idx="232">
                  <c:v>43810</c:v>
                </c:pt>
                <c:pt idx="233">
                  <c:v>43811</c:v>
                </c:pt>
                <c:pt idx="234">
                  <c:v>43812</c:v>
                </c:pt>
                <c:pt idx="235">
                  <c:v>43817</c:v>
                </c:pt>
                <c:pt idx="236">
                  <c:v>43818</c:v>
                </c:pt>
                <c:pt idx="237">
                  <c:v>43819</c:v>
                </c:pt>
                <c:pt idx="238">
                  <c:v>43822</c:v>
                </c:pt>
                <c:pt idx="239">
                  <c:v>43823</c:v>
                </c:pt>
                <c:pt idx="240">
                  <c:v>43824</c:v>
                </c:pt>
                <c:pt idx="241">
                  <c:v>43825</c:v>
                </c:pt>
                <c:pt idx="242">
                  <c:v>43826</c:v>
                </c:pt>
                <c:pt idx="243">
                  <c:v>43829</c:v>
                </c:pt>
                <c:pt idx="244">
                  <c:v>43830</c:v>
                </c:pt>
                <c:pt idx="245">
                  <c:v>43835</c:v>
                </c:pt>
                <c:pt idx="246">
                  <c:v>43836</c:v>
                </c:pt>
                <c:pt idx="247">
                  <c:v>43838</c:v>
                </c:pt>
                <c:pt idx="248">
                  <c:v>43839</c:v>
                </c:pt>
                <c:pt idx="249">
                  <c:v>43840</c:v>
                </c:pt>
                <c:pt idx="250">
                  <c:v>43843</c:v>
                </c:pt>
                <c:pt idx="251">
                  <c:v>43844</c:v>
                </c:pt>
                <c:pt idx="252">
                  <c:v>43845</c:v>
                </c:pt>
                <c:pt idx="253">
                  <c:v>43846</c:v>
                </c:pt>
                <c:pt idx="254">
                  <c:v>43847</c:v>
                </c:pt>
                <c:pt idx="255">
                  <c:v>43850</c:v>
                </c:pt>
                <c:pt idx="256">
                  <c:v>43851</c:v>
                </c:pt>
                <c:pt idx="257">
                  <c:v>43852</c:v>
                </c:pt>
                <c:pt idx="258">
                  <c:v>43853</c:v>
                </c:pt>
                <c:pt idx="259">
                  <c:v>43854</c:v>
                </c:pt>
                <c:pt idx="260">
                  <c:v>43857</c:v>
                </c:pt>
                <c:pt idx="261">
                  <c:v>43858</c:v>
                </c:pt>
                <c:pt idx="262">
                  <c:v>43859</c:v>
                </c:pt>
                <c:pt idx="263">
                  <c:v>43860</c:v>
                </c:pt>
                <c:pt idx="264">
                  <c:v>43861</c:v>
                </c:pt>
                <c:pt idx="265">
                  <c:v>43864</c:v>
                </c:pt>
                <c:pt idx="266">
                  <c:v>43865</c:v>
                </c:pt>
                <c:pt idx="267">
                  <c:v>43866</c:v>
                </c:pt>
                <c:pt idx="268">
                  <c:v>43867</c:v>
                </c:pt>
                <c:pt idx="269">
                  <c:v>43868</c:v>
                </c:pt>
                <c:pt idx="270">
                  <c:v>43871</c:v>
                </c:pt>
                <c:pt idx="271">
                  <c:v>43872</c:v>
                </c:pt>
                <c:pt idx="272">
                  <c:v>43873</c:v>
                </c:pt>
                <c:pt idx="273">
                  <c:v>43874</c:v>
                </c:pt>
                <c:pt idx="274">
                  <c:v>43875</c:v>
                </c:pt>
                <c:pt idx="275">
                  <c:v>43878</c:v>
                </c:pt>
                <c:pt idx="276">
                  <c:v>43879</c:v>
                </c:pt>
                <c:pt idx="277">
                  <c:v>43880</c:v>
                </c:pt>
                <c:pt idx="278">
                  <c:v>43881</c:v>
                </c:pt>
                <c:pt idx="279">
                  <c:v>43882</c:v>
                </c:pt>
                <c:pt idx="280">
                  <c:v>43885</c:v>
                </c:pt>
                <c:pt idx="281">
                  <c:v>43886</c:v>
                </c:pt>
                <c:pt idx="282">
                  <c:v>43887</c:v>
                </c:pt>
                <c:pt idx="283">
                  <c:v>43888</c:v>
                </c:pt>
                <c:pt idx="284">
                  <c:v>43889</c:v>
                </c:pt>
                <c:pt idx="285">
                  <c:v>43892</c:v>
                </c:pt>
                <c:pt idx="286">
                  <c:v>43893</c:v>
                </c:pt>
                <c:pt idx="287">
                  <c:v>43894</c:v>
                </c:pt>
                <c:pt idx="288">
                  <c:v>43895</c:v>
                </c:pt>
                <c:pt idx="289">
                  <c:v>43896</c:v>
                </c:pt>
                <c:pt idx="290">
                  <c:v>43900</c:v>
                </c:pt>
                <c:pt idx="291">
                  <c:v>43901</c:v>
                </c:pt>
                <c:pt idx="292">
                  <c:v>43902</c:v>
                </c:pt>
                <c:pt idx="293">
                  <c:v>43903</c:v>
                </c:pt>
                <c:pt idx="294">
                  <c:v>43906</c:v>
                </c:pt>
                <c:pt idx="295">
                  <c:v>43907</c:v>
                </c:pt>
                <c:pt idx="296">
                  <c:v>43908</c:v>
                </c:pt>
                <c:pt idx="297">
                  <c:v>43909</c:v>
                </c:pt>
                <c:pt idx="298">
                  <c:v>43910</c:v>
                </c:pt>
                <c:pt idx="299">
                  <c:v>43916</c:v>
                </c:pt>
                <c:pt idx="300">
                  <c:v>43917</c:v>
                </c:pt>
                <c:pt idx="301">
                  <c:v>43920</c:v>
                </c:pt>
                <c:pt idx="302">
                  <c:v>43921</c:v>
                </c:pt>
                <c:pt idx="303">
                  <c:v>43922</c:v>
                </c:pt>
                <c:pt idx="304">
                  <c:v>43923</c:v>
                </c:pt>
                <c:pt idx="305">
                  <c:v>43924</c:v>
                </c:pt>
                <c:pt idx="306">
                  <c:v>43927</c:v>
                </c:pt>
                <c:pt idx="307">
                  <c:v>43928</c:v>
                </c:pt>
                <c:pt idx="308">
                  <c:v>43929</c:v>
                </c:pt>
                <c:pt idx="309">
                  <c:v>43930</c:v>
                </c:pt>
                <c:pt idx="310">
                  <c:v>43931</c:v>
                </c:pt>
                <c:pt idx="311">
                  <c:v>43934</c:v>
                </c:pt>
                <c:pt idx="312">
                  <c:v>43935</c:v>
                </c:pt>
                <c:pt idx="313">
                  <c:v>43936</c:v>
                </c:pt>
                <c:pt idx="314">
                  <c:v>43937</c:v>
                </c:pt>
                <c:pt idx="315">
                  <c:v>43938</c:v>
                </c:pt>
                <c:pt idx="316">
                  <c:v>43941</c:v>
                </c:pt>
                <c:pt idx="317">
                  <c:v>43942</c:v>
                </c:pt>
                <c:pt idx="318">
                  <c:v>43943</c:v>
                </c:pt>
                <c:pt idx="319">
                  <c:v>43944</c:v>
                </c:pt>
                <c:pt idx="320">
                  <c:v>43945</c:v>
                </c:pt>
                <c:pt idx="321">
                  <c:v>43948</c:v>
                </c:pt>
                <c:pt idx="322">
                  <c:v>43949</c:v>
                </c:pt>
                <c:pt idx="323">
                  <c:v>43950</c:v>
                </c:pt>
                <c:pt idx="324">
                  <c:v>43951</c:v>
                </c:pt>
                <c:pt idx="325">
                  <c:v>43955</c:v>
                </c:pt>
                <c:pt idx="326">
                  <c:v>43956</c:v>
                </c:pt>
                <c:pt idx="327">
                  <c:v>43957</c:v>
                </c:pt>
                <c:pt idx="328">
                  <c:v>43962</c:v>
                </c:pt>
                <c:pt idx="329">
                  <c:v>43963</c:v>
                </c:pt>
                <c:pt idx="330">
                  <c:v>43964</c:v>
                </c:pt>
                <c:pt idx="331">
                  <c:v>43935</c:v>
                </c:pt>
                <c:pt idx="332">
                  <c:v>43936</c:v>
                </c:pt>
                <c:pt idx="333">
                  <c:v>43937</c:v>
                </c:pt>
                <c:pt idx="334">
                  <c:v>43938</c:v>
                </c:pt>
                <c:pt idx="335">
                  <c:v>43941</c:v>
                </c:pt>
                <c:pt idx="336">
                  <c:v>43942</c:v>
                </c:pt>
                <c:pt idx="337">
                  <c:v>43943</c:v>
                </c:pt>
                <c:pt idx="338">
                  <c:v>43944</c:v>
                </c:pt>
                <c:pt idx="339">
                  <c:v>43945</c:v>
                </c:pt>
                <c:pt idx="340">
                  <c:v>43948</c:v>
                </c:pt>
                <c:pt idx="341">
                  <c:v>43949</c:v>
                </c:pt>
                <c:pt idx="342">
                  <c:v>43950</c:v>
                </c:pt>
                <c:pt idx="343">
                  <c:v>43951</c:v>
                </c:pt>
                <c:pt idx="344">
                  <c:v>43955</c:v>
                </c:pt>
                <c:pt idx="345">
                  <c:v>43956</c:v>
                </c:pt>
                <c:pt idx="346">
                  <c:v>43957</c:v>
                </c:pt>
                <c:pt idx="347">
                  <c:v>43962</c:v>
                </c:pt>
                <c:pt idx="348">
                  <c:v>43963</c:v>
                </c:pt>
                <c:pt idx="349">
                  <c:v>43964</c:v>
                </c:pt>
                <c:pt idx="350">
                  <c:v>43965</c:v>
                </c:pt>
                <c:pt idx="351">
                  <c:v>43966</c:v>
                </c:pt>
                <c:pt idx="352">
                  <c:v>43969</c:v>
                </c:pt>
                <c:pt idx="353">
                  <c:v>43970</c:v>
                </c:pt>
                <c:pt idx="354">
                  <c:v>43971</c:v>
                </c:pt>
                <c:pt idx="355">
                  <c:v>43972</c:v>
                </c:pt>
                <c:pt idx="356">
                  <c:v>43973</c:v>
                </c:pt>
                <c:pt idx="357">
                  <c:v>43976</c:v>
                </c:pt>
                <c:pt idx="358">
                  <c:v>43977</c:v>
                </c:pt>
                <c:pt idx="359">
                  <c:v>43978</c:v>
                </c:pt>
                <c:pt idx="360">
                  <c:v>43979</c:v>
                </c:pt>
                <c:pt idx="361">
                  <c:v>43980</c:v>
                </c:pt>
                <c:pt idx="362">
                  <c:v>43983</c:v>
                </c:pt>
                <c:pt idx="363">
                  <c:v>43984</c:v>
                </c:pt>
                <c:pt idx="364">
                  <c:v>43985</c:v>
                </c:pt>
                <c:pt idx="365">
                  <c:v>43986</c:v>
                </c:pt>
                <c:pt idx="366">
                  <c:v>43987</c:v>
                </c:pt>
                <c:pt idx="367">
                  <c:v>43990</c:v>
                </c:pt>
                <c:pt idx="368">
                  <c:v>43991</c:v>
                </c:pt>
                <c:pt idx="369">
                  <c:v>43992</c:v>
                </c:pt>
                <c:pt idx="370">
                  <c:v>43993</c:v>
                </c:pt>
                <c:pt idx="371">
                  <c:v>43994</c:v>
                </c:pt>
                <c:pt idx="372">
                  <c:v>43997</c:v>
                </c:pt>
                <c:pt idx="373">
                  <c:v>43998</c:v>
                </c:pt>
                <c:pt idx="374">
                  <c:v>43999</c:v>
                </c:pt>
                <c:pt idx="375">
                  <c:v>44000</c:v>
                </c:pt>
                <c:pt idx="376">
                  <c:v>44001</c:v>
                </c:pt>
                <c:pt idx="377">
                  <c:v>44004</c:v>
                </c:pt>
                <c:pt idx="378">
                  <c:v>44005</c:v>
                </c:pt>
                <c:pt idx="379">
                  <c:v>44006</c:v>
                </c:pt>
                <c:pt idx="380">
                  <c:v>44007</c:v>
                </c:pt>
                <c:pt idx="381">
                  <c:v>44008</c:v>
                </c:pt>
                <c:pt idx="382">
                  <c:v>44011</c:v>
                </c:pt>
                <c:pt idx="383">
                  <c:v>44012</c:v>
                </c:pt>
                <c:pt idx="384">
                  <c:v>44013</c:v>
                </c:pt>
                <c:pt idx="385">
                  <c:v>44014</c:v>
                </c:pt>
                <c:pt idx="386">
                  <c:v>44015</c:v>
                </c:pt>
                <c:pt idx="387">
                  <c:v>44019</c:v>
                </c:pt>
                <c:pt idx="388">
                  <c:v>44020</c:v>
                </c:pt>
                <c:pt idx="389">
                  <c:v>44021</c:v>
                </c:pt>
                <c:pt idx="390">
                  <c:v>44022</c:v>
                </c:pt>
                <c:pt idx="391">
                  <c:v>44025</c:v>
                </c:pt>
                <c:pt idx="392">
                  <c:v>44026</c:v>
                </c:pt>
                <c:pt idx="393">
                  <c:v>44027</c:v>
                </c:pt>
                <c:pt idx="394">
                  <c:v>44028</c:v>
                </c:pt>
                <c:pt idx="395">
                  <c:v>44032</c:v>
                </c:pt>
                <c:pt idx="396">
                  <c:v>44033</c:v>
                </c:pt>
                <c:pt idx="397">
                  <c:v>44034</c:v>
                </c:pt>
                <c:pt idx="398">
                  <c:v>44035</c:v>
                </c:pt>
                <c:pt idx="399">
                  <c:v>44036</c:v>
                </c:pt>
                <c:pt idx="400">
                  <c:v>44039</c:v>
                </c:pt>
                <c:pt idx="401">
                  <c:v>44040</c:v>
                </c:pt>
                <c:pt idx="402">
                  <c:v>44042</c:v>
                </c:pt>
                <c:pt idx="403">
                  <c:v>44043</c:v>
                </c:pt>
              </c:numCache>
            </c:numRef>
          </c:cat>
          <c:val>
            <c:numRef>
              <c:f>'19'!$C$3:$C$406</c:f>
              <c:numCache>
                <c:formatCode>_(* #\ ##0_);[Blue]_(* \-#\ ##0_);_(* ""??_);_(@_)</c:formatCode>
                <c:ptCount val="404"/>
                <c:pt idx="0">
                  <c:v>7215579.1308143185</c:v>
                </c:pt>
                <c:pt idx="1">
                  <c:v>7215579.1308143185</c:v>
                </c:pt>
                <c:pt idx="2">
                  <c:v>7215579.1308143185</c:v>
                </c:pt>
                <c:pt idx="3">
                  <c:v>7215579.1308143185</c:v>
                </c:pt>
                <c:pt idx="4">
                  <c:v>7215579.1308143185</c:v>
                </c:pt>
                <c:pt idx="5">
                  <c:v>7215579.1308143185</c:v>
                </c:pt>
                <c:pt idx="6">
                  <c:v>7240777.1708143186</c:v>
                </c:pt>
                <c:pt idx="7">
                  <c:v>7240777.1708143186</c:v>
                </c:pt>
                <c:pt idx="8">
                  <c:v>7240777.1708143186</c:v>
                </c:pt>
                <c:pt idx="9">
                  <c:v>7240777.1708143186</c:v>
                </c:pt>
                <c:pt idx="10">
                  <c:v>7240777.1708143186</c:v>
                </c:pt>
                <c:pt idx="11">
                  <c:v>7266896.5097032087</c:v>
                </c:pt>
                <c:pt idx="12">
                  <c:v>7266896.5097032087</c:v>
                </c:pt>
                <c:pt idx="13">
                  <c:v>7266896.5097032087</c:v>
                </c:pt>
                <c:pt idx="14">
                  <c:v>7266896.5097032087</c:v>
                </c:pt>
                <c:pt idx="15">
                  <c:v>7266896.5097032087</c:v>
                </c:pt>
                <c:pt idx="16">
                  <c:v>7266896.5097032087</c:v>
                </c:pt>
                <c:pt idx="17">
                  <c:v>7300896.5097032087</c:v>
                </c:pt>
                <c:pt idx="18">
                  <c:v>7330048.6358698793</c:v>
                </c:pt>
                <c:pt idx="19">
                  <c:v>7330048.6358698793</c:v>
                </c:pt>
                <c:pt idx="20">
                  <c:v>7330048.6358698793</c:v>
                </c:pt>
                <c:pt idx="21">
                  <c:v>7360130.2258698791</c:v>
                </c:pt>
                <c:pt idx="22">
                  <c:v>7360130.2258698791</c:v>
                </c:pt>
                <c:pt idx="23">
                  <c:v>7360130.2258698791</c:v>
                </c:pt>
                <c:pt idx="24">
                  <c:v>7360130.2258698791</c:v>
                </c:pt>
                <c:pt idx="25">
                  <c:v>7360130.2258698791</c:v>
                </c:pt>
                <c:pt idx="26">
                  <c:v>7366930.2258698791</c:v>
                </c:pt>
                <c:pt idx="27">
                  <c:v>7366930.2258698791</c:v>
                </c:pt>
                <c:pt idx="28">
                  <c:v>7366930.2258698791</c:v>
                </c:pt>
                <c:pt idx="29">
                  <c:v>7366930.2258698791</c:v>
                </c:pt>
                <c:pt idx="30">
                  <c:v>7366930.2258698791</c:v>
                </c:pt>
                <c:pt idx="31">
                  <c:v>7403668.464433549</c:v>
                </c:pt>
                <c:pt idx="32">
                  <c:v>7403668.464433549</c:v>
                </c:pt>
                <c:pt idx="33">
                  <c:v>7403668.464433549</c:v>
                </c:pt>
                <c:pt idx="34">
                  <c:v>7403668.464433549</c:v>
                </c:pt>
                <c:pt idx="35">
                  <c:v>7403668.464433549</c:v>
                </c:pt>
                <c:pt idx="36">
                  <c:v>7403668.464433549</c:v>
                </c:pt>
                <c:pt idx="37">
                  <c:v>7431267.3566818489</c:v>
                </c:pt>
                <c:pt idx="38">
                  <c:v>7431267.3566818489</c:v>
                </c:pt>
                <c:pt idx="39">
                  <c:v>7431267.3566818489</c:v>
                </c:pt>
                <c:pt idx="40">
                  <c:v>7431267.3566818489</c:v>
                </c:pt>
                <c:pt idx="41">
                  <c:v>7470200.2656070488</c:v>
                </c:pt>
                <c:pt idx="42">
                  <c:v>7470200.2656070488</c:v>
                </c:pt>
                <c:pt idx="43">
                  <c:v>7470200.2656070488</c:v>
                </c:pt>
                <c:pt idx="44">
                  <c:v>7409246.652711709</c:v>
                </c:pt>
                <c:pt idx="45">
                  <c:v>7432303.0027117096</c:v>
                </c:pt>
                <c:pt idx="46">
                  <c:v>7432303.0027117096</c:v>
                </c:pt>
                <c:pt idx="47">
                  <c:v>7432303.0027117096</c:v>
                </c:pt>
                <c:pt idx="48">
                  <c:v>7432303.0027117096</c:v>
                </c:pt>
                <c:pt idx="49">
                  <c:v>7432303.0027117096</c:v>
                </c:pt>
                <c:pt idx="50">
                  <c:v>7463316.1343689095</c:v>
                </c:pt>
                <c:pt idx="51">
                  <c:v>7463316.1343689095</c:v>
                </c:pt>
                <c:pt idx="52">
                  <c:v>7463316.1343689095</c:v>
                </c:pt>
                <c:pt idx="53">
                  <c:v>7486985.042702239</c:v>
                </c:pt>
                <c:pt idx="54">
                  <c:v>7486985.042702239</c:v>
                </c:pt>
                <c:pt idx="55">
                  <c:v>7486985.042702239</c:v>
                </c:pt>
                <c:pt idx="56">
                  <c:v>7486985.042702239</c:v>
                </c:pt>
                <c:pt idx="57">
                  <c:v>7486985.042702239</c:v>
                </c:pt>
                <c:pt idx="58">
                  <c:v>7486985.042702239</c:v>
                </c:pt>
                <c:pt idx="59">
                  <c:v>7486985.042702239</c:v>
                </c:pt>
                <c:pt idx="60">
                  <c:v>7486985.042702239</c:v>
                </c:pt>
                <c:pt idx="61">
                  <c:v>7486985.042702239</c:v>
                </c:pt>
                <c:pt idx="62">
                  <c:v>7486985.042702239</c:v>
                </c:pt>
                <c:pt idx="63">
                  <c:v>7513570.4371466897</c:v>
                </c:pt>
                <c:pt idx="64">
                  <c:v>7513570.4371466897</c:v>
                </c:pt>
                <c:pt idx="65">
                  <c:v>7513570.4371466897</c:v>
                </c:pt>
                <c:pt idx="66">
                  <c:v>7513570.4371466897</c:v>
                </c:pt>
                <c:pt idx="67">
                  <c:v>7505825.4371466897</c:v>
                </c:pt>
                <c:pt idx="68">
                  <c:v>7505825.4371466897</c:v>
                </c:pt>
                <c:pt idx="69">
                  <c:v>7505825.4371466897</c:v>
                </c:pt>
                <c:pt idx="70">
                  <c:v>7505825.4371466897</c:v>
                </c:pt>
                <c:pt idx="71">
                  <c:v>7505825.4371466897</c:v>
                </c:pt>
                <c:pt idx="72">
                  <c:v>7544247.6801853599</c:v>
                </c:pt>
                <c:pt idx="73">
                  <c:v>7544247.6801853599</c:v>
                </c:pt>
                <c:pt idx="74">
                  <c:v>7515231.95162981</c:v>
                </c:pt>
                <c:pt idx="75">
                  <c:v>7515231.95162981</c:v>
                </c:pt>
                <c:pt idx="76">
                  <c:v>7515231.95162981</c:v>
                </c:pt>
                <c:pt idx="77">
                  <c:v>7563642.7516298098</c:v>
                </c:pt>
                <c:pt idx="78">
                  <c:v>7563642.7516298098</c:v>
                </c:pt>
                <c:pt idx="79">
                  <c:v>7563642.7516298098</c:v>
                </c:pt>
                <c:pt idx="80">
                  <c:v>7563642.7516298098</c:v>
                </c:pt>
                <c:pt idx="81">
                  <c:v>7563642.7516298098</c:v>
                </c:pt>
                <c:pt idx="82">
                  <c:v>7547582.7516298098</c:v>
                </c:pt>
                <c:pt idx="83">
                  <c:v>7577401.2480331101</c:v>
                </c:pt>
                <c:pt idx="84">
                  <c:v>7607332.08303311</c:v>
                </c:pt>
                <c:pt idx="85">
                  <c:v>7607332.08303311</c:v>
                </c:pt>
                <c:pt idx="86">
                  <c:v>7607332.08303311</c:v>
                </c:pt>
                <c:pt idx="87">
                  <c:v>7607332.08303311</c:v>
                </c:pt>
                <c:pt idx="88">
                  <c:v>7607332.08303311</c:v>
                </c:pt>
                <c:pt idx="89">
                  <c:v>7646957.0023664106</c:v>
                </c:pt>
                <c:pt idx="90">
                  <c:v>7646957.0023664106</c:v>
                </c:pt>
                <c:pt idx="91">
                  <c:v>7646957.0023664106</c:v>
                </c:pt>
                <c:pt idx="92">
                  <c:v>7646957.0023664106</c:v>
                </c:pt>
                <c:pt idx="93">
                  <c:v>7646957.0023664106</c:v>
                </c:pt>
                <c:pt idx="94">
                  <c:v>7672672.1781337103</c:v>
                </c:pt>
                <c:pt idx="95">
                  <c:v>7672672.1781337103</c:v>
                </c:pt>
                <c:pt idx="96">
                  <c:v>7672672.1781337103</c:v>
                </c:pt>
                <c:pt idx="97">
                  <c:v>7672672.1781337103</c:v>
                </c:pt>
                <c:pt idx="98">
                  <c:v>7672672.1781337103</c:v>
                </c:pt>
                <c:pt idx="99">
                  <c:v>7722669.0392448101</c:v>
                </c:pt>
                <c:pt idx="100">
                  <c:v>7722669.0392448101</c:v>
                </c:pt>
                <c:pt idx="101">
                  <c:v>7722669.0392448101</c:v>
                </c:pt>
                <c:pt idx="102">
                  <c:v>7722669.0392448101</c:v>
                </c:pt>
                <c:pt idx="103">
                  <c:v>7722669.0392448101</c:v>
                </c:pt>
                <c:pt idx="104">
                  <c:v>7772646.9392448096</c:v>
                </c:pt>
                <c:pt idx="105">
                  <c:v>7772646.9392448096</c:v>
                </c:pt>
                <c:pt idx="106">
                  <c:v>7772646.9392448096</c:v>
                </c:pt>
                <c:pt idx="107">
                  <c:v>7772646.9392448096</c:v>
                </c:pt>
                <c:pt idx="108">
                  <c:v>7772646.9392448096</c:v>
                </c:pt>
                <c:pt idx="109">
                  <c:v>7757646.9392448096</c:v>
                </c:pt>
                <c:pt idx="110">
                  <c:v>7824900.8975781389</c:v>
                </c:pt>
                <c:pt idx="111">
                  <c:v>7824900.8975781389</c:v>
                </c:pt>
                <c:pt idx="112">
                  <c:v>7824900.8975781389</c:v>
                </c:pt>
                <c:pt idx="113">
                  <c:v>7824900.8975781389</c:v>
                </c:pt>
                <c:pt idx="114">
                  <c:v>7824900.8975781389</c:v>
                </c:pt>
                <c:pt idx="115">
                  <c:v>7898872.8717410695</c:v>
                </c:pt>
                <c:pt idx="116">
                  <c:v>7898872.8717410695</c:v>
                </c:pt>
                <c:pt idx="117">
                  <c:v>7842380.5881355098</c:v>
                </c:pt>
                <c:pt idx="118">
                  <c:v>7842380.5881355098</c:v>
                </c:pt>
                <c:pt idx="119">
                  <c:v>7842380.5881355098</c:v>
                </c:pt>
                <c:pt idx="120">
                  <c:v>7842380.5881355098</c:v>
                </c:pt>
                <c:pt idx="121">
                  <c:v>7842380.5881355098</c:v>
                </c:pt>
                <c:pt idx="122">
                  <c:v>7842380.5881355098</c:v>
                </c:pt>
                <c:pt idx="123">
                  <c:v>7943595.75280549</c:v>
                </c:pt>
                <c:pt idx="124">
                  <c:v>7943595.75280549</c:v>
                </c:pt>
                <c:pt idx="125">
                  <c:v>7943595.75280549</c:v>
                </c:pt>
                <c:pt idx="126">
                  <c:v>7943595.75280549</c:v>
                </c:pt>
                <c:pt idx="127">
                  <c:v>7943595.75280549</c:v>
                </c:pt>
                <c:pt idx="128">
                  <c:v>8007328.9461388197</c:v>
                </c:pt>
                <c:pt idx="129">
                  <c:v>8007328.9461388197</c:v>
                </c:pt>
                <c:pt idx="130">
                  <c:v>8007328.9461388197</c:v>
                </c:pt>
                <c:pt idx="131">
                  <c:v>8007328.9461388206</c:v>
                </c:pt>
                <c:pt idx="132">
                  <c:v>8104579.9128054902</c:v>
                </c:pt>
                <c:pt idx="133">
                  <c:v>8104579.9128054902</c:v>
                </c:pt>
                <c:pt idx="134">
                  <c:v>8104579.9128054902</c:v>
                </c:pt>
                <c:pt idx="135">
                  <c:v>8104579.9128054902</c:v>
                </c:pt>
                <c:pt idx="136">
                  <c:v>8089579.9128054902</c:v>
                </c:pt>
                <c:pt idx="137">
                  <c:v>8176188.2308610901</c:v>
                </c:pt>
                <c:pt idx="138">
                  <c:v>8176188.2308610901</c:v>
                </c:pt>
                <c:pt idx="139">
                  <c:v>8176188.2308610901</c:v>
                </c:pt>
                <c:pt idx="140">
                  <c:v>8176188.2308610901</c:v>
                </c:pt>
                <c:pt idx="141">
                  <c:v>8176188.2308610901</c:v>
                </c:pt>
                <c:pt idx="142">
                  <c:v>8178104.3944167597</c:v>
                </c:pt>
                <c:pt idx="143">
                  <c:v>8178104.3944167597</c:v>
                </c:pt>
                <c:pt idx="144">
                  <c:v>8182942.3238611994</c:v>
                </c:pt>
                <c:pt idx="145">
                  <c:v>8182942.3238611994</c:v>
                </c:pt>
                <c:pt idx="146">
                  <c:v>8183895.7045278698</c:v>
                </c:pt>
                <c:pt idx="147">
                  <c:v>8188564.9800834693</c:v>
                </c:pt>
                <c:pt idx="148">
                  <c:v>8188564.9800834693</c:v>
                </c:pt>
                <c:pt idx="149">
                  <c:v>8193656.2100834688</c:v>
                </c:pt>
                <c:pt idx="150">
                  <c:v>8193656.2100834688</c:v>
                </c:pt>
                <c:pt idx="151">
                  <c:v>8193656.2100834697</c:v>
                </c:pt>
                <c:pt idx="152">
                  <c:v>8196378.8324167999</c:v>
                </c:pt>
                <c:pt idx="153">
                  <c:v>8196378.8324167999</c:v>
                </c:pt>
                <c:pt idx="154">
                  <c:v>8196378.8324167999</c:v>
                </c:pt>
                <c:pt idx="155">
                  <c:v>8201599.4807501296</c:v>
                </c:pt>
                <c:pt idx="156">
                  <c:v>8201599.4807501296</c:v>
                </c:pt>
                <c:pt idx="157">
                  <c:v>8161643.6470551193</c:v>
                </c:pt>
                <c:pt idx="158">
                  <c:v>8161643.6470551193</c:v>
                </c:pt>
                <c:pt idx="159">
                  <c:v>8161643.6470551193</c:v>
                </c:pt>
                <c:pt idx="160">
                  <c:v>8161643.6470551193</c:v>
                </c:pt>
                <c:pt idx="161">
                  <c:v>8165772.2864995198</c:v>
                </c:pt>
                <c:pt idx="162">
                  <c:v>8165772.2864995198</c:v>
                </c:pt>
                <c:pt idx="163">
                  <c:v>8175778.6148328204</c:v>
                </c:pt>
                <c:pt idx="164">
                  <c:v>8175778.6148328204</c:v>
                </c:pt>
                <c:pt idx="165">
                  <c:v>8175778.6148328204</c:v>
                </c:pt>
                <c:pt idx="166">
                  <c:v>8181548.06683282</c:v>
                </c:pt>
                <c:pt idx="167">
                  <c:v>8181548.06683282</c:v>
                </c:pt>
                <c:pt idx="168">
                  <c:v>8186637.7040550197</c:v>
                </c:pt>
                <c:pt idx="169">
                  <c:v>8186637.7040550197</c:v>
                </c:pt>
                <c:pt idx="170">
                  <c:v>8186637.7040550197</c:v>
                </c:pt>
                <c:pt idx="171">
                  <c:v>8196397.2040550197</c:v>
                </c:pt>
                <c:pt idx="172">
                  <c:v>8196397.2040550197</c:v>
                </c:pt>
                <c:pt idx="173">
                  <c:v>8193087.4763883501</c:v>
                </c:pt>
                <c:pt idx="174">
                  <c:v>8193087.4763883501</c:v>
                </c:pt>
                <c:pt idx="175">
                  <c:v>8193087.4763883501</c:v>
                </c:pt>
                <c:pt idx="176">
                  <c:v>8196022.3378883488</c:v>
                </c:pt>
                <c:pt idx="177">
                  <c:v>8196022.3378883488</c:v>
                </c:pt>
                <c:pt idx="178">
                  <c:v>8196022.3378883488</c:v>
                </c:pt>
                <c:pt idx="179">
                  <c:v>8196022.3378883488</c:v>
                </c:pt>
                <c:pt idx="180">
                  <c:v>8179022.3378883488</c:v>
                </c:pt>
                <c:pt idx="181">
                  <c:v>8179022.3378883488</c:v>
                </c:pt>
                <c:pt idx="182">
                  <c:v>8179022.3378883488</c:v>
                </c:pt>
                <c:pt idx="183">
                  <c:v>8179022.3378883488</c:v>
                </c:pt>
                <c:pt idx="184">
                  <c:v>8179022.3378883488</c:v>
                </c:pt>
                <c:pt idx="185">
                  <c:v>8141850.1715650503</c:v>
                </c:pt>
                <c:pt idx="186">
                  <c:v>8145989.5715650488</c:v>
                </c:pt>
                <c:pt idx="187">
                  <c:v>8145989.5715650488</c:v>
                </c:pt>
                <c:pt idx="188">
                  <c:v>8145989.5715650488</c:v>
                </c:pt>
                <c:pt idx="189">
                  <c:v>8145989.5715650488</c:v>
                </c:pt>
                <c:pt idx="190">
                  <c:v>8145989.5715650488</c:v>
                </c:pt>
                <c:pt idx="191">
                  <c:v>8151696.1475650482</c:v>
                </c:pt>
                <c:pt idx="192">
                  <c:v>8151696.1475650482</c:v>
                </c:pt>
                <c:pt idx="193">
                  <c:v>8151696.1475650482</c:v>
                </c:pt>
                <c:pt idx="194">
                  <c:v>8151696.1475650482</c:v>
                </c:pt>
                <c:pt idx="195">
                  <c:v>8113234.599943608</c:v>
                </c:pt>
                <c:pt idx="196">
                  <c:v>8119348.2759436071</c:v>
                </c:pt>
                <c:pt idx="197">
                  <c:v>8119348.2759436071</c:v>
                </c:pt>
                <c:pt idx="198">
                  <c:v>8119348.2759436062</c:v>
                </c:pt>
                <c:pt idx="199">
                  <c:v>8119348.2759436062</c:v>
                </c:pt>
                <c:pt idx="200">
                  <c:v>8119348.2759436052</c:v>
                </c:pt>
                <c:pt idx="201">
                  <c:v>8123042.1728325058</c:v>
                </c:pt>
                <c:pt idx="202">
                  <c:v>8123042.1728325058</c:v>
                </c:pt>
                <c:pt idx="203">
                  <c:v>8123042.1728325076</c:v>
                </c:pt>
                <c:pt idx="204">
                  <c:v>8123042.1728325076</c:v>
                </c:pt>
                <c:pt idx="205">
                  <c:v>8123042.1728325058</c:v>
                </c:pt>
                <c:pt idx="206">
                  <c:v>8126956.9617214054</c:v>
                </c:pt>
                <c:pt idx="207">
                  <c:v>8126956.9617214054</c:v>
                </c:pt>
                <c:pt idx="208">
                  <c:v>8137399.8983881064</c:v>
                </c:pt>
                <c:pt idx="209">
                  <c:v>8137399.8983881064</c:v>
                </c:pt>
                <c:pt idx="210">
                  <c:v>8137399.8983881064</c:v>
                </c:pt>
                <c:pt idx="211">
                  <c:v>8142372.2877214067</c:v>
                </c:pt>
                <c:pt idx="212">
                  <c:v>8142372.2877214067</c:v>
                </c:pt>
                <c:pt idx="213">
                  <c:v>8152246.1677214075</c:v>
                </c:pt>
                <c:pt idx="214">
                  <c:v>8152246.1677214075</c:v>
                </c:pt>
                <c:pt idx="215">
                  <c:v>8152246.1677214075</c:v>
                </c:pt>
                <c:pt idx="216">
                  <c:v>8152246.1677214075</c:v>
                </c:pt>
                <c:pt idx="217">
                  <c:v>8158109.6327214073</c:v>
                </c:pt>
                <c:pt idx="218">
                  <c:v>8167992.148277008</c:v>
                </c:pt>
                <c:pt idx="219">
                  <c:v>8167992.148277008</c:v>
                </c:pt>
                <c:pt idx="220">
                  <c:v>8167992.148277008</c:v>
                </c:pt>
                <c:pt idx="221">
                  <c:v>8174182.0496104071</c:v>
                </c:pt>
                <c:pt idx="222">
                  <c:v>8174182.0496104071</c:v>
                </c:pt>
                <c:pt idx="223">
                  <c:v>8183690.3773882072</c:v>
                </c:pt>
                <c:pt idx="224">
                  <c:v>8183690.3773882072</c:v>
                </c:pt>
                <c:pt idx="225">
                  <c:v>8183690.3773882072</c:v>
                </c:pt>
                <c:pt idx="226">
                  <c:v>8186502.4507215377</c:v>
                </c:pt>
                <c:pt idx="227">
                  <c:v>8196381.3073882395</c:v>
                </c:pt>
                <c:pt idx="228">
                  <c:v>8196381.3073882395</c:v>
                </c:pt>
                <c:pt idx="229">
                  <c:v>8196381.3073882395</c:v>
                </c:pt>
                <c:pt idx="230">
                  <c:v>8201922.1793882353</c:v>
                </c:pt>
                <c:pt idx="231">
                  <c:v>8201922.1793882353</c:v>
                </c:pt>
                <c:pt idx="232">
                  <c:v>8212783.3183002379</c:v>
                </c:pt>
                <c:pt idx="233">
                  <c:v>8212783.3183002379</c:v>
                </c:pt>
                <c:pt idx="234">
                  <c:v>8212783.3183002379</c:v>
                </c:pt>
                <c:pt idx="235">
                  <c:v>8212783.3183002369</c:v>
                </c:pt>
                <c:pt idx="236">
                  <c:v>8212783.3183002369</c:v>
                </c:pt>
                <c:pt idx="237">
                  <c:v>8212783.3183002369</c:v>
                </c:pt>
                <c:pt idx="238">
                  <c:v>8212783.3183002369</c:v>
                </c:pt>
                <c:pt idx="239">
                  <c:v>8212783.3183002369</c:v>
                </c:pt>
                <c:pt idx="240">
                  <c:v>8212783.3183002379</c:v>
                </c:pt>
                <c:pt idx="241">
                  <c:v>8212783.3183002379</c:v>
                </c:pt>
                <c:pt idx="242">
                  <c:v>8212783.3183002379</c:v>
                </c:pt>
                <c:pt idx="243">
                  <c:v>8212783.3183002379</c:v>
                </c:pt>
                <c:pt idx="244">
                  <c:v>8212783.318300236</c:v>
                </c:pt>
                <c:pt idx="245">
                  <c:v>8212783.318300236</c:v>
                </c:pt>
                <c:pt idx="246">
                  <c:v>8212783.318300236</c:v>
                </c:pt>
                <c:pt idx="247">
                  <c:v>8212783.3183002369</c:v>
                </c:pt>
                <c:pt idx="248">
                  <c:v>8212783.3183002369</c:v>
                </c:pt>
                <c:pt idx="249">
                  <c:v>8212783.3183002369</c:v>
                </c:pt>
                <c:pt idx="250">
                  <c:v>8258359.8955002362</c:v>
                </c:pt>
                <c:pt idx="251">
                  <c:v>8258259.8955002362</c:v>
                </c:pt>
                <c:pt idx="252">
                  <c:v>8258259.8955002362</c:v>
                </c:pt>
                <c:pt idx="253">
                  <c:v>8210126.8715002397</c:v>
                </c:pt>
                <c:pt idx="254">
                  <c:v>8210126.8715002351</c:v>
                </c:pt>
                <c:pt idx="255">
                  <c:v>8273312.7619241364</c:v>
                </c:pt>
                <c:pt idx="256">
                  <c:v>8273312.7619241364</c:v>
                </c:pt>
                <c:pt idx="257">
                  <c:v>8278618.1311297379</c:v>
                </c:pt>
                <c:pt idx="258">
                  <c:v>8278618.1311297379</c:v>
                </c:pt>
                <c:pt idx="259">
                  <c:v>8278618.1311297389</c:v>
                </c:pt>
                <c:pt idx="260">
                  <c:v>8326486.2977964384</c:v>
                </c:pt>
                <c:pt idx="261">
                  <c:v>8326486.2977964384</c:v>
                </c:pt>
                <c:pt idx="262">
                  <c:v>8332634.425796438</c:v>
                </c:pt>
                <c:pt idx="263">
                  <c:v>8332634.425796438</c:v>
                </c:pt>
                <c:pt idx="264">
                  <c:v>8332634.425796438</c:v>
                </c:pt>
                <c:pt idx="265">
                  <c:v>8337574.1057964377</c:v>
                </c:pt>
                <c:pt idx="266">
                  <c:v>8337574.1057964377</c:v>
                </c:pt>
                <c:pt idx="267">
                  <c:v>8338428.1218739394</c:v>
                </c:pt>
                <c:pt idx="268">
                  <c:v>8338428.1218739394</c:v>
                </c:pt>
                <c:pt idx="269">
                  <c:v>8338428.1218739403</c:v>
                </c:pt>
                <c:pt idx="270">
                  <c:v>8350342.3934657397</c:v>
                </c:pt>
                <c:pt idx="271">
                  <c:v>8350342.3934657397</c:v>
                </c:pt>
                <c:pt idx="272">
                  <c:v>8355519.2951324387</c:v>
                </c:pt>
                <c:pt idx="273">
                  <c:v>8355519.2951324387</c:v>
                </c:pt>
                <c:pt idx="274">
                  <c:v>8355519.2951324396</c:v>
                </c:pt>
                <c:pt idx="275">
                  <c:v>8377821.69513244</c:v>
                </c:pt>
                <c:pt idx="276">
                  <c:v>8377821.69513244</c:v>
                </c:pt>
                <c:pt idx="277">
                  <c:v>8384200.6975244405</c:v>
                </c:pt>
                <c:pt idx="278">
                  <c:v>8384200.6975244395</c:v>
                </c:pt>
                <c:pt idx="279">
                  <c:v>8384200.6975244405</c:v>
                </c:pt>
                <c:pt idx="280">
                  <c:v>8393854.1793927383</c:v>
                </c:pt>
                <c:pt idx="281">
                  <c:v>8393854.1793927383</c:v>
                </c:pt>
                <c:pt idx="282">
                  <c:v>8396886.1687260401</c:v>
                </c:pt>
                <c:pt idx="283">
                  <c:v>8396886.1687260401</c:v>
                </c:pt>
                <c:pt idx="284">
                  <c:v>8396886.1687260401</c:v>
                </c:pt>
                <c:pt idx="285">
                  <c:v>8396886.1687260401</c:v>
                </c:pt>
                <c:pt idx="286">
                  <c:v>8396886.1687260401</c:v>
                </c:pt>
                <c:pt idx="287">
                  <c:v>8402085.838144742</c:v>
                </c:pt>
                <c:pt idx="288">
                  <c:v>8402085.838144742</c:v>
                </c:pt>
                <c:pt idx="289">
                  <c:v>8402085.838144742</c:v>
                </c:pt>
                <c:pt idx="290">
                  <c:v>8402085.838144742</c:v>
                </c:pt>
                <c:pt idx="291">
                  <c:v>8402085.8381447401</c:v>
                </c:pt>
                <c:pt idx="292">
                  <c:v>8402085.8381447401</c:v>
                </c:pt>
                <c:pt idx="293">
                  <c:v>8402085.8381447401</c:v>
                </c:pt>
                <c:pt idx="294">
                  <c:v>8402085.8381447401</c:v>
                </c:pt>
                <c:pt idx="295">
                  <c:v>8402085.8381447401</c:v>
                </c:pt>
                <c:pt idx="296">
                  <c:v>8404997.7211447395</c:v>
                </c:pt>
                <c:pt idx="297">
                  <c:v>8375426.528911408</c:v>
                </c:pt>
                <c:pt idx="298">
                  <c:v>8375426.528911409</c:v>
                </c:pt>
                <c:pt idx="299">
                  <c:v>8375426.5289114099</c:v>
                </c:pt>
                <c:pt idx="300">
                  <c:v>8380293.827244712</c:v>
                </c:pt>
                <c:pt idx="301">
                  <c:v>8380293.827244712</c:v>
                </c:pt>
                <c:pt idx="302">
                  <c:v>8630293.8272447102</c:v>
                </c:pt>
                <c:pt idx="303">
                  <c:v>8630293.8272447102</c:v>
                </c:pt>
                <c:pt idx="304">
                  <c:v>8630293.8272447102</c:v>
                </c:pt>
                <c:pt idx="305">
                  <c:v>8630293.8272447102</c:v>
                </c:pt>
                <c:pt idx="306">
                  <c:v>8630293.8272447102</c:v>
                </c:pt>
                <c:pt idx="307">
                  <c:v>8630293.8272447102</c:v>
                </c:pt>
                <c:pt idx="308">
                  <c:v>8636268.1199114099</c:v>
                </c:pt>
                <c:pt idx="309">
                  <c:v>8636268.1199114099</c:v>
                </c:pt>
                <c:pt idx="310">
                  <c:v>8616744.3073780611</c:v>
                </c:pt>
                <c:pt idx="311">
                  <c:v>8668170.6373780593</c:v>
                </c:pt>
                <c:pt idx="312">
                  <c:v>8668170.6373780593</c:v>
                </c:pt>
                <c:pt idx="313">
                  <c:v>8676153.6252443604</c:v>
                </c:pt>
                <c:pt idx="314">
                  <c:v>8676153.6252443604</c:v>
                </c:pt>
                <c:pt idx="315">
                  <c:v>8676153.6252443604</c:v>
                </c:pt>
                <c:pt idx="316">
                  <c:v>8761833.4238081612</c:v>
                </c:pt>
                <c:pt idx="317">
                  <c:v>8761833.4238081612</c:v>
                </c:pt>
                <c:pt idx="318">
                  <c:v>8767832.6491414607</c:v>
                </c:pt>
                <c:pt idx="319">
                  <c:v>8767832.6491414607</c:v>
                </c:pt>
                <c:pt idx="320">
                  <c:v>8826882.7611414604</c:v>
                </c:pt>
                <c:pt idx="321">
                  <c:v>8954813.6611414589</c:v>
                </c:pt>
                <c:pt idx="322">
                  <c:v>8954813.6611414589</c:v>
                </c:pt>
                <c:pt idx="323">
                  <c:v>8944821.4815858603</c:v>
                </c:pt>
                <c:pt idx="324">
                  <c:v>8944821.4815858603</c:v>
                </c:pt>
                <c:pt idx="325">
                  <c:v>8944821.4815858603</c:v>
                </c:pt>
                <c:pt idx="326">
                  <c:v>8944821.4815858603</c:v>
                </c:pt>
                <c:pt idx="327">
                  <c:v>8944821.4815858603</c:v>
                </c:pt>
                <c:pt idx="328">
                  <c:v>8944821.4815858603</c:v>
                </c:pt>
                <c:pt idx="329">
                  <c:v>8944821.4815858603</c:v>
                </c:pt>
                <c:pt idx="330">
                  <c:v>8944821.4815858621</c:v>
                </c:pt>
                <c:pt idx="331">
                  <c:v>8668170.6373780593</c:v>
                </c:pt>
                <c:pt idx="332">
                  <c:v>8676153.6252443604</c:v>
                </c:pt>
                <c:pt idx="333">
                  <c:v>8676153.6252443604</c:v>
                </c:pt>
                <c:pt idx="334">
                  <c:v>8676153.6252443604</c:v>
                </c:pt>
                <c:pt idx="335">
                  <c:v>8761833.4238081612</c:v>
                </c:pt>
                <c:pt idx="336">
                  <c:v>8761833.4238081612</c:v>
                </c:pt>
                <c:pt idx="337">
                  <c:v>8767832.6491414607</c:v>
                </c:pt>
                <c:pt idx="338">
                  <c:v>8767832.6491414607</c:v>
                </c:pt>
                <c:pt idx="339">
                  <c:v>8826882.7611414604</c:v>
                </c:pt>
                <c:pt idx="340">
                  <c:v>8954813.6611414589</c:v>
                </c:pt>
                <c:pt idx="341">
                  <c:v>8954813.6611414589</c:v>
                </c:pt>
                <c:pt idx="342">
                  <c:v>8944821.4815858603</c:v>
                </c:pt>
                <c:pt idx="343">
                  <c:v>8944821.4815858603</c:v>
                </c:pt>
                <c:pt idx="344">
                  <c:v>8944821.4815858603</c:v>
                </c:pt>
                <c:pt idx="345">
                  <c:v>8944821.4815858603</c:v>
                </c:pt>
                <c:pt idx="346">
                  <c:v>8944821.4815858603</c:v>
                </c:pt>
                <c:pt idx="347">
                  <c:v>8944821.4815858603</c:v>
                </c:pt>
                <c:pt idx="348">
                  <c:v>8944821.4815858603</c:v>
                </c:pt>
                <c:pt idx="349">
                  <c:v>8944821.4815858621</c:v>
                </c:pt>
                <c:pt idx="350">
                  <c:v>8944821.4815858621</c:v>
                </c:pt>
                <c:pt idx="351">
                  <c:v>8944821.481585864</c:v>
                </c:pt>
                <c:pt idx="352">
                  <c:v>8944821.481585864</c:v>
                </c:pt>
                <c:pt idx="353">
                  <c:v>8944821.481585864</c:v>
                </c:pt>
                <c:pt idx="354">
                  <c:v>8961954.7682128623</c:v>
                </c:pt>
                <c:pt idx="355">
                  <c:v>8961954.7682128623</c:v>
                </c:pt>
                <c:pt idx="356">
                  <c:v>9044329.8671073951</c:v>
                </c:pt>
                <c:pt idx="357">
                  <c:v>9044329.8671073951</c:v>
                </c:pt>
                <c:pt idx="358">
                  <c:v>9044329.8671073951</c:v>
                </c:pt>
                <c:pt idx="359">
                  <c:v>9060746.4496073946</c:v>
                </c:pt>
                <c:pt idx="360">
                  <c:v>9060746.4496073946</c:v>
                </c:pt>
                <c:pt idx="361">
                  <c:v>9126310.0028432962</c:v>
                </c:pt>
                <c:pt idx="362">
                  <c:v>9129428.9988876954</c:v>
                </c:pt>
                <c:pt idx="363">
                  <c:v>9129428.9988876954</c:v>
                </c:pt>
                <c:pt idx="364">
                  <c:v>9177048.9726622961</c:v>
                </c:pt>
                <c:pt idx="365">
                  <c:v>9177048.9726622961</c:v>
                </c:pt>
                <c:pt idx="366">
                  <c:v>9186432.6683289949</c:v>
                </c:pt>
                <c:pt idx="367">
                  <c:v>9186432.6683289949</c:v>
                </c:pt>
                <c:pt idx="368">
                  <c:v>9186432.6683289949</c:v>
                </c:pt>
                <c:pt idx="369">
                  <c:v>9252203.4697366934</c:v>
                </c:pt>
                <c:pt idx="370">
                  <c:v>9252203.4697366934</c:v>
                </c:pt>
                <c:pt idx="371">
                  <c:v>9322658.9738669917</c:v>
                </c:pt>
                <c:pt idx="372">
                  <c:v>9322658.9738669917</c:v>
                </c:pt>
                <c:pt idx="373">
                  <c:v>9336034.3936326932</c:v>
                </c:pt>
                <c:pt idx="374">
                  <c:v>9336034.3936326932</c:v>
                </c:pt>
                <c:pt idx="375">
                  <c:v>9336034.3936326932</c:v>
                </c:pt>
                <c:pt idx="376">
                  <c:v>9344524.2692248113</c:v>
                </c:pt>
                <c:pt idx="377">
                  <c:v>9344524.2692248113</c:v>
                </c:pt>
                <c:pt idx="378">
                  <c:v>9344524.2692248113</c:v>
                </c:pt>
                <c:pt idx="379">
                  <c:v>9344524.2692248132</c:v>
                </c:pt>
                <c:pt idx="380">
                  <c:v>9344524.2692248132</c:v>
                </c:pt>
                <c:pt idx="381">
                  <c:v>9417324.1268374156</c:v>
                </c:pt>
                <c:pt idx="382">
                  <c:v>9410447.5149174165</c:v>
                </c:pt>
                <c:pt idx="383">
                  <c:v>9410447.5149174165</c:v>
                </c:pt>
                <c:pt idx="384">
                  <c:v>9417869.8379679155</c:v>
                </c:pt>
                <c:pt idx="385">
                  <c:v>9417869.8379679155</c:v>
                </c:pt>
                <c:pt idx="386">
                  <c:v>9426038.5559551138</c:v>
                </c:pt>
                <c:pt idx="387">
                  <c:v>9426038.5559551138</c:v>
                </c:pt>
                <c:pt idx="388">
                  <c:v>9444813.2734551169</c:v>
                </c:pt>
                <c:pt idx="389">
                  <c:v>9430813.2734551169</c:v>
                </c:pt>
                <c:pt idx="390">
                  <c:v>9468756.7572329156</c:v>
                </c:pt>
                <c:pt idx="391">
                  <c:v>9478947.6391929146</c:v>
                </c:pt>
                <c:pt idx="392">
                  <c:v>9478947.6391929146</c:v>
                </c:pt>
                <c:pt idx="393">
                  <c:v>9504372.2247496154</c:v>
                </c:pt>
                <c:pt idx="394">
                  <c:v>9504372.2247496154</c:v>
                </c:pt>
                <c:pt idx="395">
                  <c:v>9528365.8193916157</c:v>
                </c:pt>
                <c:pt idx="396">
                  <c:v>9528365.8193916157</c:v>
                </c:pt>
                <c:pt idx="397">
                  <c:v>9528365.8193916157</c:v>
                </c:pt>
                <c:pt idx="398">
                  <c:v>9528365.8193916157</c:v>
                </c:pt>
                <c:pt idx="399">
                  <c:v>9603060.2589472141</c:v>
                </c:pt>
                <c:pt idx="400">
                  <c:v>9614125.3232986145</c:v>
                </c:pt>
                <c:pt idx="401">
                  <c:v>9614125.3232986145</c:v>
                </c:pt>
                <c:pt idx="402">
                  <c:v>9880416.3589111008</c:v>
                </c:pt>
                <c:pt idx="403">
                  <c:v>9846817.7953475155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5-4E9E-8611-32BAE8798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3439824"/>
        <c:axId val="1983456048"/>
      </c:lineChart>
      <c:dateAx>
        <c:axId val="1981410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1403664"/>
        <c:crosses val="autoZero"/>
        <c:auto val="1"/>
        <c:lblOffset val="100"/>
        <c:baseTimeUnit val="days"/>
      </c:dateAx>
      <c:valAx>
        <c:axId val="198140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1410736"/>
        <c:crosses val="autoZero"/>
        <c:crossBetween val="between"/>
      </c:valAx>
      <c:valAx>
        <c:axId val="1983456048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3439824"/>
        <c:crosses val="max"/>
        <c:crossBetween val="between"/>
      </c:valAx>
      <c:dateAx>
        <c:axId val="19834398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983456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'20'!$B$2</c:f>
              <c:strCache>
                <c:ptCount val="1"/>
                <c:pt idx="0">
                  <c:v>28.02.2020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'20'!$A$3:$A$364</c:f>
              <c:numCache>
                <c:formatCode>0.00</c:formatCode>
                <c:ptCount val="362"/>
                <c:pt idx="0">
                  <c:v>2.7397260273972603E-3</c:v>
                </c:pt>
                <c:pt idx="1">
                  <c:v>5.4794520547945206E-3</c:v>
                </c:pt>
                <c:pt idx="2">
                  <c:v>8.21917808219178E-3</c:v>
                </c:pt>
                <c:pt idx="3">
                  <c:v>1.0958904109589041E-2</c:v>
                </c:pt>
                <c:pt idx="4">
                  <c:v>1.3698630136986301E-2</c:v>
                </c:pt>
                <c:pt idx="5">
                  <c:v>2.1917808219178082E-2</c:v>
                </c:pt>
                <c:pt idx="6">
                  <c:v>2.4657534246575342E-2</c:v>
                </c:pt>
                <c:pt idx="7">
                  <c:v>2.7397260273972601E-2</c:v>
                </c:pt>
                <c:pt idx="8">
                  <c:v>3.0136986301369864E-2</c:v>
                </c:pt>
                <c:pt idx="9">
                  <c:v>3.287671232876712E-2</c:v>
                </c:pt>
                <c:pt idx="10">
                  <c:v>3.5616438356164383E-2</c:v>
                </c:pt>
                <c:pt idx="11">
                  <c:v>3.8356164383561646E-2</c:v>
                </c:pt>
                <c:pt idx="12">
                  <c:v>4.3835616438356165E-2</c:v>
                </c:pt>
                <c:pt idx="13">
                  <c:v>4.9315068493150684E-2</c:v>
                </c:pt>
                <c:pt idx="14">
                  <c:v>5.2054794520547946E-2</c:v>
                </c:pt>
                <c:pt idx="15">
                  <c:v>5.7534246575342465E-2</c:v>
                </c:pt>
                <c:pt idx="16">
                  <c:v>6.0273972602739728E-2</c:v>
                </c:pt>
                <c:pt idx="17">
                  <c:v>6.3013698630136991E-2</c:v>
                </c:pt>
                <c:pt idx="18">
                  <c:v>6.8493150684931503E-2</c:v>
                </c:pt>
                <c:pt idx="19">
                  <c:v>7.3972602739726029E-2</c:v>
                </c:pt>
                <c:pt idx="20">
                  <c:v>7.6712328767123292E-2</c:v>
                </c:pt>
                <c:pt idx="21">
                  <c:v>8.7671232876712329E-2</c:v>
                </c:pt>
                <c:pt idx="22">
                  <c:v>9.0410958904109592E-2</c:v>
                </c:pt>
                <c:pt idx="23">
                  <c:v>9.5890410958904104E-2</c:v>
                </c:pt>
                <c:pt idx="24">
                  <c:v>0.10136986301369863</c:v>
                </c:pt>
                <c:pt idx="25">
                  <c:v>0.11506849315068493</c:v>
                </c:pt>
                <c:pt idx="26">
                  <c:v>0.11780821917808219</c:v>
                </c:pt>
                <c:pt idx="27">
                  <c:v>0.12602739726027398</c:v>
                </c:pt>
                <c:pt idx="28">
                  <c:v>0.13972602739726028</c:v>
                </c:pt>
                <c:pt idx="29">
                  <c:v>0.14520547945205478</c:v>
                </c:pt>
                <c:pt idx="30">
                  <c:v>0.15342465753424658</c:v>
                </c:pt>
                <c:pt idx="31">
                  <c:v>0.15616438356164383</c:v>
                </c:pt>
                <c:pt idx="32">
                  <c:v>0.15890410958904111</c:v>
                </c:pt>
                <c:pt idx="33">
                  <c:v>0.16438356164383561</c:v>
                </c:pt>
                <c:pt idx="34">
                  <c:v>0.16986301369863013</c:v>
                </c:pt>
                <c:pt idx="35">
                  <c:v>0.17808219178082191</c:v>
                </c:pt>
                <c:pt idx="36">
                  <c:v>0.18356164383561643</c:v>
                </c:pt>
                <c:pt idx="37">
                  <c:v>0.20273972602739726</c:v>
                </c:pt>
                <c:pt idx="38">
                  <c:v>0.21095890410958903</c:v>
                </c:pt>
                <c:pt idx="39">
                  <c:v>0.21643835616438356</c:v>
                </c:pt>
                <c:pt idx="40">
                  <c:v>0.22191780821917809</c:v>
                </c:pt>
                <c:pt idx="41">
                  <c:v>0.23013698630136986</c:v>
                </c:pt>
                <c:pt idx="42">
                  <c:v>0.23287671232876711</c:v>
                </c:pt>
                <c:pt idx="43">
                  <c:v>0.23561643835616439</c:v>
                </c:pt>
                <c:pt idx="44">
                  <c:v>0.24109589041095891</c:v>
                </c:pt>
                <c:pt idx="45">
                  <c:v>0.25205479452054796</c:v>
                </c:pt>
                <c:pt idx="46">
                  <c:v>0.25479452054794521</c:v>
                </c:pt>
                <c:pt idx="47">
                  <c:v>0.26027397260273971</c:v>
                </c:pt>
                <c:pt idx="48">
                  <c:v>0.26849315068493151</c:v>
                </c:pt>
                <c:pt idx="49">
                  <c:v>0.27397260273972601</c:v>
                </c:pt>
                <c:pt idx="50">
                  <c:v>0.27945205479452057</c:v>
                </c:pt>
                <c:pt idx="51">
                  <c:v>0.29863013698630136</c:v>
                </c:pt>
                <c:pt idx="52">
                  <c:v>0.30136986301369861</c:v>
                </c:pt>
                <c:pt idx="53">
                  <c:v>0.30410958904109592</c:v>
                </c:pt>
                <c:pt idx="54">
                  <c:v>0.30684931506849317</c:v>
                </c:pt>
                <c:pt idx="55">
                  <c:v>0.31232876712328766</c:v>
                </c:pt>
                <c:pt idx="56">
                  <c:v>0.32602739726027397</c:v>
                </c:pt>
                <c:pt idx="57">
                  <c:v>0.33698630136986302</c:v>
                </c:pt>
                <c:pt idx="58">
                  <c:v>0.34794520547945207</c:v>
                </c:pt>
                <c:pt idx="59">
                  <c:v>0.35068493150684932</c:v>
                </c:pt>
                <c:pt idx="60">
                  <c:v>0.35890410958904112</c:v>
                </c:pt>
                <c:pt idx="61">
                  <c:v>0.36438356164383562</c:v>
                </c:pt>
                <c:pt idx="62">
                  <c:v>0.37534246575342467</c:v>
                </c:pt>
                <c:pt idx="63">
                  <c:v>0.38904109589041097</c:v>
                </c:pt>
                <c:pt idx="64">
                  <c:v>0.39452054794520547</c:v>
                </c:pt>
                <c:pt idx="65">
                  <c:v>0.39726027397260272</c:v>
                </c:pt>
                <c:pt idx="66">
                  <c:v>0.40273972602739727</c:v>
                </c:pt>
                <c:pt idx="67">
                  <c:v>0.41369863013698632</c:v>
                </c:pt>
                <c:pt idx="68">
                  <c:v>0.42739726027397262</c:v>
                </c:pt>
                <c:pt idx="69">
                  <c:v>0.43287671232876712</c:v>
                </c:pt>
                <c:pt idx="70">
                  <c:v>0.43561643835616437</c:v>
                </c:pt>
                <c:pt idx="71">
                  <c:v>0.44109589041095892</c:v>
                </c:pt>
                <c:pt idx="72">
                  <c:v>0.45205479452054792</c:v>
                </c:pt>
                <c:pt idx="73">
                  <c:v>0.46301369863013697</c:v>
                </c:pt>
                <c:pt idx="74">
                  <c:v>0.46575342465753422</c:v>
                </c:pt>
                <c:pt idx="75">
                  <c:v>0.47123287671232877</c:v>
                </c:pt>
                <c:pt idx="76">
                  <c:v>0.47945205479452052</c:v>
                </c:pt>
                <c:pt idx="77">
                  <c:v>0.48493150684931507</c:v>
                </c:pt>
                <c:pt idx="78">
                  <c:v>0.49041095890410957</c:v>
                </c:pt>
                <c:pt idx="79">
                  <c:v>0.49589041095890413</c:v>
                </c:pt>
                <c:pt idx="80">
                  <c:v>0.51780821917808217</c:v>
                </c:pt>
                <c:pt idx="81">
                  <c:v>0.52876712328767128</c:v>
                </c:pt>
                <c:pt idx="82">
                  <c:v>0.53972602739726028</c:v>
                </c:pt>
                <c:pt idx="83">
                  <c:v>0.54794520547945202</c:v>
                </c:pt>
                <c:pt idx="84">
                  <c:v>0.55342465753424652</c:v>
                </c:pt>
                <c:pt idx="85">
                  <c:v>0.56164383561643838</c:v>
                </c:pt>
                <c:pt idx="86">
                  <c:v>0.56712328767123288</c:v>
                </c:pt>
                <c:pt idx="87">
                  <c:v>0.57534246575342463</c:v>
                </c:pt>
                <c:pt idx="88">
                  <c:v>0.58356164383561648</c:v>
                </c:pt>
                <c:pt idx="89">
                  <c:v>0.6</c:v>
                </c:pt>
                <c:pt idx="90">
                  <c:v>0.60547945205479448</c:v>
                </c:pt>
                <c:pt idx="91">
                  <c:v>0.61369863013698633</c:v>
                </c:pt>
                <c:pt idx="92">
                  <c:v>0.61643835616438358</c:v>
                </c:pt>
                <c:pt idx="93">
                  <c:v>0.61917808219178083</c:v>
                </c:pt>
                <c:pt idx="94">
                  <c:v>0.62465753424657533</c:v>
                </c:pt>
                <c:pt idx="95">
                  <c:v>0.62739726027397258</c:v>
                </c:pt>
                <c:pt idx="96">
                  <c:v>0.63835616438356169</c:v>
                </c:pt>
                <c:pt idx="97">
                  <c:v>0.64109589041095894</c:v>
                </c:pt>
                <c:pt idx="98">
                  <c:v>0.67123287671232879</c:v>
                </c:pt>
                <c:pt idx="99">
                  <c:v>0.69041095890410964</c:v>
                </c:pt>
                <c:pt idx="100">
                  <c:v>0.71506849315068488</c:v>
                </c:pt>
                <c:pt idx="101">
                  <c:v>0.72054794520547949</c:v>
                </c:pt>
                <c:pt idx="102">
                  <c:v>0.72328767123287674</c:v>
                </c:pt>
                <c:pt idx="103">
                  <c:v>0.72876712328767124</c:v>
                </c:pt>
                <c:pt idx="104">
                  <c:v>0.73150684931506849</c:v>
                </c:pt>
                <c:pt idx="105">
                  <c:v>0.73698630136986298</c:v>
                </c:pt>
                <c:pt idx="106">
                  <c:v>0.73972602739726023</c:v>
                </c:pt>
                <c:pt idx="107">
                  <c:v>0.76712328767123283</c:v>
                </c:pt>
                <c:pt idx="108">
                  <c:v>0.78356164383561644</c:v>
                </c:pt>
                <c:pt idx="109">
                  <c:v>0.79726027397260268</c:v>
                </c:pt>
                <c:pt idx="110">
                  <c:v>0.81643835616438354</c:v>
                </c:pt>
                <c:pt idx="111">
                  <c:v>0.83013698630136989</c:v>
                </c:pt>
                <c:pt idx="112">
                  <c:v>0.86301369863013699</c:v>
                </c:pt>
                <c:pt idx="113">
                  <c:v>0.88219178082191785</c:v>
                </c:pt>
                <c:pt idx="114">
                  <c:v>0.88767123287671235</c:v>
                </c:pt>
                <c:pt idx="115">
                  <c:v>0.89315068493150684</c:v>
                </c:pt>
                <c:pt idx="116">
                  <c:v>0.9123287671232877</c:v>
                </c:pt>
                <c:pt idx="117">
                  <c:v>0.9397260273972603</c:v>
                </c:pt>
                <c:pt idx="118">
                  <c:v>0.9506849315068493</c:v>
                </c:pt>
                <c:pt idx="119">
                  <c:v>0.95616438356164379</c:v>
                </c:pt>
                <c:pt idx="120">
                  <c:v>0.95890410958904104</c:v>
                </c:pt>
                <c:pt idx="121">
                  <c:v>0.98082191780821915</c:v>
                </c:pt>
                <c:pt idx="122">
                  <c:v>0.98356164383561639</c:v>
                </c:pt>
                <c:pt idx="123">
                  <c:v>0.989041095890411</c:v>
                </c:pt>
                <c:pt idx="124">
                  <c:v>1.0273972602739727</c:v>
                </c:pt>
                <c:pt idx="125">
                  <c:v>1.0356164383561643</c:v>
                </c:pt>
                <c:pt idx="126">
                  <c:v>1.0438356164383562</c:v>
                </c:pt>
                <c:pt idx="127">
                  <c:v>1.0712328767123287</c:v>
                </c:pt>
                <c:pt idx="128">
                  <c:v>1.0767123287671232</c:v>
                </c:pt>
                <c:pt idx="129">
                  <c:v>1.0821917808219179</c:v>
                </c:pt>
                <c:pt idx="130">
                  <c:v>1.0986301369863014</c:v>
                </c:pt>
                <c:pt idx="131">
                  <c:v>1.1589041095890411</c:v>
                </c:pt>
                <c:pt idx="132">
                  <c:v>1.1643835616438356</c:v>
                </c:pt>
                <c:pt idx="133">
                  <c:v>1.2027397260273973</c:v>
                </c:pt>
                <c:pt idx="134">
                  <c:v>1.2136986301369863</c:v>
                </c:pt>
                <c:pt idx="135">
                  <c:v>1.2191780821917808</c:v>
                </c:pt>
                <c:pt idx="136">
                  <c:v>1.2904109589041095</c:v>
                </c:pt>
                <c:pt idx="137">
                  <c:v>1.2986301369863014</c:v>
                </c:pt>
                <c:pt idx="138">
                  <c:v>1.3068493150684932</c:v>
                </c:pt>
                <c:pt idx="139">
                  <c:v>1.3232876712328767</c:v>
                </c:pt>
                <c:pt idx="140">
                  <c:v>1.3287671232876712</c:v>
                </c:pt>
                <c:pt idx="141">
                  <c:v>1.3452054794520547</c:v>
                </c:pt>
                <c:pt idx="142">
                  <c:v>1.3863013698630138</c:v>
                </c:pt>
                <c:pt idx="143">
                  <c:v>1.3945205479452054</c:v>
                </c:pt>
                <c:pt idx="144">
                  <c:v>1.4109589041095891</c:v>
                </c:pt>
                <c:pt idx="145">
                  <c:v>1.4164383561643836</c:v>
                </c:pt>
                <c:pt idx="146">
                  <c:v>1.441095890410959</c:v>
                </c:pt>
                <c:pt idx="147">
                  <c:v>1.4657534246575343</c:v>
                </c:pt>
                <c:pt idx="148">
                  <c:v>1.4712328767123288</c:v>
                </c:pt>
                <c:pt idx="149">
                  <c:v>1.547945205479452</c:v>
                </c:pt>
                <c:pt idx="150">
                  <c:v>1.5643835616438355</c:v>
                </c:pt>
                <c:pt idx="151">
                  <c:v>1.6465753424657534</c:v>
                </c:pt>
                <c:pt idx="152">
                  <c:v>1.6739726027397259</c:v>
                </c:pt>
                <c:pt idx="153">
                  <c:v>1.7342465753424658</c:v>
                </c:pt>
                <c:pt idx="154">
                  <c:v>1.7671232876712328</c:v>
                </c:pt>
                <c:pt idx="155">
                  <c:v>1.789041095890411</c:v>
                </c:pt>
                <c:pt idx="156">
                  <c:v>1.821917808219178</c:v>
                </c:pt>
                <c:pt idx="157">
                  <c:v>1.832876712328767</c:v>
                </c:pt>
                <c:pt idx="158">
                  <c:v>1.8767123287671232</c:v>
                </c:pt>
                <c:pt idx="159">
                  <c:v>1.8876712328767122</c:v>
                </c:pt>
                <c:pt idx="160">
                  <c:v>1.904109589041096</c:v>
                </c:pt>
                <c:pt idx="161">
                  <c:v>1.9753424657534246</c:v>
                </c:pt>
                <c:pt idx="162">
                  <c:v>1.9917808219178081</c:v>
                </c:pt>
                <c:pt idx="163">
                  <c:v>2.0136986301369864</c:v>
                </c:pt>
                <c:pt idx="164">
                  <c:v>2.0301369863013701</c:v>
                </c:pt>
                <c:pt idx="165">
                  <c:v>2.0465753424657533</c:v>
                </c:pt>
                <c:pt idx="166">
                  <c:v>2.1013698630136988</c:v>
                </c:pt>
                <c:pt idx="167">
                  <c:v>2.106849315068493</c:v>
                </c:pt>
                <c:pt idx="168">
                  <c:v>2.1205479452054794</c:v>
                </c:pt>
                <c:pt idx="169">
                  <c:v>2.1561643835616437</c:v>
                </c:pt>
                <c:pt idx="170">
                  <c:v>2.1726027397260275</c:v>
                </c:pt>
                <c:pt idx="171">
                  <c:v>2.1945205479452055</c:v>
                </c:pt>
                <c:pt idx="172">
                  <c:v>2.2493150684931509</c:v>
                </c:pt>
                <c:pt idx="173">
                  <c:v>2.2602739726027399</c:v>
                </c:pt>
                <c:pt idx="174">
                  <c:v>2.2657534246575342</c:v>
                </c:pt>
                <c:pt idx="175">
                  <c:v>2.3150684931506849</c:v>
                </c:pt>
                <c:pt idx="176">
                  <c:v>2.4602739726027396</c:v>
                </c:pt>
                <c:pt idx="177">
                  <c:v>2.547945205479452</c:v>
                </c:pt>
                <c:pt idx="178">
                  <c:v>2.6027397260273974</c:v>
                </c:pt>
                <c:pt idx="179">
                  <c:v>2.6054794520547944</c:v>
                </c:pt>
                <c:pt idx="180">
                  <c:v>2.6356164383561644</c:v>
                </c:pt>
                <c:pt idx="181">
                  <c:v>2.6876712328767125</c:v>
                </c:pt>
                <c:pt idx="182">
                  <c:v>2.6931506849315068</c:v>
                </c:pt>
                <c:pt idx="183">
                  <c:v>2.7479452054794522</c:v>
                </c:pt>
                <c:pt idx="184">
                  <c:v>2.8191780821917809</c:v>
                </c:pt>
                <c:pt idx="185">
                  <c:v>2.8657534246575342</c:v>
                </c:pt>
                <c:pt idx="186">
                  <c:v>2.9726027397260273</c:v>
                </c:pt>
                <c:pt idx="187">
                  <c:v>2.9753424657534246</c:v>
                </c:pt>
                <c:pt idx="188">
                  <c:v>3.0273972602739727</c:v>
                </c:pt>
                <c:pt idx="189">
                  <c:v>3.0630136986301371</c:v>
                </c:pt>
                <c:pt idx="190">
                  <c:v>3.1150684931506851</c:v>
                </c:pt>
                <c:pt idx="191">
                  <c:v>3.117808219178082</c:v>
                </c:pt>
                <c:pt idx="192">
                  <c:v>3.1589041095890411</c:v>
                </c:pt>
                <c:pt idx="193">
                  <c:v>3.1698630136986301</c:v>
                </c:pt>
                <c:pt idx="194">
                  <c:v>3.2054794520547945</c:v>
                </c:pt>
                <c:pt idx="195">
                  <c:v>3.2465753424657535</c:v>
                </c:pt>
                <c:pt idx="196">
                  <c:v>3.2931506849315069</c:v>
                </c:pt>
                <c:pt idx="197">
                  <c:v>3.3013698630136985</c:v>
                </c:pt>
                <c:pt idx="198">
                  <c:v>3.3123287671232875</c:v>
                </c:pt>
                <c:pt idx="199">
                  <c:v>3.3479452054794518</c:v>
                </c:pt>
                <c:pt idx="200">
                  <c:v>3.3726027397260272</c:v>
                </c:pt>
                <c:pt idx="201">
                  <c:v>3.3863013698630136</c:v>
                </c:pt>
                <c:pt idx="202">
                  <c:v>3.4</c:v>
                </c:pt>
                <c:pt idx="203">
                  <c:v>3.4547945205479453</c:v>
                </c:pt>
                <c:pt idx="204">
                  <c:v>3.6876712328767125</c:v>
                </c:pt>
                <c:pt idx="205">
                  <c:v>3.7123287671232879</c:v>
                </c:pt>
                <c:pt idx="206">
                  <c:v>3.7260273972602738</c:v>
                </c:pt>
                <c:pt idx="207">
                  <c:v>3.7808219178082192</c:v>
                </c:pt>
                <c:pt idx="208">
                  <c:v>3.8</c:v>
                </c:pt>
                <c:pt idx="209">
                  <c:v>3.8136986301369862</c:v>
                </c:pt>
                <c:pt idx="210">
                  <c:v>3.8547945205479452</c:v>
                </c:pt>
                <c:pt idx="211">
                  <c:v>3.8684931506849316</c:v>
                </c:pt>
                <c:pt idx="212">
                  <c:v>3.8958904109589043</c:v>
                </c:pt>
                <c:pt idx="213">
                  <c:v>4.0191780821917806</c:v>
                </c:pt>
                <c:pt idx="214">
                  <c:v>4.0273972602739727</c:v>
                </c:pt>
                <c:pt idx="215">
                  <c:v>4.1150684931506847</c:v>
                </c:pt>
                <c:pt idx="216">
                  <c:v>4.1205479452054794</c:v>
                </c:pt>
                <c:pt idx="217">
                  <c:v>4.1698630136986301</c:v>
                </c:pt>
                <c:pt idx="218">
                  <c:v>4.2082191780821914</c:v>
                </c:pt>
                <c:pt idx="219">
                  <c:v>4.2356164383561641</c:v>
                </c:pt>
                <c:pt idx="220">
                  <c:v>4.2630136986301368</c:v>
                </c:pt>
                <c:pt idx="221">
                  <c:v>4.3232876712328769</c:v>
                </c:pt>
                <c:pt idx="222">
                  <c:v>4.3589041095890408</c:v>
                </c:pt>
                <c:pt idx="223">
                  <c:v>4.3780821917808215</c:v>
                </c:pt>
                <c:pt idx="224">
                  <c:v>4.4465753424657537</c:v>
                </c:pt>
                <c:pt idx="225">
                  <c:v>4.5013698630136982</c:v>
                </c:pt>
                <c:pt idx="226">
                  <c:v>4.6931506849315072</c:v>
                </c:pt>
                <c:pt idx="227">
                  <c:v>4.8273972602739725</c:v>
                </c:pt>
                <c:pt idx="228">
                  <c:v>4.9068493150684933</c:v>
                </c:pt>
                <c:pt idx="229">
                  <c:v>5.0328767123287674</c:v>
                </c:pt>
                <c:pt idx="230">
                  <c:v>5.0383561643835613</c:v>
                </c:pt>
                <c:pt idx="231">
                  <c:v>5.1205479452054794</c:v>
                </c:pt>
                <c:pt idx="232">
                  <c:v>5.1561643835616442</c:v>
                </c:pt>
                <c:pt idx="233">
                  <c:v>5.1671232876712327</c:v>
                </c:pt>
                <c:pt idx="234">
                  <c:v>5.1753424657534248</c:v>
                </c:pt>
                <c:pt idx="235">
                  <c:v>5.1780821917808222</c:v>
                </c:pt>
                <c:pt idx="236">
                  <c:v>5.2465753424657535</c:v>
                </c:pt>
                <c:pt idx="237">
                  <c:v>5.2547945205479456</c:v>
                </c:pt>
                <c:pt idx="238">
                  <c:v>5.3095890410958901</c:v>
                </c:pt>
                <c:pt idx="239">
                  <c:v>5.3342465753424655</c:v>
                </c:pt>
                <c:pt idx="240">
                  <c:v>5.3780821917808215</c:v>
                </c:pt>
                <c:pt idx="241">
                  <c:v>5.3890410958904109</c:v>
                </c:pt>
                <c:pt idx="242">
                  <c:v>5.4657534246575343</c:v>
                </c:pt>
                <c:pt idx="243">
                  <c:v>5.4958904109589044</c:v>
                </c:pt>
                <c:pt idx="244">
                  <c:v>5.5178082191780824</c:v>
                </c:pt>
                <c:pt idx="245">
                  <c:v>5.5205479452054798</c:v>
                </c:pt>
                <c:pt idx="246">
                  <c:v>5.5835616438356164</c:v>
                </c:pt>
                <c:pt idx="247">
                  <c:v>5.6054794520547944</c:v>
                </c:pt>
                <c:pt idx="248">
                  <c:v>5.6383561643835618</c:v>
                </c:pt>
                <c:pt idx="249">
                  <c:v>5.6602739726027398</c:v>
                </c:pt>
                <c:pt idx="250">
                  <c:v>5.7780821917808218</c:v>
                </c:pt>
                <c:pt idx="251">
                  <c:v>5.9013698630136986</c:v>
                </c:pt>
                <c:pt idx="252">
                  <c:v>6.117808219178082</c:v>
                </c:pt>
                <c:pt idx="253">
                  <c:v>6.161643835616438</c:v>
                </c:pt>
                <c:pt idx="254">
                  <c:v>6.2054794520547949</c:v>
                </c:pt>
                <c:pt idx="255">
                  <c:v>6.2410958904109588</c:v>
                </c:pt>
                <c:pt idx="256">
                  <c:v>6.2602739726027394</c:v>
                </c:pt>
                <c:pt idx="257">
                  <c:v>6.3287671232876717</c:v>
                </c:pt>
                <c:pt idx="258">
                  <c:v>6.3835616438356162</c:v>
                </c:pt>
                <c:pt idx="259">
                  <c:v>6.4438356164383563</c:v>
                </c:pt>
                <c:pt idx="260">
                  <c:v>6.5013698630136982</c:v>
                </c:pt>
                <c:pt idx="261">
                  <c:v>6.5890410958904111</c:v>
                </c:pt>
                <c:pt idx="262">
                  <c:v>6.6438356164383565</c:v>
                </c:pt>
                <c:pt idx="263">
                  <c:v>6.7287671232876711</c:v>
                </c:pt>
                <c:pt idx="264">
                  <c:v>6.7643835616438359</c:v>
                </c:pt>
                <c:pt idx="265">
                  <c:v>6.7835616438356166</c:v>
                </c:pt>
                <c:pt idx="266">
                  <c:v>6.8410958904109593</c:v>
                </c:pt>
                <c:pt idx="267">
                  <c:v>6.8712328767123285</c:v>
                </c:pt>
                <c:pt idx="268">
                  <c:v>6.9260273972602739</c:v>
                </c:pt>
                <c:pt idx="269">
                  <c:v>6.9287671232876713</c:v>
                </c:pt>
                <c:pt idx="270">
                  <c:v>6.9698630136986299</c:v>
                </c:pt>
                <c:pt idx="271">
                  <c:v>6.9835616438356167</c:v>
                </c:pt>
                <c:pt idx="272">
                  <c:v>7.0547945205479454</c:v>
                </c:pt>
                <c:pt idx="273">
                  <c:v>7.0684931506849313</c:v>
                </c:pt>
                <c:pt idx="274">
                  <c:v>7.1041095890410961</c:v>
                </c:pt>
                <c:pt idx="275">
                  <c:v>7.1561643835616442</c:v>
                </c:pt>
                <c:pt idx="276">
                  <c:v>7.1917808219178081</c:v>
                </c:pt>
                <c:pt idx="277">
                  <c:v>7.2109589041095887</c:v>
                </c:pt>
                <c:pt idx="278">
                  <c:v>7.2465753424657535</c:v>
                </c:pt>
                <c:pt idx="279">
                  <c:v>7.3095890410958901</c:v>
                </c:pt>
                <c:pt idx="280">
                  <c:v>7.3945205479452056</c:v>
                </c:pt>
                <c:pt idx="281">
                  <c:v>7.397260273972603</c:v>
                </c:pt>
                <c:pt idx="282">
                  <c:v>7.4082191780821915</c:v>
                </c:pt>
                <c:pt idx="283">
                  <c:v>7.4520547945205475</c:v>
                </c:pt>
                <c:pt idx="284">
                  <c:v>7.4821917808219176</c:v>
                </c:pt>
                <c:pt idx="285">
                  <c:v>7.4958904109589044</c:v>
                </c:pt>
                <c:pt idx="286">
                  <c:v>7.536986301369863</c:v>
                </c:pt>
                <c:pt idx="287">
                  <c:v>7.5452054794520551</c:v>
                </c:pt>
                <c:pt idx="288">
                  <c:v>7.5506849315068489</c:v>
                </c:pt>
                <c:pt idx="289">
                  <c:v>7.8849315068493153</c:v>
                </c:pt>
                <c:pt idx="290">
                  <c:v>7.9616438356164387</c:v>
                </c:pt>
                <c:pt idx="291">
                  <c:v>7.9726027397260273</c:v>
                </c:pt>
                <c:pt idx="292">
                  <c:v>8.0273972602739718</c:v>
                </c:pt>
                <c:pt idx="293">
                  <c:v>8.1808219178082187</c:v>
                </c:pt>
                <c:pt idx="294">
                  <c:v>8.3013698630136989</c:v>
                </c:pt>
                <c:pt idx="295">
                  <c:v>8.3890410958904109</c:v>
                </c:pt>
                <c:pt idx="296">
                  <c:v>8.4438356164383563</c:v>
                </c:pt>
                <c:pt idx="297">
                  <c:v>8.4821917808219176</c:v>
                </c:pt>
                <c:pt idx="298">
                  <c:v>8.5205479452054789</c:v>
                </c:pt>
                <c:pt idx="299">
                  <c:v>8.6082191780821926</c:v>
                </c:pt>
                <c:pt idx="300">
                  <c:v>8.6630136986301363</c:v>
                </c:pt>
                <c:pt idx="301">
                  <c:v>8.8219178082191778</c:v>
                </c:pt>
                <c:pt idx="302">
                  <c:v>8.8465753424657532</c:v>
                </c:pt>
                <c:pt idx="303">
                  <c:v>9.1863013698630134</c:v>
                </c:pt>
                <c:pt idx="304">
                  <c:v>9.2739726027397253</c:v>
                </c:pt>
                <c:pt idx="305">
                  <c:v>9.3150684931506849</c:v>
                </c:pt>
                <c:pt idx="306">
                  <c:v>9.3287671232876708</c:v>
                </c:pt>
                <c:pt idx="307">
                  <c:v>9.6547945205479451</c:v>
                </c:pt>
                <c:pt idx="308">
                  <c:v>9.742465753424657</c:v>
                </c:pt>
                <c:pt idx="309">
                  <c:v>9.7972602739726025</c:v>
                </c:pt>
                <c:pt idx="310">
                  <c:v>10.564383561643835</c:v>
                </c:pt>
                <c:pt idx="311">
                  <c:v>10.904109589041095</c:v>
                </c:pt>
                <c:pt idx="312">
                  <c:v>10.991780821917809</c:v>
                </c:pt>
                <c:pt idx="313">
                  <c:v>11.046575342465754</c:v>
                </c:pt>
                <c:pt idx="314">
                  <c:v>11.484931506849316</c:v>
                </c:pt>
                <c:pt idx="315">
                  <c:v>11.506849315068493</c:v>
                </c:pt>
                <c:pt idx="316">
                  <c:v>11.824657534246576</c:v>
                </c:pt>
                <c:pt idx="317">
                  <c:v>11.846575342465753</c:v>
                </c:pt>
                <c:pt idx="318">
                  <c:v>11.912328767123288</c:v>
                </c:pt>
                <c:pt idx="319">
                  <c:v>11.934246575342465</c:v>
                </c:pt>
                <c:pt idx="320">
                  <c:v>11.967123287671233</c:v>
                </c:pt>
                <c:pt idx="321">
                  <c:v>11.989041095890411</c:v>
                </c:pt>
                <c:pt idx="322">
                  <c:v>12.438356164383562</c:v>
                </c:pt>
                <c:pt idx="323">
                  <c:v>12.490410958904109</c:v>
                </c:pt>
                <c:pt idx="324">
                  <c:v>12.778082191780822</c:v>
                </c:pt>
                <c:pt idx="325">
                  <c:v>12.830136986301369</c:v>
                </c:pt>
                <c:pt idx="326">
                  <c:v>12.865753424657534</c:v>
                </c:pt>
                <c:pt idx="327">
                  <c:v>12.917808219178083</c:v>
                </c:pt>
                <c:pt idx="328">
                  <c:v>12.920547945205479</c:v>
                </c:pt>
                <c:pt idx="329">
                  <c:v>12.972602739726028</c:v>
                </c:pt>
                <c:pt idx="330">
                  <c:v>13.528767123287672</c:v>
                </c:pt>
                <c:pt idx="331">
                  <c:v>13.868493150684932</c:v>
                </c:pt>
                <c:pt idx="332">
                  <c:v>13.956164383561644</c:v>
                </c:pt>
                <c:pt idx="333">
                  <c:v>14.010958904109589</c:v>
                </c:pt>
                <c:pt idx="334">
                  <c:v>14.232876712328768</c:v>
                </c:pt>
                <c:pt idx="335">
                  <c:v>14.572602739726028</c:v>
                </c:pt>
                <c:pt idx="336">
                  <c:v>14.66027397260274</c:v>
                </c:pt>
                <c:pt idx="337">
                  <c:v>14.715068493150685</c:v>
                </c:pt>
                <c:pt idx="338">
                  <c:v>15.715068493150685</c:v>
                </c:pt>
                <c:pt idx="339">
                  <c:v>16.054794520547944</c:v>
                </c:pt>
                <c:pt idx="340">
                  <c:v>16.142465753424659</c:v>
                </c:pt>
                <c:pt idx="341">
                  <c:v>16.197260273972603</c:v>
                </c:pt>
                <c:pt idx="342">
                  <c:v>16.238356164383561</c:v>
                </c:pt>
                <c:pt idx="343">
                  <c:v>16.578082191780823</c:v>
                </c:pt>
                <c:pt idx="344">
                  <c:v>16.665753424657535</c:v>
                </c:pt>
                <c:pt idx="345">
                  <c:v>16.720547945205478</c:v>
                </c:pt>
                <c:pt idx="346">
                  <c:v>18.07123287671233</c:v>
                </c:pt>
                <c:pt idx="347">
                  <c:v>18.410958904109588</c:v>
                </c:pt>
                <c:pt idx="348">
                  <c:v>18.4986301369863</c:v>
                </c:pt>
                <c:pt idx="349">
                  <c:v>18.553424657534247</c:v>
                </c:pt>
                <c:pt idx="350">
                  <c:v>18.660273972602738</c:v>
                </c:pt>
                <c:pt idx="351">
                  <c:v>19</c:v>
                </c:pt>
                <c:pt idx="352">
                  <c:v>19.087671232876712</c:v>
                </c:pt>
                <c:pt idx="353">
                  <c:v>19.142465753424659</c:v>
                </c:pt>
                <c:pt idx="354">
                  <c:v>19.238356164383561</c:v>
                </c:pt>
                <c:pt idx="355">
                  <c:v>19.578082191780823</c:v>
                </c:pt>
                <c:pt idx="356">
                  <c:v>19.665753424657535</c:v>
                </c:pt>
                <c:pt idx="357">
                  <c:v>19.720547945205478</c:v>
                </c:pt>
                <c:pt idx="358">
                  <c:v>23.758904109589039</c:v>
                </c:pt>
                <c:pt idx="359">
                  <c:v>24.098630136986301</c:v>
                </c:pt>
                <c:pt idx="360">
                  <c:v>24.186301369863013</c:v>
                </c:pt>
                <c:pt idx="361">
                  <c:v>24.241095890410961</c:v>
                </c:pt>
              </c:numCache>
            </c:numRef>
          </c:cat>
          <c:val>
            <c:numRef>
              <c:f>'20'!$B$3:$B$104</c:f>
              <c:numCache>
                <c:formatCode>0.00</c:formatCode>
                <c:ptCount val="102"/>
                <c:pt idx="0">
                  <c:v>10.203040478672399</c:v>
                </c:pt>
                <c:pt idx="1">
                  <c:v>10.202680225050909</c:v>
                </c:pt>
                <c:pt idx="2">
                  <c:v>10.202319243010582</c:v>
                </c:pt>
                <c:pt idx="3">
                  <c:v>10.201957536413486</c:v>
                </c:pt>
                <c:pt idx="4">
                  <c:v>10.201595109109206</c:v>
                </c:pt>
                <c:pt idx="5">
                  <c:v>10.200503541258165</c:v>
                </c:pt>
                <c:pt idx="6">
                  <c:v>10.200138269367143</c:v>
                </c:pt>
                <c:pt idx="7">
                  <c:v>10.199772295827048</c:v>
                </c:pt>
                <c:pt idx="8">
                  <c:v>10.199405624411906</c:v>
                </c:pt>
                <c:pt idx="9">
                  <c:v>10.199038258883286</c:v>
                </c:pt>
                <c:pt idx="10">
                  <c:v>10.198670202990368</c:v>
                </c:pt>
                <c:pt idx="11">
                  <c:v>10.198301460469894</c:v>
                </c:pt>
                <c:pt idx="12">
                  <c:v>10.197561930431686</c:v>
                </c:pt>
                <c:pt idx="13">
                  <c:v>10.196819698416615</c:v>
                </c:pt>
                <c:pt idx="14">
                  <c:v>10.19644757837912</c:v>
                </c:pt>
                <c:pt idx="15">
                  <c:v>10.195701348560515</c:v>
                </c:pt>
                <c:pt idx="16">
                  <c:v>10.195327246069485</c:v>
                </c:pt>
                <c:pt idx="17">
                  <c:v>10.194952490030618</c:v>
                </c:pt>
                <c:pt idx="18">
                  <c:v>10.194201031756922</c:v>
                </c:pt>
                <c:pt idx="19">
                  <c:v>10.193447002515077</c:v>
                </c:pt>
                <c:pt idx="20">
                  <c:v>10.193069032721279</c:v>
                </c:pt>
                <c:pt idx="21">
                  <c:v>10.19155086854655</c:v>
                </c:pt>
                <c:pt idx="22">
                  <c:v>10.191169773882125</c:v>
                </c:pt>
                <c:pt idx="23">
                  <c:v>10.190405744725251</c:v>
                </c:pt>
                <c:pt idx="24">
                  <c:v>10.189639285638874</c:v>
                </c:pt>
                <c:pt idx="25">
                  <c:v>10.187712687964879</c:v>
                </c:pt>
                <c:pt idx="26">
                  <c:v>10.187325604357511</c:v>
                </c:pt>
                <c:pt idx="27">
                  <c:v>10.186160886360973</c:v>
                </c:pt>
                <c:pt idx="28">
                  <c:v>10.184208333317301</c:v>
                </c:pt>
                <c:pt idx="29">
                  <c:v>10.183423414762437</c:v>
                </c:pt>
                <c:pt idx="30">
                  <c:v>10.18224194323507</c:v>
                </c:pt>
                <c:pt idx="31">
                  <c:v>10.181847040743342</c:v>
                </c:pt>
                <c:pt idx="32">
                  <c:v>10.181451604312898</c:v>
                </c:pt>
                <c:pt idx="33">
                  <c:v>10.180659142486071</c:v>
                </c:pt>
                <c:pt idx="34">
                  <c:v>10.179864583346788</c:v>
                </c:pt>
                <c:pt idx="35">
                  <c:v>10.178668867736285</c:v>
                </c:pt>
                <c:pt idx="36">
                  <c:v>10.177869176153687</c:v>
                </c:pt>
                <c:pt idx="37">
                  <c:v>10.175054596531563</c:v>
                </c:pt>
                <c:pt idx="38">
                  <c:v>10.173841075876577</c:v>
                </c:pt>
                <c:pt idx="39">
                  <c:v>10.173029698784752</c:v>
                </c:pt>
                <c:pt idx="40">
                  <c:v>10.172216459053995</c:v>
                </c:pt>
                <c:pt idx="41">
                  <c:v>10.170993159099172</c:v>
                </c:pt>
                <c:pt idx="42">
                  <c:v>10.170584486843715</c:v>
                </c:pt>
                <c:pt idx="43">
                  <c:v>10.17017536668412</c:v>
                </c:pt>
                <c:pt idx="44">
                  <c:v>10.169355794337109</c:v>
                </c:pt>
                <c:pt idx="45">
                  <c:v>10.167711402766688</c:v>
                </c:pt>
                <c:pt idx="46">
                  <c:v>10.167299228583303</c:v>
                </c:pt>
                <c:pt idx="47">
                  <c:v>10.166473608682836</c:v>
                </c:pt>
                <c:pt idx="48">
                  <c:v>10.165232042521222</c:v>
                </c:pt>
                <c:pt idx="49">
                  <c:v>10.164402273720263</c:v>
                </c:pt>
                <c:pt idx="50">
                  <c:v>10.163570884573424</c:v>
                </c:pt>
                <c:pt idx="51">
                  <c:v>10.160648581156529</c:v>
                </c:pt>
                <c:pt idx="52">
                  <c:v>10.160229565805047</c:v>
                </c:pt>
                <c:pt idx="53">
                  <c:v>10.159810172713168</c:v>
                </c:pt>
                <c:pt idx="54">
                  <c:v>10.159390404563663</c:v>
                </c:pt>
                <c:pt idx="55">
                  <c:v>10.15854975377659</c:v>
                </c:pt>
                <c:pt idx="56">
                  <c:v>10.156441749316869</c:v>
                </c:pt>
                <c:pt idx="57">
                  <c:v>10.154748959164127</c:v>
                </c:pt>
                <c:pt idx="58">
                  <c:v>10.153050671557494</c:v>
                </c:pt>
                <c:pt idx="59">
                  <c:v>10.152625259861448</c:v>
                </c:pt>
                <c:pt idx="60">
                  <c:v>10.151347049763725</c:v>
                </c:pt>
                <c:pt idx="61">
                  <c:v>10.150493288947814</c:v>
                </c:pt>
                <c:pt idx="62">
                  <c:v>10.148781967053978</c:v>
                </c:pt>
                <c:pt idx="63">
                  <c:v>10.146635891891552</c:v>
                </c:pt>
                <c:pt idx="64">
                  <c:v>10.14577537041388</c:v>
                </c:pt>
                <c:pt idx="65">
                  <c:v>10.145344671129376</c:v>
                </c:pt>
                <c:pt idx="66">
                  <c:v>10.14448240738135</c:v>
                </c:pt>
                <c:pt idx="67">
                  <c:v>10.142754485351491</c:v>
                </c:pt>
                <c:pt idx="68">
                  <c:v>10.140588411011819</c:v>
                </c:pt>
                <c:pt idx="69">
                  <c:v>10.139720120502037</c:v>
                </c:pt>
                <c:pt idx="70">
                  <c:v>10.139285585660174</c:v>
                </c:pt>
                <c:pt idx="71">
                  <c:v>10.138415748139229</c:v>
                </c:pt>
                <c:pt idx="72">
                  <c:v>10.13667306472894</c:v>
                </c:pt>
                <c:pt idx="73">
                  <c:v>10.134926488956308</c:v>
                </c:pt>
                <c:pt idx="74">
                  <c:v>10.134489253374145</c:v>
                </c:pt>
                <c:pt idx="75">
                  <c:v>10.133614087531839</c:v>
                </c:pt>
                <c:pt idx="76">
                  <c:v>10.132299634543628</c:v>
                </c:pt>
                <c:pt idx="77">
                  <c:v>10.131422221476093</c:v>
                </c:pt>
                <c:pt idx="78">
                  <c:v>10.130543939446635</c:v>
                </c:pt>
                <c:pt idx="79">
                  <c:v>10.129664805373761</c:v>
                </c:pt>
                <c:pt idx="80">
                  <c:v>10.126140082792556</c:v>
                </c:pt>
                <c:pt idx="81">
                  <c:v>10.124373040284373</c:v>
                </c:pt>
                <c:pt idx="82">
                  <c:v>10.122603049793554</c:v>
                </c:pt>
                <c:pt idx="83">
                  <c:v>10.121273698955303</c:v>
                </c:pt>
                <c:pt idx="84">
                  <c:v>10.120386609825882</c:v>
                </c:pt>
                <c:pt idx="85">
                  <c:v>10.119054732195654</c:v>
                </c:pt>
                <c:pt idx="86">
                  <c:v>10.118166006981921</c:v>
                </c:pt>
                <c:pt idx="87">
                  <c:v>10.116831747187028</c:v>
                </c:pt>
                <c:pt idx="88">
                  <c:v>10.115496126423306</c:v>
                </c:pt>
                <c:pt idx="89">
                  <c:v>10.112821003688644</c:v>
                </c:pt>
                <c:pt idx="90">
                  <c:v>10.111928200205679</c:v>
                </c:pt>
                <c:pt idx="91">
                  <c:v>10.110588017623456</c:v>
                </c:pt>
                <c:pt idx="92">
                  <c:v>10.110141036667496</c:v>
                </c:pt>
                <c:pt idx="93">
                  <c:v>10.109693931977958</c:v>
                </c:pt>
                <c:pt idx="94">
                  <c:v>10.108799358505793</c:v>
                </c:pt>
                <c:pt idx="95">
                  <c:v>10.108351893260492</c:v>
                </c:pt>
                <c:pt idx="96">
                  <c:v>10.106560883182357</c:v>
                </c:pt>
                <c:pt idx="97">
                  <c:v>10.106112852101701</c:v>
                </c:pt>
                <c:pt idx="98">
                  <c:v>10.101177759998681</c:v>
                </c:pt>
                <c:pt idx="99">
                  <c:v>10.098031473353618</c:v>
                </c:pt>
                <c:pt idx="100">
                  <c:v>10.093980709196293</c:v>
                </c:pt>
                <c:pt idx="101">
                  <c:v>10.0930797982548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B8D-4BB1-AB52-A68907F210E3}"/>
            </c:ext>
          </c:extLst>
        </c:ser>
        <c:ser>
          <c:idx val="1"/>
          <c:order val="1"/>
          <c:tx>
            <c:strRef>
              <c:f>'20'!$C$2</c:f>
              <c:strCache>
                <c:ptCount val="1"/>
                <c:pt idx="0">
                  <c:v>18.03.2020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'20'!$A$3:$A$364</c:f>
              <c:numCache>
                <c:formatCode>0.00</c:formatCode>
                <c:ptCount val="362"/>
                <c:pt idx="0">
                  <c:v>2.7397260273972603E-3</c:v>
                </c:pt>
                <c:pt idx="1">
                  <c:v>5.4794520547945206E-3</c:v>
                </c:pt>
                <c:pt idx="2">
                  <c:v>8.21917808219178E-3</c:v>
                </c:pt>
                <c:pt idx="3">
                  <c:v>1.0958904109589041E-2</c:v>
                </c:pt>
                <c:pt idx="4">
                  <c:v>1.3698630136986301E-2</c:v>
                </c:pt>
                <c:pt idx="5">
                  <c:v>2.1917808219178082E-2</c:v>
                </c:pt>
                <c:pt idx="6">
                  <c:v>2.4657534246575342E-2</c:v>
                </c:pt>
                <c:pt idx="7">
                  <c:v>2.7397260273972601E-2</c:v>
                </c:pt>
                <c:pt idx="8">
                  <c:v>3.0136986301369864E-2</c:v>
                </c:pt>
                <c:pt idx="9">
                  <c:v>3.287671232876712E-2</c:v>
                </c:pt>
                <c:pt idx="10">
                  <c:v>3.5616438356164383E-2</c:v>
                </c:pt>
                <c:pt idx="11">
                  <c:v>3.8356164383561646E-2</c:v>
                </c:pt>
                <c:pt idx="12">
                  <c:v>4.3835616438356165E-2</c:v>
                </c:pt>
                <c:pt idx="13">
                  <c:v>4.9315068493150684E-2</c:v>
                </c:pt>
                <c:pt idx="14">
                  <c:v>5.2054794520547946E-2</c:v>
                </c:pt>
                <c:pt idx="15">
                  <c:v>5.7534246575342465E-2</c:v>
                </c:pt>
                <c:pt idx="16">
                  <c:v>6.0273972602739728E-2</c:v>
                </c:pt>
                <c:pt idx="17">
                  <c:v>6.3013698630136991E-2</c:v>
                </c:pt>
                <c:pt idx="18">
                  <c:v>6.8493150684931503E-2</c:v>
                </c:pt>
                <c:pt idx="19">
                  <c:v>7.3972602739726029E-2</c:v>
                </c:pt>
                <c:pt idx="20">
                  <c:v>7.6712328767123292E-2</c:v>
                </c:pt>
                <c:pt idx="21">
                  <c:v>8.7671232876712329E-2</c:v>
                </c:pt>
                <c:pt idx="22">
                  <c:v>9.0410958904109592E-2</c:v>
                </c:pt>
                <c:pt idx="23">
                  <c:v>9.5890410958904104E-2</c:v>
                </c:pt>
                <c:pt idx="24">
                  <c:v>0.10136986301369863</c:v>
                </c:pt>
                <c:pt idx="25">
                  <c:v>0.11506849315068493</c:v>
                </c:pt>
                <c:pt idx="26">
                  <c:v>0.11780821917808219</c:v>
                </c:pt>
                <c:pt idx="27">
                  <c:v>0.12602739726027398</c:v>
                </c:pt>
                <c:pt idx="28">
                  <c:v>0.13972602739726028</c:v>
                </c:pt>
                <c:pt idx="29">
                  <c:v>0.14520547945205478</c:v>
                </c:pt>
                <c:pt idx="30">
                  <c:v>0.15342465753424658</c:v>
                </c:pt>
                <c:pt idx="31">
                  <c:v>0.15616438356164383</c:v>
                </c:pt>
                <c:pt idx="32">
                  <c:v>0.15890410958904111</c:v>
                </c:pt>
                <c:pt idx="33">
                  <c:v>0.16438356164383561</c:v>
                </c:pt>
                <c:pt idx="34">
                  <c:v>0.16986301369863013</c:v>
                </c:pt>
                <c:pt idx="35">
                  <c:v>0.17808219178082191</c:v>
                </c:pt>
                <c:pt idx="36">
                  <c:v>0.18356164383561643</c:v>
                </c:pt>
                <c:pt idx="37">
                  <c:v>0.20273972602739726</c:v>
                </c:pt>
                <c:pt idx="38">
                  <c:v>0.21095890410958903</c:v>
                </c:pt>
                <c:pt idx="39">
                  <c:v>0.21643835616438356</c:v>
                </c:pt>
                <c:pt idx="40">
                  <c:v>0.22191780821917809</c:v>
                </c:pt>
                <c:pt idx="41">
                  <c:v>0.23013698630136986</c:v>
                </c:pt>
                <c:pt idx="42">
                  <c:v>0.23287671232876711</c:v>
                </c:pt>
                <c:pt idx="43">
                  <c:v>0.23561643835616439</c:v>
                </c:pt>
                <c:pt idx="44">
                  <c:v>0.24109589041095891</c:v>
                </c:pt>
                <c:pt idx="45">
                  <c:v>0.25205479452054796</c:v>
                </c:pt>
                <c:pt idx="46">
                  <c:v>0.25479452054794521</c:v>
                </c:pt>
                <c:pt idx="47">
                  <c:v>0.26027397260273971</c:v>
                </c:pt>
                <c:pt idx="48">
                  <c:v>0.26849315068493151</c:v>
                </c:pt>
                <c:pt idx="49">
                  <c:v>0.27397260273972601</c:v>
                </c:pt>
                <c:pt idx="50">
                  <c:v>0.27945205479452057</c:v>
                </c:pt>
                <c:pt idx="51">
                  <c:v>0.29863013698630136</c:v>
                </c:pt>
                <c:pt idx="52">
                  <c:v>0.30136986301369861</c:v>
                </c:pt>
                <c:pt idx="53">
                  <c:v>0.30410958904109592</c:v>
                </c:pt>
                <c:pt idx="54">
                  <c:v>0.30684931506849317</c:v>
                </c:pt>
                <c:pt idx="55">
                  <c:v>0.31232876712328766</c:v>
                </c:pt>
                <c:pt idx="56">
                  <c:v>0.32602739726027397</c:v>
                </c:pt>
                <c:pt idx="57">
                  <c:v>0.33698630136986302</c:v>
                </c:pt>
                <c:pt idx="58">
                  <c:v>0.34794520547945207</c:v>
                </c:pt>
                <c:pt idx="59">
                  <c:v>0.35068493150684932</c:v>
                </c:pt>
                <c:pt idx="60">
                  <c:v>0.35890410958904112</c:v>
                </c:pt>
                <c:pt idx="61">
                  <c:v>0.36438356164383562</c:v>
                </c:pt>
                <c:pt idx="62">
                  <c:v>0.37534246575342467</c:v>
                </c:pt>
                <c:pt idx="63">
                  <c:v>0.38904109589041097</c:v>
                </c:pt>
                <c:pt idx="64">
                  <c:v>0.39452054794520547</c:v>
                </c:pt>
                <c:pt idx="65">
                  <c:v>0.39726027397260272</c:v>
                </c:pt>
                <c:pt idx="66">
                  <c:v>0.40273972602739727</c:v>
                </c:pt>
                <c:pt idx="67">
                  <c:v>0.41369863013698632</c:v>
                </c:pt>
                <c:pt idx="68">
                  <c:v>0.42739726027397262</c:v>
                </c:pt>
                <c:pt idx="69">
                  <c:v>0.43287671232876712</c:v>
                </c:pt>
                <c:pt idx="70">
                  <c:v>0.43561643835616437</c:v>
                </c:pt>
                <c:pt idx="71">
                  <c:v>0.44109589041095892</c:v>
                </c:pt>
                <c:pt idx="72">
                  <c:v>0.45205479452054792</c:v>
                </c:pt>
                <c:pt idx="73">
                  <c:v>0.46301369863013697</c:v>
                </c:pt>
                <c:pt idx="74">
                  <c:v>0.46575342465753422</c:v>
                </c:pt>
                <c:pt idx="75">
                  <c:v>0.47123287671232877</c:v>
                </c:pt>
                <c:pt idx="76">
                  <c:v>0.47945205479452052</c:v>
                </c:pt>
                <c:pt idx="77">
                  <c:v>0.48493150684931507</c:v>
                </c:pt>
                <c:pt idx="78">
                  <c:v>0.49041095890410957</c:v>
                </c:pt>
                <c:pt idx="79">
                  <c:v>0.49589041095890413</c:v>
                </c:pt>
                <c:pt idx="80">
                  <c:v>0.51780821917808217</c:v>
                </c:pt>
                <c:pt idx="81">
                  <c:v>0.52876712328767128</c:v>
                </c:pt>
                <c:pt idx="82">
                  <c:v>0.53972602739726028</c:v>
                </c:pt>
                <c:pt idx="83">
                  <c:v>0.54794520547945202</c:v>
                </c:pt>
                <c:pt idx="84">
                  <c:v>0.55342465753424652</c:v>
                </c:pt>
                <c:pt idx="85">
                  <c:v>0.56164383561643838</c:v>
                </c:pt>
                <c:pt idx="86">
                  <c:v>0.56712328767123288</c:v>
                </c:pt>
                <c:pt idx="87">
                  <c:v>0.57534246575342463</c:v>
                </c:pt>
                <c:pt idx="88">
                  <c:v>0.58356164383561648</c:v>
                </c:pt>
                <c:pt idx="89">
                  <c:v>0.6</c:v>
                </c:pt>
                <c:pt idx="90">
                  <c:v>0.60547945205479448</c:v>
                </c:pt>
                <c:pt idx="91">
                  <c:v>0.61369863013698633</c:v>
                </c:pt>
                <c:pt idx="92">
                  <c:v>0.61643835616438358</c:v>
                </c:pt>
                <c:pt idx="93">
                  <c:v>0.61917808219178083</c:v>
                </c:pt>
                <c:pt idx="94">
                  <c:v>0.62465753424657533</c:v>
                </c:pt>
                <c:pt idx="95">
                  <c:v>0.62739726027397258</c:v>
                </c:pt>
                <c:pt idx="96">
                  <c:v>0.63835616438356169</c:v>
                </c:pt>
                <c:pt idx="97">
                  <c:v>0.64109589041095894</c:v>
                </c:pt>
                <c:pt idx="98">
                  <c:v>0.67123287671232879</c:v>
                </c:pt>
                <c:pt idx="99">
                  <c:v>0.69041095890410964</c:v>
                </c:pt>
                <c:pt idx="100">
                  <c:v>0.71506849315068488</c:v>
                </c:pt>
                <c:pt idx="101">
                  <c:v>0.72054794520547949</c:v>
                </c:pt>
                <c:pt idx="102">
                  <c:v>0.72328767123287674</c:v>
                </c:pt>
                <c:pt idx="103">
                  <c:v>0.72876712328767124</c:v>
                </c:pt>
                <c:pt idx="104">
                  <c:v>0.73150684931506849</c:v>
                </c:pt>
                <c:pt idx="105">
                  <c:v>0.73698630136986298</c:v>
                </c:pt>
                <c:pt idx="106">
                  <c:v>0.73972602739726023</c:v>
                </c:pt>
                <c:pt idx="107">
                  <c:v>0.76712328767123283</c:v>
                </c:pt>
                <c:pt idx="108">
                  <c:v>0.78356164383561644</c:v>
                </c:pt>
                <c:pt idx="109">
                  <c:v>0.79726027397260268</c:v>
                </c:pt>
                <c:pt idx="110">
                  <c:v>0.81643835616438354</c:v>
                </c:pt>
                <c:pt idx="111">
                  <c:v>0.83013698630136989</c:v>
                </c:pt>
                <c:pt idx="112">
                  <c:v>0.86301369863013699</c:v>
                </c:pt>
                <c:pt idx="113">
                  <c:v>0.88219178082191785</c:v>
                </c:pt>
                <c:pt idx="114">
                  <c:v>0.88767123287671235</c:v>
                </c:pt>
                <c:pt idx="115">
                  <c:v>0.89315068493150684</c:v>
                </c:pt>
                <c:pt idx="116">
                  <c:v>0.9123287671232877</c:v>
                </c:pt>
                <c:pt idx="117">
                  <c:v>0.9397260273972603</c:v>
                </c:pt>
                <c:pt idx="118">
                  <c:v>0.9506849315068493</c:v>
                </c:pt>
                <c:pt idx="119">
                  <c:v>0.95616438356164379</c:v>
                </c:pt>
                <c:pt idx="120">
                  <c:v>0.95890410958904104</c:v>
                </c:pt>
                <c:pt idx="121">
                  <c:v>0.98082191780821915</c:v>
                </c:pt>
                <c:pt idx="122">
                  <c:v>0.98356164383561639</c:v>
                </c:pt>
                <c:pt idx="123">
                  <c:v>0.989041095890411</c:v>
                </c:pt>
                <c:pt idx="124">
                  <c:v>1.0273972602739727</c:v>
                </c:pt>
                <c:pt idx="125">
                  <c:v>1.0356164383561643</c:v>
                </c:pt>
                <c:pt idx="126">
                  <c:v>1.0438356164383562</c:v>
                </c:pt>
                <c:pt idx="127">
                  <c:v>1.0712328767123287</c:v>
                </c:pt>
                <c:pt idx="128">
                  <c:v>1.0767123287671232</c:v>
                </c:pt>
                <c:pt idx="129">
                  <c:v>1.0821917808219179</c:v>
                </c:pt>
                <c:pt idx="130">
                  <c:v>1.0986301369863014</c:v>
                </c:pt>
                <c:pt idx="131">
                  <c:v>1.1589041095890411</c:v>
                </c:pt>
                <c:pt idx="132">
                  <c:v>1.1643835616438356</c:v>
                </c:pt>
                <c:pt idx="133">
                  <c:v>1.2027397260273973</c:v>
                </c:pt>
                <c:pt idx="134">
                  <c:v>1.2136986301369863</c:v>
                </c:pt>
                <c:pt idx="135">
                  <c:v>1.2191780821917808</c:v>
                </c:pt>
                <c:pt idx="136">
                  <c:v>1.2904109589041095</c:v>
                </c:pt>
                <c:pt idx="137">
                  <c:v>1.2986301369863014</c:v>
                </c:pt>
                <c:pt idx="138">
                  <c:v>1.3068493150684932</c:v>
                </c:pt>
                <c:pt idx="139">
                  <c:v>1.3232876712328767</c:v>
                </c:pt>
                <c:pt idx="140">
                  <c:v>1.3287671232876712</c:v>
                </c:pt>
                <c:pt idx="141">
                  <c:v>1.3452054794520547</c:v>
                </c:pt>
                <c:pt idx="142">
                  <c:v>1.3863013698630138</c:v>
                </c:pt>
                <c:pt idx="143">
                  <c:v>1.3945205479452054</c:v>
                </c:pt>
                <c:pt idx="144">
                  <c:v>1.4109589041095891</c:v>
                </c:pt>
                <c:pt idx="145">
                  <c:v>1.4164383561643836</c:v>
                </c:pt>
                <c:pt idx="146">
                  <c:v>1.441095890410959</c:v>
                </c:pt>
                <c:pt idx="147">
                  <c:v>1.4657534246575343</c:v>
                </c:pt>
                <c:pt idx="148">
                  <c:v>1.4712328767123288</c:v>
                </c:pt>
                <c:pt idx="149">
                  <c:v>1.547945205479452</c:v>
                </c:pt>
                <c:pt idx="150">
                  <c:v>1.5643835616438355</c:v>
                </c:pt>
                <c:pt idx="151">
                  <c:v>1.6465753424657534</c:v>
                </c:pt>
                <c:pt idx="152">
                  <c:v>1.6739726027397259</c:v>
                </c:pt>
                <c:pt idx="153">
                  <c:v>1.7342465753424658</c:v>
                </c:pt>
                <c:pt idx="154">
                  <c:v>1.7671232876712328</c:v>
                </c:pt>
                <c:pt idx="155">
                  <c:v>1.789041095890411</c:v>
                </c:pt>
                <c:pt idx="156">
                  <c:v>1.821917808219178</c:v>
                </c:pt>
                <c:pt idx="157">
                  <c:v>1.832876712328767</c:v>
                </c:pt>
                <c:pt idx="158">
                  <c:v>1.8767123287671232</c:v>
                </c:pt>
                <c:pt idx="159">
                  <c:v>1.8876712328767122</c:v>
                </c:pt>
                <c:pt idx="160">
                  <c:v>1.904109589041096</c:v>
                </c:pt>
                <c:pt idx="161">
                  <c:v>1.9753424657534246</c:v>
                </c:pt>
                <c:pt idx="162">
                  <c:v>1.9917808219178081</c:v>
                </c:pt>
                <c:pt idx="163">
                  <c:v>2.0136986301369864</c:v>
                </c:pt>
                <c:pt idx="164">
                  <c:v>2.0301369863013701</c:v>
                </c:pt>
                <c:pt idx="165">
                  <c:v>2.0465753424657533</c:v>
                </c:pt>
                <c:pt idx="166">
                  <c:v>2.1013698630136988</c:v>
                </c:pt>
                <c:pt idx="167">
                  <c:v>2.106849315068493</c:v>
                </c:pt>
                <c:pt idx="168">
                  <c:v>2.1205479452054794</c:v>
                </c:pt>
                <c:pt idx="169">
                  <c:v>2.1561643835616437</c:v>
                </c:pt>
                <c:pt idx="170">
                  <c:v>2.1726027397260275</c:v>
                </c:pt>
                <c:pt idx="171">
                  <c:v>2.1945205479452055</c:v>
                </c:pt>
                <c:pt idx="172">
                  <c:v>2.2493150684931509</c:v>
                </c:pt>
                <c:pt idx="173">
                  <c:v>2.2602739726027399</c:v>
                </c:pt>
                <c:pt idx="174">
                  <c:v>2.2657534246575342</c:v>
                </c:pt>
                <c:pt idx="175">
                  <c:v>2.3150684931506849</c:v>
                </c:pt>
                <c:pt idx="176">
                  <c:v>2.4602739726027396</c:v>
                </c:pt>
                <c:pt idx="177">
                  <c:v>2.547945205479452</c:v>
                </c:pt>
                <c:pt idx="178">
                  <c:v>2.6027397260273974</c:v>
                </c:pt>
                <c:pt idx="179">
                  <c:v>2.6054794520547944</c:v>
                </c:pt>
                <c:pt idx="180">
                  <c:v>2.6356164383561644</c:v>
                </c:pt>
                <c:pt idx="181">
                  <c:v>2.6876712328767125</c:v>
                </c:pt>
                <c:pt idx="182">
                  <c:v>2.6931506849315068</c:v>
                </c:pt>
                <c:pt idx="183">
                  <c:v>2.7479452054794522</c:v>
                </c:pt>
                <c:pt idx="184">
                  <c:v>2.8191780821917809</c:v>
                </c:pt>
                <c:pt idx="185">
                  <c:v>2.8657534246575342</c:v>
                </c:pt>
                <c:pt idx="186">
                  <c:v>2.9726027397260273</c:v>
                </c:pt>
                <c:pt idx="187">
                  <c:v>2.9753424657534246</c:v>
                </c:pt>
                <c:pt idx="188">
                  <c:v>3.0273972602739727</c:v>
                </c:pt>
                <c:pt idx="189">
                  <c:v>3.0630136986301371</c:v>
                </c:pt>
                <c:pt idx="190">
                  <c:v>3.1150684931506851</c:v>
                </c:pt>
                <c:pt idx="191">
                  <c:v>3.117808219178082</c:v>
                </c:pt>
                <c:pt idx="192">
                  <c:v>3.1589041095890411</c:v>
                </c:pt>
                <c:pt idx="193">
                  <c:v>3.1698630136986301</c:v>
                </c:pt>
                <c:pt idx="194">
                  <c:v>3.2054794520547945</c:v>
                </c:pt>
                <c:pt idx="195">
                  <c:v>3.2465753424657535</c:v>
                </c:pt>
                <c:pt idx="196">
                  <c:v>3.2931506849315069</c:v>
                </c:pt>
                <c:pt idx="197">
                  <c:v>3.3013698630136985</c:v>
                </c:pt>
                <c:pt idx="198">
                  <c:v>3.3123287671232875</c:v>
                </c:pt>
                <c:pt idx="199">
                  <c:v>3.3479452054794518</c:v>
                </c:pt>
                <c:pt idx="200">
                  <c:v>3.3726027397260272</c:v>
                </c:pt>
                <c:pt idx="201">
                  <c:v>3.3863013698630136</c:v>
                </c:pt>
                <c:pt idx="202">
                  <c:v>3.4</c:v>
                </c:pt>
                <c:pt idx="203">
                  <c:v>3.4547945205479453</c:v>
                </c:pt>
                <c:pt idx="204">
                  <c:v>3.6876712328767125</c:v>
                </c:pt>
                <c:pt idx="205">
                  <c:v>3.7123287671232879</c:v>
                </c:pt>
                <c:pt idx="206">
                  <c:v>3.7260273972602738</c:v>
                </c:pt>
                <c:pt idx="207">
                  <c:v>3.7808219178082192</c:v>
                </c:pt>
                <c:pt idx="208">
                  <c:v>3.8</c:v>
                </c:pt>
                <c:pt idx="209">
                  <c:v>3.8136986301369862</c:v>
                </c:pt>
                <c:pt idx="210">
                  <c:v>3.8547945205479452</c:v>
                </c:pt>
                <c:pt idx="211">
                  <c:v>3.8684931506849316</c:v>
                </c:pt>
                <c:pt idx="212">
                  <c:v>3.8958904109589043</c:v>
                </c:pt>
                <c:pt idx="213">
                  <c:v>4.0191780821917806</c:v>
                </c:pt>
                <c:pt idx="214">
                  <c:v>4.0273972602739727</c:v>
                </c:pt>
                <c:pt idx="215">
                  <c:v>4.1150684931506847</c:v>
                </c:pt>
                <c:pt idx="216">
                  <c:v>4.1205479452054794</c:v>
                </c:pt>
                <c:pt idx="217">
                  <c:v>4.1698630136986301</c:v>
                </c:pt>
                <c:pt idx="218">
                  <c:v>4.2082191780821914</c:v>
                </c:pt>
                <c:pt idx="219">
                  <c:v>4.2356164383561641</c:v>
                </c:pt>
                <c:pt idx="220">
                  <c:v>4.2630136986301368</c:v>
                </c:pt>
                <c:pt idx="221">
                  <c:v>4.3232876712328769</c:v>
                </c:pt>
                <c:pt idx="222">
                  <c:v>4.3589041095890408</c:v>
                </c:pt>
                <c:pt idx="223">
                  <c:v>4.3780821917808215</c:v>
                </c:pt>
                <c:pt idx="224">
                  <c:v>4.4465753424657537</c:v>
                </c:pt>
                <c:pt idx="225">
                  <c:v>4.5013698630136982</c:v>
                </c:pt>
                <c:pt idx="226">
                  <c:v>4.6931506849315072</c:v>
                </c:pt>
                <c:pt idx="227">
                  <c:v>4.8273972602739725</c:v>
                </c:pt>
                <c:pt idx="228">
                  <c:v>4.9068493150684933</c:v>
                </c:pt>
                <c:pt idx="229">
                  <c:v>5.0328767123287674</c:v>
                </c:pt>
                <c:pt idx="230">
                  <c:v>5.0383561643835613</c:v>
                </c:pt>
                <c:pt idx="231">
                  <c:v>5.1205479452054794</c:v>
                </c:pt>
                <c:pt idx="232">
                  <c:v>5.1561643835616442</c:v>
                </c:pt>
                <c:pt idx="233">
                  <c:v>5.1671232876712327</c:v>
                </c:pt>
                <c:pt idx="234">
                  <c:v>5.1753424657534248</c:v>
                </c:pt>
                <c:pt idx="235">
                  <c:v>5.1780821917808222</c:v>
                </c:pt>
                <c:pt idx="236">
                  <c:v>5.2465753424657535</c:v>
                </c:pt>
                <c:pt idx="237">
                  <c:v>5.2547945205479456</c:v>
                </c:pt>
                <c:pt idx="238">
                  <c:v>5.3095890410958901</c:v>
                </c:pt>
                <c:pt idx="239">
                  <c:v>5.3342465753424655</c:v>
                </c:pt>
                <c:pt idx="240">
                  <c:v>5.3780821917808215</c:v>
                </c:pt>
                <c:pt idx="241">
                  <c:v>5.3890410958904109</c:v>
                </c:pt>
                <c:pt idx="242">
                  <c:v>5.4657534246575343</c:v>
                </c:pt>
                <c:pt idx="243">
                  <c:v>5.4958904109589044</c:v>
                </c:pt>
                <c:pt idx="244">
                  <c:v>5.5178082191780824</c:v>
                </c:pt>
                <c:pt idx="245">
                  <c:v>5.5205479452054798</c:v>
                </c:pt>
                <c:pt idx="246">
                  <c:v>5.5835616438356164</c:v>
                </c:pt>
                <c:pt idx="247">
                  <c:v>5.6054794520547944</c:v>
                </c:pt>
                <c:pt idx="248">
                  <c:v>5.6383561643835618</c:v>
                </c:pt>
                <c:pt idx="249">
                  <c:v>5.6602739726027398</c:v>
                </c:pt>
                <c:pt idx="250">
                  <c:v>5.7780821917808218</c:v>
                </c:pt>
                <c:pt idx="251">
                  <c:v>5.9013698630136986</c:v>
                </c:pt>
                <c:pt idx="252">
                  <c:v>6.117808219178082</c:v>
                </c:pt>
                <c:pt idx="253">
                  <c:v>6.161643835616438</c:v>
                </c:pt>
                <c:pt idx="254">
                  <c:v>6.2054794520547949</c:v>
                </c:pt>
                <c:pt idx="255">
                  <c:v>6.2410958904109588</c:v>
                </c:pt>
                <c:pt idx="256">
                  <c:v>6.2602739726027394</c:v>
                </c:pt>
                <c:pt idx="257">
                  <c:v>6.3287671232876717</c:v>
                </c:pt>
                <c:pt idx="258">
                  <c:v>6.3835616438356162</c:v>
                </c:pt>
                <c:pt idx="259">
                  <c:v>6.4438356164383563</c:v>
                </c:pt>
                <c:pt idx="260">
                  <c:v>6.5013698630136982</c:v>
                </c:pt>
                <c:pt idx="261">
                  <c:v>6.5890410958904111</c:v>
                </c:pt>
                <c:pt idx="262">
                  <c:v>6.6438356164383565</c:v>
                </c:pt>
                <c:pt idx="263">
                  <c:v>6.7287671232876711</c:v>
                </c:pt>
                <c:pt idx="264">
                  <c:v>6.7643835616438359</c:v>
                </c:pt>
                <c:pt idx="265">
                  <c:v>6.7835616438356166</c:v>
                </c:pt>
                <c:pt idx="266">
                  <c:v>6.8410958904109593</c:v>
                </c:pt>
                <c:pt idx="267">
                  <c:v>6.8712328767123285</c:v>
                </c:pt>
                <c:pt idx="268">
                  <c:v>6.9260273972602739</c:v>
                </c:pt>
                <c:pt idx="269">
                  <c:v>6.9287671232876713</c:v>
                </c:pt>
                <c:pt idx="270">
                  <c:v>6.9698630136986299</c:v>
                </c:pt>
                <c:pt idx="271">
                  <c:v>6.9835616438356167</c:v>
                </c:pt>
                <c:pt idx="272">
                  <c:v>7.0547945205479454</c:v>
                </c:pt>
                <c:pt idx="273">
                  <c:v>7.0684931506849313</c:v>
                </c:pt>
                <c:pt idx="274">
                  <c:v>7.1041095890410961</c:v>
                </c:pt>
                <c:pt idx="275">
                  <c:v>7.1561643835616442</c:v>
                </c:pt>
                <c:pt idx="276">
                  <c:v>7.1917808219178081</c:v>
                </c:pt>
                <c:pt idx="277">
                  <c:v>7.2109589041095887</c:v>
                </c:pt>
                <c:pt idx="278">
                  <c:v>7.2465753424657535</c:v>
                </c:pt>
                <c:pt idx="279">
                  <c:v>7.3095890410958901</c:v>
                </c:pt>
                <c:pt idx="280">
                  <c:v>7.3945205479452056</c:v>
                </c:pt>
                <c:pt idx="281">
                  <c:v>7.397260273972603</c:v>
                </c:pt>
                <c:pt idx="282">
                  <c:v>7.4082191780821915</c:v>
                </c:pt>
                <c:pt idx="283">
                  <c:v>7.4520547945205475</c:v>
                </c:pt>
                <c:pt idx="284">
                  <c:v>7.4821917808219176</c:v>
                </c:pt>
                <c:pt idx="285">
                  <c:v>7.4958904109589044</c:v>
                </c:pt>
                <c:pt idx="286">
                  <c:v>7.536986301369863</c:v>
                </c:pt>
                <c:pt idx="287">
                  <c:v>7.5452054794520551</c:v>
                </c:pt>
                <c:pt idx="288">
                  <c:v>7.5506849315068489</c:v>
                </c:pt>
                <c:pt idx="289">
                  <c:v>7.8849315068493153</c:v>
                </c:pt>
                <c:pt idx="290">
                  <c:v>7.9616438356164387</c:v>
                </c:pt>
                <c:pt idx="291">
                  <c:v>7.9726027397260273</c:v>
                </c:pt>
                <c:pt idx="292">
                  <c:v>8.0273972602739718</c:v>
                </c:pt>
                <c:pt idx="293">
                  <c:v>8.1808219178082187</c:v>
                </c:pt>
                <c:pt idx="294">
                  <c:v>8.3013698630136989</c:v>
                </c:pt>
                <c:pt idx="295">
                  <c:v>8.3890410958904109</c:v>
                </c:pt>
                <c:pt idx="296">
                  <c:v>8.4438356164383563</c:v>
                </c:pt>
                <c:pt idx="297">
                  <c:v>8.4821917808219176</c:v>
                </c:pt>
                <c:pt idx="298">
                  <c:v>8.5205479452054789</c:v>
                </c:pt>
                <c:pt idx="299">
                  <c:v>8.6082191780821926</c:v>
                </c:pt>
                <c:pt idx="300">
                  <c:v>8.6630136986301363</c:v>
                </c:pt>
                <c:pt idx="301">
                  <c:v>8.8219178082191778</c:v>
                </c:pt>
                <c:pt idx="302">
                  <c:v>8.8465753424657532</c:v>
                </c:pt>
                <c:pt idx="303">
                  <c:v>9.1863013698630134</c:v>
                </c:pt>
                <c:pt idx="304">
                  <c:v>9.2739726027397253</c:v>
                </c:pt>
                <c:pt idx="305">
                  <c:v>9.3150684931506849</c:v>
                </c:pt>
                <c:pt idx="306">
                  <c:v>9.3287671232876708</c:v>
                </c:pt>
                <c:pt idx="307">
                  <c:v>9.6547945205479451</c:v>
                </c:pt>
                <c:pt idx="308">
                  <c:v>9.742465753424657</c:v>
                </c:pt>
                <c:pt idx="309">
                  <c:v>9.7972602739726025</c:v>
                </c:pt>
                <c:pt idx="310">
                  <c:v>10.564383561643835</c:v>
                </c:pt>
                <c:pt idx="311">
                  <c:v>10.904109589041095</c:v>
                </c:pt>
                <c:pt idx="312">
                  <c:v>10.991780821917809</c:v>
                </c:pt>
                <c:pt idx="313">
                  <c:v>11.046575342465754</c:v>
                </c:pt>
                <c:pt idx="314">
                  <c:v>11.484931506849316</c:v>
                </c:pt>
                <c:pt idx="315">
                  <c:v>11.506849315068493</c:v>
                </c:pt>
                <c:pt idx="316">
                  <c:v>11.824657534246576</c:v>
                </c:pt>
                <c:pt idx="317">
                  <c:v>11.846575342465753</c:v>
                </c:pt>
                <c:pt idx="318">
                  <c:v>11.912328767123288</c:v>
                </c:pt>
                <c:pt idx="319">
                  <c:v>11.934246575342465</c:v>
                </c:pt>
                <c:pt idx="320">
                  <c:v>11.967123287671233</c:v>
                </c:pt>
                <c:pt idx="321">
                  <c:v>11.989041095890411</c:v>
                </c:pt>
                <c:pt idx="322">
                  <c:v>12.438356164383562</c:v>
                </c:pt>
                <c:pt idx="323">
                  <c:v>12.490410958904109</c:v>
                </c:pt>
                <c:pt idx="324">
                  <c:v>12.778082191780822</c:v>
                </c:pt>
                <c:pt idx="325">
                  <c:v>12.830136986301369</c:v>
                </c:pt>
                <c:pt idx="326">
                  <c:v>12.865753424657534</c:v>
                </c:pt>
                <c:pt idx="327">
                  <c:v>12.917808219178083</c:v>
                </c:pt>
                <c:pt idx="328">
                  <c:v>12.920547945205479</c:v>
                </c:pt>
                <c:pt idx="329">
                  <c:v>12.972602739726028</c:v>
                </c:pt>
                <c:pt idx="330">
                  <c:v>13.528767123287672</c:v>
                </c:pt>
                <c:pt idx="331">
                  <c:v>13.868493150684932</c:v>
                </c:pt>
                <c:pt idx="332">
                  <c:v>13.956164383561644</c:v>
                </c:pt>
                <c:pt idx="333">
                  <c:v>14.010958904109589</c:v>
                </c:pt>
                <c:pt idx="334">
                  <c:v>14.232876712328768</c:v>
                </c:pt>
                <c:pt idx="335">
                  <c:v>14.572602739726028</c:v>
                </c:pt>
                <c:pt idx="336">
                  <c:v>14.66027397260274</c:v>
                </c:pt>
                <c:pt idx="337">
                  <c:v>14.715068493150685</c:v>
                </c:pt>
                <c:pt idx="338">
                  <c:v>15.715068493150685</c:v>
                </c:pt>
                <c:pt idx="339">
                  <c:v>16.054794520547944</c:v>
                </c:pt>
                <c:pt idx="340">
                  <c:v>16.142465753424659</c:v>
                </c:pt>
                <c:pt idx="341">
                  <c:v>16.197260273972603</c:v>
                </c:pt>
                <c:pt idx="342">
                  <c:v>16.238356164383561</c:v>
                </c:pt>
                <c:pt idx="343">
                  <c:v>16.578082191780823</c:v>
                </c:pt>
                <c:pt idx="344">
                  <c:v>16.665753424657535</c:v>
                </c:pt>
                <c:pt idx="345">
                  <c:v>16.720547945205478</c:v>
                </c:pt>
                <c:pt idx="346">
                  <c:v>18.07123287671233</c:v>
                </c:pt>
                <c:pt idx="347">
                  <c:v>18.410958904109588</c:v>
                </c:pt>
                <c:pt idx="348">
                  <c:v>18.4986301369863</c:v>
                </c:pt>
                <c:pt idx="349">
                  <c:v>18.553424657534247</c:v>
                </c:pt>
                <c:pt idx="350">
                  <c:v>18.660273972602738</c:v>
                </c:pt>
                <c:pt idx="351">
                  <c:v>19</c:v>
                </c:pt>
                <c:pt idx="352">
                  <c:v>19.087671232876712</c:v>
                </c:pt>
                <c:pt idx="353">
                  <c:v>19.142465753424659</c:v>
                </c:pt>
                <c:pt idx="354">
                  <c:v>19.238356164383561</c:v>
                </c:pt>
                <c:pt idx="355">
                  <c:v>19.578082191780823</c:v>
                </c:pt>
                <c:pt idx="356">
                  <c:v>19.665753424657535</c:v>
                </c:pt>
                <c:pt idx="357">
                  <c:v>19.720547945205478</c:v>
                </c:pt>
                <c:pt idx="358">
                  <c:v>23.758904109589039</c:v>
                </c:pt>
                <c:pt idx="359">
                  <c:v>24.098630136986301</c:v>
                </c:pt>
                <c:pt idx="360">
                  <c:v>24.186301369863013</c:v>
                </c:pt>
                <c:pt idx="361">
                  <c:v>24.241095890410961</c:v>
                </c:pt>
              </c:numCache>
            </c:numRef>
          </c:cat>
          <c:val>
            <c:numRef>
              <c:f>'20'!$C$3:$C$104</c:f>
              <c:numCache>
                <c:formatCode>0.00</c:formatCode>
                <c:ptCount val="102"/>
                <c:pt idx="0">
                  <c:v>13.293913823871106</c:v>
                </c:pt>
                <c:pt idx="1">
                  <c:v>13.113033178382505</c:v>
                </c:pt>
                <c:pt idx="2">
                  <c:v>12.939736406797554</c:v>
                </c:pt>
                <c:pt idx="3">
                  <c:v>12.773715580011814</c:v>
                </c:pt>
                <c:pt idx="4">
                  <c:v>12.614675848645419</c:v>
                </c:pt>
                <c:pt idx="5">
                  <c:v>12.176678287503041</c:v>
                </c:pt>
                <c:pt idx="6">
                  <c:v>12.042855265253971</c:v>
                </c:pt>
                <c:pt idx="7">
                  <c:v>11.914714946758531</c:v>
                </c:pt>
                <c:pt idx="8">
                  <c:v>11.792029173612972</c:v>
                </c:pt>
                <c:pt idx="9">
                  <c:v>11.674579201172675</c:v>
                </c:pt>
                <c:pt idx="10">
                  <c:v>11.562155277734121</c:v>
                </c:pt>
                <c:pt idx="11">
                  <c:v>11.454556244988524</c:v>
                </c:pt>
                <c:pt idx="12">
                  <c:v>11.25306892711253</c:v>
                </c:pt>
                <c:pt idx="13">
                  <c:v>11.068665890802865</c:v>
                </c:pt>
                <c:pt idx="14">
                  <c:v>10.982449167162201</c:v>
                </c:pt>
                <c:pt idx="15">
                  <c:v>10.821200310685231</c:v>
                </c:pt>
                <c:pt idx="16">
                  <c:v>10.745872916488386</c:v>
                </c:pt>
                <c:pt idx="17">
                  <c:v>10.673889832231076</c:v>
                </c:pt>
                <c:pt idx="18">
                  <c:v>10.539428656396321</c:v>
                </c:pt>
                <c:pt idx="19">
                  <c:v>10.416812589425973</c:v>
                </c:pt>
                <c:pt idx="20">
                  <c:v>10.359654154093057</c:v>
                </c:pt>
                <c:pt idx="21">
                  <c:v>10.15619124723688</c:v>
                </c:pt>
                <c:pt idx="22">
                  <c:v>10.111125175637703</c:v>
                </c:pt>
                <c:pt idx="23">
                  <c:v>10.027315417940263</c:v>
                </c:pt>
                <c:pt idx="24">
                  <c:v>9.9513810130462907</c:v>
                </c:pt>
                <c:pt idx="25">
                  <c:v>9.7920417907532595</c:v>
                </c:pt>
                <c:pt idx="26">
                  <c:v>9.7648558479371594</c:v>
                </c:pt>
                <c:pt idx="27">
                  <c:v>9.6915600630489216</c:v>
                </c:pt>
                <c:pt idx="28">
                  <c:v>9.5937423341072137</c:v>
                </c:pt>
                <c:pt idx="29">
                  <c:v>9.5620186989640708</c:v>
                </c:pt>
                <c:pt idx="30">
                  <c:v>9.5213142026937305</c:v>
                </c:pt>
                <c:pt idx="31">
                  <c:v>9.5094302665480246</c:v>
                </c:pt>
                <c:pt idx="32">
                  <c:v>9.498329878935996</c:v>
                </c:pt>
                <c:pt idx="33">
                  <c:v>9.4783486328797739</c:v>
                </c:pt>
                <c:pt idx="34">
                  <c:v>9.4611208028684057</c:v>
                </c:pt>
                <c:pt idx="35">
                  <c:v>9.4399421117075342</c:v>
                </c:pt>
                <c:pt idx="36">
                  <c:v>9.428627096345533</c:v>
                </c:pt>
                <c:pt idx="37">
                  <c:v>9.4038239670809922</c:v>
                </c:pt>
                <c:pt idx="38">
                  <c:v>9.3990657682868175</c:v>
                </c:pt>
                <c:pt idx="39">
                  <c:v>9.3975106209527546</c:v>
                </c:pt>
                <c:pt idx="40">
                  <c:v>9.397111540353853</c:v>
                </c:pt>
                <c:pt idx="41">
                  <c:v>9.398447612023265</c:v>
                </c:pt>
                <c:pt idx="42">
                  <c:v>9.3993598281261193</c:v>
                </c:pt>
                <c:pt idx="43">
                  <c:v>9.4004864539557467</c:v>
                </c:pt>
                <c:pt idx="44">
                  <c:v>9.4033404682915211</c:v>
                </c:pt>
                <c:pt idx="45">
                  <c:v>9.4111776495682911</c:v>
                </c:pt>
                <c:pt idx="46">
                  <c:v>9.4135279962471294</c:v>
                </c:pt>
                <c:pt idx="47">
                  <c:v>9.4186405947050744</c:v>
                </c:pt>
                <c:pt idx="48">
                  <c:v>9.4272286408745529</c:v>
                </c:pt>
                <c:pt idx="49">
                  <c:v>9.4334876990045835</c:v>
                </c:pt>
                <c:pt idx="50">
                  <c:v>9.4401162493816813</c:v>
                </c:pt>
                <c:pt idx="51">
                  <c:v>9.4656133236635789</c:v>
                </c:pt>
                <c:pt idx="52">
                  <c:v>9.4694854057998832</c:v>
                </c:pt>
                <c:pt idx="53">
                  <c:v>9.4734025465779794</c:v>
                </c:pt>
                <c:pt idx="54">
                  <c:v>9.4773610720239034</c:v>
                </c:pt>
                <c:pt idx="55">
                  <c:v>9.4853883859200359</c:v>
                </c:pt>
                <c:pt idx="56">
                  <c:v>9.5059534275954825</c:v>
                </c:pt>
                <c:pt idx="57">
                  <c:v>9.5227358641640549</c:v>
                </c:pt>
                <c:pt idx="58">
                  <c:v>9.5396530272974012</c:v>
                </c:pt>
                <c:pt idx="59">
                  <c:v>9.5438888938399238</c:v>
                </c:pt>
                <c:pt idx="60">
                  <c:v>9.5565857177866143</c:v>
                </c:pt>
                <c:pt idx="61">
                  <c:v>9.5650266935332731</c:v>
                </c:pt>
                <c:pt idx="62">
                  <c:v>9.5818059560678357</c:v>
                </c:pt>
                <c:pt idx="63">
                  <c:v>9.6025000257957682</c:v>
                </c:pt>
                <c:pt idx="64">
                  <c:v>9.6106679235855808</c:v>
                </c:pt>
                <c:pt idx="65">
                  <c:v>9.6147254205104495</c:v>
                </c:pt>
                <c:pt idx="66">
                  <c:v>9.622784377960425</c:v>
                </c:pt>
                <c:pt idx="67">
                  <c:v>9.6386630156296995</c:v>
                </c:pt>
                <c:pt idx="68">
                  <c:v>9.6580264633168156</c:v>
                </c:pt>
                <c:pt idx="69">
                  <c:v>9.6656122307199546</c:v>
                </c:pt>
                <c:pt idx="70">
                  <c:v>9.6693698610067926</c:v>
                </c:pt>
                <c:pt idx="71">
                  <c:v>9.6768135898298802</c:v>
                </c:pt>
                <c:pt idx="72">
                  <c:v>9.6914104565759995</c:v>
                </c:pt>
                <c:pt idx="73">
                  <c:v>9.7056139923662457</c:v>
                </c:pt>
                <c:pt idx="74">
                  <c:v>9.7091029207420085</c:v>
                </c:pt>
                <c:pt idx="75">
                  <c:v>9.7160062359553656</c:v>
                </c:pt>
                <c:pt idx="76">
                  <c:v>9.7261748925549174</c:v>
                </c:pt>
                <c:pt idx="77">
                  <c:v>9.7328300652295816</c:v>
                </c:pt>
                <c:pt idx="78">
                  <c:v>9.7393865179356212</c:v>
                </c:pt>
                <c:pt idx="79">
                  <c:v>9.7458447688994365</c:v>
                </c:pt>
                <c:pt idx="80">
                  <c:v>9.7707100700707539</c:v>
                </c:pt>
                <c:pt idx="81">
                  <c:v>9.7825746752368659</c:v>
                </c:pt>
                <c:pt idx="82">
                  <c:v>9.7940718648323877</c:v>
                </c:pt>
                <c:pt idx="83">
                  <c:v>9.8024593324027354</c:v>
                </c:pt>
                <c:pt idx="84">
                  <c:v>9.8079412021292214</c:v>
                </c:pt>
                <c:pt idx="85">
                  <c:v>9.8160025568613243</c:v>
                </c:pt>
                <c:pt idx="86">
                  <c:v>9.8212710718011298</c:v>
                </c:pt>
                <c:pt idx="87">
                  <c:v>9.8290185846456879</c:v>
                </c:pt>
                <c:pt idx="88">
                  <c:v>9.8365838120704439</c:v>
                </c:pt>
                <c:pt idx="89">
                  <c:v>9.8511856129089193</c:v>
                </c:pt>
                <c:pt idx="90">
                  <c:v>9.8559011788050821</c:v>
                </c:pt>
                <c:pt idx="91">
                  <c:v>9.8628369052834231</c:v>
                </c:pt>
                <c:pt idx="92">
                  <c:v>9.8651127773005776</c:v>
                </c:pt>
                <c:pt idx="93">
                  <c:v>9.8673709050193903</c:v>
                </c:pt>
                <c:pt idx="94">
                  <c:v>9.871834580185034</c:v>
                </c:pt>
                <c:pt idx="95">
                  <c:v>9.8740404519039657</c:v>
                </c:pt>
                <c:pt idx="96">
                  <c:v>9.8826945749698414</c:v>
                </c:pt>
                <c:pt idx="97">
                  <c:v>9.884816557191666</c:v>
                </c:pt>
                <c:pt idx="98">
                  <c:v>9.9071157021062959</c:v>
                </c:pt>
                <c:pt idx="99">
                  <c:v>9.9203696558087593</c:v>
                </c:pt>
                <c:pt idx="100">
                  <c:v>9.9364303685150368</c:v>
                </c:pt>
                <c:pt idx="101">
                  <c:v>9.939858264189283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B8D-4BB1-AB52-A68907F210E3}"/>
            </c:ext>
          </c:extLst>
        </c:ser>
        <c:ser>
          <c:idx val="2"/>
          <c:order val="2"/>
          <c:tx>
            <c:strRef>
              <c:f>'20'!$D$2</c:f>
              <c:strCache>
                <c:ptCount val="1"/>
                <c:pt idx="0">
                  <c:v>20.04.2020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'20'!$A$3:$A$364</c:f>
              <c:numCache>
                <c:formatCode>0.00</c:formatCode>
                <c:ptCount val="362"/>
                <c:pt idx="0">
                  <c:v>2.7397260273972603E-3</c:v>
                </c:pt>
                <c:pt idx="1">
                  <c:v>5.4794520547945206E-3</c:v>
                </c:pt>
                <c:pt idx="2">
                  <c:v>8.21917808219178E-3</c:v>
                </c:pt>
                <c:pt idx="3">
                  <c:v>1.0958904109589041E-2</c:v>
                </c:pt>
                <c:pt idx="4">
                  <c:v>1.3698630136986301E-2</c:v>
                </c:pt>
                <c:pt idx="5">
                  <c:v>2.1917808219178082E-2</c:v>
                </c:pt>
                <c:pt idx="6">
                  <c:v>2.4657534246575342E-2</c:v>
                </c:pt>
                <c:pt idx="7">
                  <c:v>2.7397260273972601E-2</c:v>
                </c:pt>
                <c:pt idx="8">
                  <c:v>3.0136986301369864E-2</c:v>
                </c:pt>
                <c:pt idx="9">
                  <c:v>3.287671232876712E-2</c:v>
                </c:pt>
                <c:pt idx="10">
                  <c:v>3.5616438356164383E-2</c:v>
                </c:pt>
                <c:pt idx="11">
                  <c:v>3.8356164383561646E-2</c:v>
                </c:pt>
                <c:pt idx="12">
                  <c:v>4.3835616438356165E-2</c:v>
                </c:pt>
                <c:pt idx="13">
                  <c:v>4.9315068493150684E-2</c:v>
                </c:pt>
                <c:pt idx="14">
                  <c:v>5.2054794520547946E-2</c:v>
                </c:pt>
                <c:pt idx="15">
                  <c:v>5.7534246575342465E-2</c:v>
                </c:pt>
                <c:pt idx="16">
                  <c:v>6.0273972602739728E-2</c:v>
                </c:pt>
                <c:pt idx="17">
                  <c:v>6.3013698630136991E-2</c:v>
                </c:pt>
                <c:pt idx="18">
                  <c:v>6.8493150684931503E-2</c:v>
                </c:pt>
                <c:pt idx="19">
                  <c:v>7.3972602739726029E-2</c:v>
                </c:pt>
                <c:pt idx="20">
                  <c:v>7.6712328767123292E-2</c:v>
                </c:pt>
                <c:pt idx="21">
                  <c:v>8.7671232876712329E-2</c:v>
                </c:pt>
                <c:pt idx="22">
                  <c:v>9.0410958904109592E-2</c:v>
                </c:pt>
                <c:pt idx="23">
                  <c:v>9.5890410958904104E-2</c:v>
                </c:pt>
                <c:pt idx="24">
                  <c:v>0.10136986301369863</c:v>
                </c:pt>
                <c:pt idx="25">
                  <c:v>0.11506849315068493</c:v>
                </c:pt>
                <c:pt idx="26">
                  <c:v>0.11780821917808219</c:v>
                </c:pt>
                <c:pt idx="27">
                  <c:v>0.12602739726027398</c:v>
                </c:pt>
                <c:pt idx="28">
                  <c:v>0.13972602739726028</c:v>
                </c:pt>
                <c:pt idx="29">
                  <c:v>0.14520547945205478</c:v>
                </c:pt>
                <c:pt idx="30">
                  <c:v>0.15342465753424658</c:v>
                </c:pt>
                <c:pt idx="31">
                  <c:v>0.15616438356164383</c:v>
                </c:pt>
                <c:pt idx="32">
                  <c:v>0.15890410958904111</c:v>
                </c:pt>
                <c:pt idx="33">
                  <c:v>0.16438356164383561</c:v>
                </c:pt>
                <c:pt idx="34">
                  <c:v>0.16986301369863013</c:v>
                </c:pt>
                <c:pt idx="35">
                  <c:v>0.17808219178082191</c:v>
                </c:pt>
                <c:pt idx="36">
                  <c:v>0.18356164383561643</c:v>
                </c:pt>
                <c:pt idx="37">
                  <c:v>0.20273972602739726</c:v>
                </c:pt>
                <c:pt idx="38">
                  <c:v>0.21095890410958903</c:v>
                </c:pt>
                <c:pt idx="39">
                  <c:v>0.21643835616438356</c:v>
                </c:pt>
                <c:pt idx="40">
                  <c:v>0.22191780821917809</c:v>
                </c:pt>
                <c:pt idx="41">
                  <c:v>0.23013698630136986</c:v>
                </c:pt>
                <c:pt idx="42">
                  <c:v>0.23287671232876711</c:v>
                </c:pt>
                <c:pt idx="43">
                  <c:v>0.23561643835616439</c:v>
                </c:pt>
                <c:pt idx="44">
                  <c:v>0.24109589041095891</c:v>
                </c:pt>
                <c:pt idx="45">
                  <c:v>0.25205479452054796</c:v>
                </c:pt>
                <c:pt idx="46">
                  <c:v>0.25479452054794521</c:v>
                </c:pt>
                <c:pt idx="47">
                  <c:v>0.26027397260273971</c:v>
                </c:pt>
                <c:pt idx="48">
                  <c:v>0.26849315068493151</c:v>
                </c:pt>
                <c:pt idx="49">
                  <c:v>0.27397260273972601</c:v>
                </c:pt>
                <c:pt idx="50">
                  <c:v>0.27945205479452057</c:v>
                </c:pt>
                <c:pt idx="51">
                  <c:v>0.29863013698630136</c:v>
                </c:pt>
                <c:pt idx="52">
                  <c:v>0.30136986301369861</c:v>
                </c:pt>
                <c:pt idx="53">
                  <c:v>0.30410958904109592</c:v>
                </c:pt>
                <c:pt idx="54">
                  <c:v>0.30684931506849317</c:v>
                </c:pt>
                <c:pt idx="55">
                  <c:v>0.31232876712328766</c:v>
                </c:pt>
                <c:pt idx="56">
                  <c:v>0.32602739726027397</c:v>
                </c:pt>
                <c:pt idx="57">
                  <c:v>0.33698630136986302</c:v>
                </c:pt>
                <c:pt idx="58">
                  <c:v>0.34794520547945207</c:v>
                </c:pt>
                <c:pt idx="59">
                  <c:v>0.35068493150684932</c:v>
                </c:pt>
                <c:pt idx="60">
                  <c:v>0.35890410958904112</c:v>
                </c:pt>
                <c:pt idx="61">
                  <c:v>0.36438356164383562</c:v>
                </c:pt>
                <c:pt idx="62">
                  <c:v>0.37534246575342467</c:v>
                </c:pt>
                <c:pt idx="63">
                  <c:v>0.38904109589041097</c:v>
                </c:pt>
                <c:pt idx="64">
                  <c:v>0.39452054794520547</c:v>
                </c:pt>
                <c:pt idx="65">
                  <c:v>0.39726027397260272</c:v>
                </c:pt>
                <c:pt idx="66">
                  <c:v>0.40273972602739727</c:v>
                </c:pt>
                <c:pt idx="67">
                  <c:v>0.41369863013698632</c:v>
                </c:pt>
                <c:pt idx="68">
                  <c:v>0.42739726027397262</c:v>
                </c:pt>
                <c:pt idx="69">
                  <c:v>0.43287671232876712</c:v>
                </c:pt>
                <c:pt idx="70">
                  <c:v>0.43561643835616437</c:v>
                </c:pt>
                <c:pt idx="71">
                  <c:v>0.44109589041095892</c:v>
                </c:pt>
                <c:pt idx="72">
                  <c:v>0.45205479452054792</c:v>
                </c:pt>
                <c:pt idx="73">
                  <c:v>0.46301369863013697</c:v>
                </c:pt>
                <c:pt idx="74">
                  <c:v>0.46575342465753422</c:v>
                </c:pt>
                <c:pt idx="75">
                  <c:v>0.47123287671232877</c:v>
                </c:pt>
                <c:pt idx="76">
                  <c:v>0.47945205479452052</c:v>
                </c:pt>
                <c:pt idx="77">
                  <c:v>0.48493150684931507</c:v>
                </c:pt>
                <c:pt idx="78">
                  <c:v>0.49041095890410957</c:v>
                </c:pt>
                <c:pt idx="79">
                  <c:v>0.49589041095890413</c:v>
                </c:pt>
                <c:pt idx="80">
                  <c:v>0.51780821917808217</c:v>
                </c:pt>
                <c:pt idx="81">
                  <c:v>0.52876712328767128</c:v>
                </c:pt>
                <c:pt idx="82">
                  <c:v>0.53972602739726028</c:v>
                </c:pt>
                <c:pt idx="83">
                  <c:v>0.54794520547945202</c:v>
                </c:pt>
                <c:pt idx="84">
                  <c:v>0.55342465753424652</c:v>
                </c:pt>
                <c:pt idx="85">
                  <c:v>0.56164383561643838</c:v>
                </c:pt>
                <c:pt idx="86">
                  <c:v>0.56712328767123288</c:v>
                </c:pt>
                <c:pt idx="87">
                  <c:v>0.57534246575342463</c:v>
                </c:pt>
                <c:pt idx="88">
                  <c:v>0.58356164383561648</c:v>
                </c:pt>
                <c:pt idx="89">
                  <c:v>0.6</c:v>
                </c:pt>
                <c:pt idx="90">
                  <c:v>0.60547945205479448</c:v>
                </c:pt>
                <c:pt idx="91">
                  <c:v>0.61369863013698633</c:v>
                </c:pt>
                <c:pt idx="92">
                  <c:v>0.61643835616438358</c:v>
                </c:pt>
                <c:pt idx="93">
                  <c:v>0.61917808219178083</c:v>
                </c:pt>
                <c:pt idx="94">
                  <c:v>0.62465753424657533</c:v>
                </c:pt>
                <c:pt idx="95">
                  <c:v>0.62739726027397258</c:v>
                </c:pt>
                <c:pt idx="96">
                  <c:v>0.63835616438356169</c:v>
                </c:pt>
                <c:pt idx="97">
                  <c:v>0.64109589041095894</c:v>
                </c:pt>
                <c:pt idx="98">
                  <c:v>0.67123287671232879</c:v>
                </c:pt>
                <c:pt idx="99">
                  <c:v>0.69041095890410964</c:v>
                </c:pt>
                <c:pt idx="100">
                  <c:v>0.71506849315068488</c:v>
                </c:pt>
                <c:pt idx="101">
                  <c:v>0.72054794520547949</c:v>
                </c:pt>
                <c:pt idx="102">
                  <c:v>0.72328767123287674</c:v>
                </c:pt>
                <c:pt idx="103">
                  <c:v>0.72876712328767124</c:v>
                </c:pt>
                <c:pt idx="104">
                  <c:v>0.73150684931506849</c:v>
                </c:pt>
                <c:pt idx="105">
                  <c:v>0.73698630136986298</c:v>
                </c:pt>
                <c:pt idx="106">
                  <c:v>0.73972602739726023</c:v>
                </c:pt>
                <c:pt idx="107">
                  <c:v>0.76712328767123283</c:v>
                </c:pt>
                <c:pt idx="108">
                  <c:v>0.78356164383561644</c:v>
                </c:pt>
                <c:pt idx="109">
                  <c:v>0.79726027397260268</c:v>
                </c:pt>
                <c:pt idx="110">
                  <c:v>0.81643835616438354</c:v>
                </c:pt>
                <c:pt idx="111">
                  <c:v>0.83013698630136989</c:v>
                </c:pt>
                <c:pt idx="112">
                  <c:v>0.86301369863013699</c:v>
                </c:pt>
                <c:pt idx="113">
                  <c:v>0.88219178082191785</c:v>
                </c:pt>
                <c:pt idx="114">
                  <c:v>0.88767123287671235</c:v>
                </c:pt>
                <c:pt idx="115">
                  <c:v>0.89315068493150684</c:v>
                </c:pt>
                <c:pt idx="116">
                  <c:v>0.9123287671232877</c:v>
                </c:pt>
                <c:pt idx="117">
                  <c:v>0.9397260273972603</c:v>
                </c:pt>
                <c:pt idx="118">
                  <c:v>0.9506849315068493</c:v>
                </c:pt>
                <c:pt idx="119">
                  <c:v>0.95616438356164379</c:v>
                </c:pt>
                <c:pt idx="120">
                  <c:v>0.95890410958904104</c:v>
                </c:pt>
                <c:pt idx="121">
                  <c:v>0.98082191780821915</c:v>
                </c:pt>
                <c:pt idx="122">
                  <c:v>0.98356164383561639</c:v>
                </c:pt>
                <c:pt idx="123">
                  <c:v>0.989041095890411</c:v>
                </c:pt>
                <c:pt idx="124">
                  <c:v>1.0273972602739727</c:v>
                </c:pt>
                <c:pt idx="125">
                  <c:v>1.0356164383561643</c:v>
                </c:pt>
                <c:pt idx="126">
                  <c:v>1.0438356164383562</c:v>
                </c:pt>
                <c:pt idx="127">
                  <c:v>1.0712328767123287</c:v>
                </c:pt>
                <c:pt idx="128">
                  <c:v>1.0767123287671232</c:v>
                </c:pt>
                <c:pt idx="129">
                  <c:v>1.0821917808219179</c:v>
                </c:pt>
                <c:pt idx="130">
                  <c:v>1.0986301369863014</c:v>
                </c:pt>
                <c:pt idx="131">
                  <c:v>1.1589041095890411</c:v>
                </c:pt>
                <c:pt idx="132">
                  <c:v>1.1643835616438356</c:v>
                </c:pt>
                <c:pt idx="133">
                  <c:v>1.2027397260273973</c:v>
                </c:pt>
                <c:pt idx="134">
                  <c:v>1.2136986301369863</c:v>
                </c:pt>
                <c:pt idx="135">
                  <c:v>1.2191780821917808</c:v>
                </c:pt>
                <c:pt idx="136">
                  <c:v>1.2904109589041095</c:v>
                </c:pt>
                <c:pt idx="137">
                  <c:v>1.2986301369863014</c:v>
                </c:pt>
                <c:pt idx="138">
                  <c:v>1.3068493150684932</c:v>
                </c:pt>
                <c:pt idx="139">
                  <c:v>1.3232876712328767</c:v>
                </c:pt>
                <c:pt idx="140">
                  <c:v>1.3287671232876712</c:v>
                </c:pt>
                <c:pt idx="141">
                  <c:v>1.3452054794520547</c:v>
                </c:pt>
                <c:pt idx="142">
                  <c:v>1.3863013698630138</c:v>
                </c:pt>
                <c:pt idx="143">
                  <c:v>1.3945205479452054</c:v>
                </c:pt>
                <c:pt idx="144">
                  <c:v>1.4109589041095891</c:v>
                </c:pt>
                <c:pt idx="145">
                  <c:v>1.4164383561643836</c:v>
                </c:pt>
                <c:pt idx="146">
                  <c:v>1.441095890410959</c:v>
                </c:pt>
                <c:pt idx="147">
                  <c:v>1.4657534246575343</c:v>
                </c:pt>
                <c:pt idx="148">
                  <c:v>1.4712328767123288</c:v>
                </c:pt>
                <c:pt idx="149">
                  <c:v>1.547945205479452</c:v>
                </c:pt>
                <c:pt idx="150">
                  <c:v>1.5643835616438355</c:v>
                </c:pt>
                <c:pt idx="151">
                  <c:v>1.6465753424657534</c:v>
                </c:pt>
                <c:pt idx="152">
                  <c:v>1.6739726027397259</c:v>
                </c:pt>
                <c:pt idx="153">
                  <c:v>1.7342465753424658</c:v>
                </c:pt>
                <c:pt idx="154">
                  <c:v>1.7671232876712328</c:v>
                </c:pt>
                <c:pt idx="155">
                  <c:v>1.789041095890411</c:v>
                </c:pt>
                <c:pt idx="156">
                  <c:v>1.821917808219178</c:v>
                </c:pt>
                <c:pt idx="157">
                  <c:v>1.832876712328767</c:v>
                </c:pt>
                <c:pt idx="158">
                  <c:v>1.8767123287671232</c:v>
                </c:pt>
                <c:pt idx="159">
                  <c:v>1.8876712328767122</c:v>
                </c:pt>
                <c:pt idx="160">
                  <c:v>1.904109589041096</c:v>
                </c:pt>
                <c:pt idx="161">
                  <c:v>1.9753424657534246</c:v>
                </c:pt>
                <c:pt idx="162">
                  <c:v>1.9917808219178081</c:v>
                </c:pt>
                <c:pt idx="163">
                  <c:v>2.0136986301369864</c:v>
                </c:pt>
                <c:pt idx="164">
                  <c:v>2.0301369863013701</c:v>
                </c:pt>
                <c:pt idx="165">
                  <c:v>2.0465753424657533</c:v>
                </c:pt>
                <c:pt idx="166">
                  <c:v>2.1013698630136988</c:v>
                </c:pt>
                <c:pt idx="167">
                  <c:v>2.106849315068493</c:v>
                </c:pt>
                <c:pt idx="168">
                  <c:v>2.1205479452054794</c:v>
                </c:pt>
                <c:pt idx="169">
                  <c:v>2.1561643835616437</c:v>
                </c:pt>
                <c:pt idx="170">
                  <c:v>2.1726027397260275</c:v>
                </c:pt>
                <c:pt idx="171">
                  <c:v>2.1945205479452055</c:v>
                </c:pt>
                <c:pt idx="172">
                  <c:v>2.2493150684931509</c:v>
                </c:pt>
                <c:pt idx="173">
                  <c:v>2.2602739726027399</c:v>
                </c:pt>
                <c:pt idx="174">
                  <c:v>2.2657534246575342</c:v>
                </c:pt>
                <c:pt idx="175">
                  <c:v>2.3150684931506849</c:v>
                </c:pt>
                <c:pt idx="176">
                  <c:v>2.4602739726027396</c:v>
                </c:pt>
                <c:pt idx="177">
                  <c:v>2.547945205479452</c:v>
                </c:pt>
                <c:pt idx="178">
                  <c:v>2.6027397260273974</c:v>
                </c:pt>
                <c:pt idx="179">
                  <c:v>2.6054794520547944</c:v>
                </c:pt>
                <c:pt idx="180">
                  <c:v>2.6356164383561644</c:v>
                </c:pt>
                <c:pt idx="181">
                  <c:v>2.6876712328767125</c:v>
                </c:pt>
                <c:pt idx="182">
                  <c:v>2.6931506849315068</c:v>
                </c:pt>
                <c:pt idx="183">
                  <c:v>2.7479452054794522</c:v>
                </c:pt>
                <c:pt idx="184">
                  <c:v>2.8191780821917809</c:v>
                </c:pt>
                <c:pt idx="185">
                  <c:v>2.8657534246575342</c:v>
                </c:pt>
                <c:pt idx="186">
                  <c:v>2.9726027397260273</c:v>
                </c:pt>
                <c:pt idx="187">
                  <c:v>2.9753424657534246</c:v>
                </c:pt>
                <c:pt idx="188">
                  <c:v>3.0273972602739727</c:v>
                </c:pt>
                <c:pt idx="189">
                  <c:v>3.0630136986301371</c:v>
                </c:pt>
                <c:pt idx="190">
                  <c:v>3.1150684931506851</c:v>
                </c:pt>
                <c:pt idx="191">
                  <c:v>3.117808219178082</c:v>
                </c:pt>
                <c:pt idx="192">
                  <c:v>3.1589041095890411</c:v>
                </c:pt>
                <c:pt idx="193">
                  <c:v>3.1698630136986301</c:v>
                </c:pt>
                <c:pt idx="194">
                  <c:v>3.2054794520547945</c:v>
                </c:pt>
                <c:pt idx="195">
                  <c:v>3.2465753424657535</c:v>
                </c:pt>
                <c:pt idx="196">
                  <c:v>3.2931506849315069</c:v>
                </c:pt>
                <c:pt idx="197">
                  <c:v>3.3013698630136985</c:v>
                </c:pt>
                <c:pt idx="198">
                  <c:v>3.3123287671232875</c:v>
                </c:pt>
                <c:pt idx="199">
                  <c:v>3.3479452054794518</c:v>
                </c:pt>
                <c:pt idx="200">
                  <c:v>3.3726027397260272</c:v>
                </c:pt>
                <c:pt idx="201">
                  <c:v>3.3863013698630136</c:v>
                </c:pt>
                <c:pt idx="202">
                  <c:v>3.4</c:v>
                </c:pt>
                <c:pt idx="203">
                  <c:v>3.4547945205479453</c:v>
                </c:pt>
                <c:pt idx="204">
                  <c:v>3.6876712328767125</c:v>
                </c:pt>
                <c:pt idx="205">
                  <c:v>3.7123287671232879</c:v>
                </c:pt>
                <c:pt idx="206">
                  <c:v>3.7260273972602738</c:v>
                </c:pt>
                <c:pt idx="207">
                  <c:v>3.7808219178082192</c:v>
                </c:pt>
                <c:pt idx="208">
                  <c:v>3.8</c:v>
                </c:pt>
                <c:pt idx="209">
                  <c:v>3.8136986301369862</c:v>
                </c:pt>
                <c:pt idx="210">
                  <c:v>3.8547945205479452</c:v>
                </c:pt>
                <c:pt idx="211">
                  <c:v>3.8684931506849316</c:v>
                </c:pt>
                <c:pt idx="212">
                  <c:v>3.8958904109589043</c:v>
                </c:pt>
                <c:pt idx="213">
                  <c:v>4.0191780821917806</c:v>
                </c:pt>
                <c:pt idx="214">
                  <c:v>4.0273972602739727</c:v>
                </c:pt>
                <c:pt idx="215">
                  <c:v>4.1150684931506847</c:v>
                </c:pt>
                <c:pt idx="216">
                  <c:v>4.1205479452054794</c:v>
                </c:pt>
                <c:pt idx="217">
                  <c:v>4.1698630136986301</c:v>
                </c:pt>
                <c:pt idx="218">
                  <c:v>4.2082191780821914</c:v>
                </c:pt>
                <c:pt idx="219">
                  <c:v>4.2356164383561641</c:v>
                </c:pt>
                <c:pt idx="220">
                  <c:v>4.2630136986301368</c:v>
                </c:pt>
                <c:pt idx="221">
                  <c:v>4.3232876712328769</c:v>
                </c:pt>
                <c:pt idx="222">
                  <c:v>4.3589041095890408</c:v>
                </c:pt>
                <c:pt idx="223">
                  <c:v>4.3780821917808215</c:v>
                </c:pt>
                <c:pt idx="224">
                  <c:v>4.4465753424657537</c:v>
                </c:pt>
                <c:pt idx="225">
                  <c:v>4.5013698630136982</c:v>
                </c:pt>
                <c:pt idx="226">
                  <c:v>4.6931506849315072</c:v>
                </c:pt>
                <c:pt idx="227">
                  <c:v>4.8273972602739725</c:v>
                </c:pt>
                <c:pt idx="228">
                  <c:v>4.9068493150684933</c:v>
                </c:pt>
                <c:pt idx="229">
                  <c:v>5.0328767123287674</c:v>
                </c:pt>
                <c:pt idx="230">
                  <c:v>5.0383561643835613</c:v>
                </c:pt>
                <c:pt idx="231">
                  <c:v>5.1205479452054794</c:v>
                </c:pt>
                <c:pt idx="232">
                  <c:v>5.1561643835616442</c:v>
                </c:pt>
                <c:pt idx="233">
                  <c:v>5.1671232876712327</c:v>
                </c:pt>
                <c:pt idx="234">
                  <c:v>5.1753424657534248</c:v>
                </c:pt>
                <c:pt idx="235">
                  <c:v>5.1780821917808222</c:v>
                </c:pt>
                <c:pt idx="236">
                  <c:v>5.2465753424657535</c:v>
                </c:pt>
                <c:pt idx="237">
                  <c:v>5.2547945205479456</c:v>
                </c:pt>
                <c:pt idx="238">
                  <c:v>5.3095890410958901</c:v>
                </c:pt>
                <c:pt idx="239">
                  <c:v>5.3342465753424655</c:v>
                </c:pt>
                <c:pt idx="240">
                  <c:v>5.3780821917808215</c:v>
                </c:pt>
                <c:pt idx="241">
                  <c:v>5.3890410958904109</c:v>
                </c:pt>
                <c:pt idx="242">
                  <c:v>5.4657534246575343</c:v>
                </c:pt>
                <c:pt idx="243">
                  <c:v>5.4958904109589044</c:v>
                </c:pt>
                <c:pt idx="244">
                  <c:v>5.5178082191780824</c:v>
                </c:pt>
                <c:pt idx="245">
                  <c:v>5.5205479452054798</c:v>
                </c:pt>
                <c:pt idx="246">
                  <c:v>5.5835616438356164</c:v>
                </c:pt>
                <c:pt idx="247">
                  <c:v>5.6054794520547944</c:v>
                </c:pt>
                <c:pt idx="248">
                  <c:v>5.6383561643835618</c:v>
                </c:pt>
                <c:pt idx="249">
                  <c:v>5.6602739726027398</c:v>
                </c:pt>
                <c:pt idx="250">
                  <c:v>5.7780821917808218</c:v>
                </c:pt>
                <c:pt idx="251">
                  <c:v>5.9013698630136986</c:v>
                </c:pt>
                <c:pt idx="252">
                  <c:v>6.117808219178082</c:v>
                </c:pt>
                <c:pt idx="253">
                  <c:v>6.161643835616438</c:v>
                </c:pt>
                <c:pt idx="254">
                  <c:v>6.2054794520547949</c:v>
                </c:pt>
                <c:pt idx="255">
                  <c:v>6.2410958904109588</c:v>
                </c:pt>
                <c:pt idx="256">
                  <c:v>6.2602739726027394</c:v>
                </c:pt>
                <c:pt idx="257">
                  <c:v>6.3287671232876717</c:v>
                </c:pt>
                <c:pt idx="258">
                  <c:v>6.3835616438356162</c:v>
                </c:pt>
                <c:pt idx="259">
                  <c:v>6.4438356164383563</c:v>
                </c:pt>
                <c:pt idx="260">
                  <c:v>6.5013698630136982</c:v>
                </c:pt>
                <c:pt idx="261">
                  <c:v>6.5890410958904111</c:v>
                </c:pt>
                <c:pt idx="262">
                  <c:v>6.6438356164383565</c:v>
                </c:pt>
                <c:pt idx="263">
                  <c:v>6.7287671232876711</c:v>
                </c:pt>
                <c:pt idx="264">
                  <c:v>6.7643835616438359</c:v>
                </c:pt>
                <c:pt idx="265">
                  <c:v>6.7835616438356166</c:v>
                </c:pt>
                <c:pt idx="266">
                  <c:v>6.8410958904109593</c:v>
                </c:pt>
                <c:pt idx="267">
                  <c:v>6.8712328767123285</c:v>
                </c:pt>
                <c:pt idx="268">
                  <c:v>6.9260273972602739</c:v>
                </c:pt>
                <c:pt idx="269">
                  <c:v>6.9287671232876713</c:v>
                </c:pt>
                <c:pt idx="270">
                  <c:v>6.9698630136986299</c:v>
                </c:pt>
                <c:pt idx="271">
                  <c:v>6.9835616438356167</c:v>
                </c:pt>
                <c:pt idx="272">
                  <c:v>7.0547945205479454</c:v>
                </c:pt>
                <c:pt idx="273">
                  <c:v>7.0684931506849313</c:v>
                </c:pt>
                <c:pt idx="274">
                  <c:v>7.1041095890410961</c:v>
                </c:pt>
                <c:pt idx="275">
                  <c:v>7.1561643835616442</c:v>
                </c:pt>
                <c:pt idx="276">
                  <c:v>7.1917808219178081</c:v>
                </c:pt>
                <c:pt idx="277">
                  <c:v>7.2109589041095887</c:v>
                </c:pt>
                <c:pt idx="278">
                  <c:v>7.2465753424657535</c:v>
                </c:pt>
                <c:pt idx="279">
                  <c:v>7.3095890410958901</c:v>
                </c:pt>
                <c:pt idx="280">
                  <c:v>7.3945205479452056</c:v>
                </c:pt>
                <c:pt idx="281">
                  <c:v>7.397260273972603</c:v>
                </c:pt>
                <c:pt idx="282">
                  <c:v>7.4082191780821915</c:v>
                </c:pt>
                <c:pt idx="283">
                  <c:v>7.4520547945205475</c:v>
                </c:pt>
                <c:pt idx="284">
                  <c:v>7.4821917808219176</c:v>
                </c:pt>
                <c:pt idx="285">
                  <c:v>7.4958904109589044</c:v>
                </c:pt>
                <c:pt idx="286">
                  <c:v>7.536986301369863</c:v>
                </c:pt>
                <c:pt idx="287">
                  <c:v>7.5452054794520551</c:v>
                </c:pt>
                <c:pt idx="288">
                  <c:v>7.5506849315068489</c:v>
                </c:pt>
                <c:pt idx="289">
                  <c:v>7.8849315068493153</c:v>
                </c:pt>
                <c:pt idx="290">
                  <c:v>7.9616438356164387</c:v>
                </c:pt>
                <c:pt idx="291">
                  <c:v>7.9726027397260273</c:v>
                </c:pt>
                <c:pt idx="292">
                  <c:v>8.0273972602739718</c:v>
                </c:pt>
                <c:pt idx="293">
                  <c:v>8.1808219178082187</c:v>
                </c:pt>
                <c:pt idx="294">
                  <c:v>8.3013698630136989</c:v>
                </c:pt>
                <c:pt idx="295">
                  <c:v>8.3890410958904109</c:v>
                </c:pt>
                <c:pt idx="296">
                  <c:v>8.4438356164383563</c:v>
                </c:pt>
                <c:pt idx="297">
                  <c:v>8.4821917808219176</c:v>
                </c:pt>
                <c:pt idx="298">
                  <c:v>8.5205479452054789</c:v>
                </c:pt>
                <c:pt idx="299">
                  <c:v>8.6082191780821926</c:v>
                </c:pt>
                <c:pt idx="300">
                  <c:v>8.6630136986301363</c:v>
                </c:pt>
                <c:pt idx="301">
                  <c:v>8.8219178082191778</c:v>
                </c:pt>
                <c:pt idx="302">
                  <c:v>8.8465753424657532</c:v>
                </c:pt>
                <c:pt idx="303">
                  <c:v>9.1863013698630134</c:v>
                </c:pt>
                <c:pt idx="304">
                  <c:v>9.2739726027397253</c:v>
                </c:pt>
                <c:pt idx="305">
                  <c:v>9.3150684931506849</c:v>
                </c:pt>
                <c:pt idx="306">
                  <c:v>9.3287671232876708</c:v>
                </c:pt>
                <c:pt idx="307">
                  <c:v>9.6547945205479451</c:v>
                </c:pt>
                <c:pt idx="308">
                  <c:v>9.742465753424657</c:v>
                </c:pt>
                <c:pt idx="309">
                  <c:v>9.7972602739726025</c:v>
                </c:pt>
                <c:pt idx="310">
                  <c:v>10.564383561643835</c:v>
                </c:pt>
                <c:pt idx="311">
                  <c:v>10.904109589041095</c:v>
                </c:pt>
                <c:pt idx="312">
                  <c:v>10.991780821917809</c:v>
                </c:pt>
                <c:pt idx="313">
                  <c:v>11.046575342465754</c:v>
                </c:pt>
                <c:pt idx="314">
                  <c:v>11.484931506849316</c:v>
                </c:pt>
                <c:pt idx="315">
                  <c:v>11.506849315068493</c:v>
                </c:pt>
                <c:pt idx="316">
                  <c:v>11.824657534246576</c:v>
                </c:pt>
                <c:pt idx="317">
                  <c:v>11.846575342465753</c:v>
                </c:pt>
                <c:pt idx="318">
                  <c:v>11.912328767123288</c:v>
                </c:pt>
                <c:pt idx="319">
                  <c:v>11.934246575342465</c:v>
                </c:pt>
                <c:pt idx="320">
                  <c:v>11.967123287671233</c:v>
                </c:pt>
                <c:pt idx="321">
                  <c:v>11.989041095890411</c:v>
                </c:pt>
                <c:pt idx="322">
                  <c:v>12.438356164383562</c:v>
                </c:pt>
                <c:pt idx="323">
                  <c:v>12.490410958904109</c:v>
                </c:pt>
                <c:pt idx="324">
                  <c:v>12.778082191780822</c:v>
                </c:pt>
                <c:pt idx="325">
                  <c:v>12.830136986301369</c:v>
                </c:pt>
                <c:pt idx="326">
                  <c:v>12.865753424657534</c:v>
                </c:pt>
                <c:pt idx="327">
                  <c:v>12.917808219178083</c:v>
                </c:pt>
                <c:pt idx="328">
                  <c:v>12.920547945205479</c:v>
                </c:pt>
                <c:pt idx="329">
                  <c:v>12.972602739726028</c:v>
                </c:pt>
                <c:pt idx="330">
                  <c:v>13.528767123287672</c:v>
                </c:pt>
                <c:pt idx="331">
                  <c:v>13.868493150684932</c:v>
                </c:pt>
                <c:pt idx="332">
                  <c:v>13.956164383561644</c:v>
                </c:pt>
                <c:pt idx="333">
                  <c:v>14.010958904109589</c:v>
                </c:pt>
                <c:pt idx="334">
                  <c:v>14.232876712328768</c:v>
                </c:pt>
                <c:pt idx="335">
                  <c:v>14.572602739726028</c:v>
                </c:pt>
                <c:pt idx="336">
                  <c:v>14.66027397260274</c:v>
                </c:pt>
                <c:pt idx="337">
                  <c:v>14.715068493150685</c:v>
                </c:pt>
                <c:pt idx="338">
                  <c:v>15.715068493150685</c:v>
                </c:pt>
                <c:pt idx="339">
                  <c:v>16.054794520547944</c:v>
                </c:pt>
                <c:pt idx="340">
                  <c:v>16.142465753424659</c:v>
                </c:pt>
                <c:pt idx="341">
                  <c:v>16.197260273972603</c:v>
                </c:pt>
                <c:pt idx="342">
                  <c:v>16.238356164383561</c:v>
                </c:pt>
                <c:pt idx="343">
                  <c:v>16.578082191780823</c:v>
                </c:pt>
                <c:pt idx="344">
                  <c:v>16.665753424657535</c:v>
                </c:pt>
                <c:pt idx="345">
                  <c:v>16.720547945205478</c:v>
                </c:pt>
                <c:pt idx="346">
                  <c:v>18.07123287671233</c:v>
                </c:pt>
                <c:pt idx="347">
                  <c:v>18.410958904109588</c:v>
                </c:pt>
                <c:pt idx="348">
                  <c:v>18.4986301369863</c:v>
                </c:pt>
                <c:pt idx="349">
                  <c:v>18.553424657534247</c:v>
                </c:pt>
                <c:pt idx="350">
                  <c:v>18.660273972602738</c:v>
                </c:pt>
                <c:pt idx="351">
                  <c:v>19</c:v>
                </c:pt>
                <c:pt idx="352">
                  <c:v>19.087671232876712</c:v>
                </c:pt>
                <c:pt idx="353">
                  <c:v>19.142465753424659</c:v>
                </c:pt>
                <c:pt idx="354">
                  <c:v>19.238356164383561</c:v>
                </c:pt>
                <c:pt idx="355">
                  <c:v>19.578082191780823</c:v>
                </c:pt>
                <c:pt idx="356">
                  <c:v>19.665753424657535</c:v>
                </c:pt>
                <c:pt idx="357">
                  <c:v>19.720547945205478</c:v>
                </c:pt>
                <c:pt idx="358">
                  <c:v>23.758904109589039</c:v>
                </c:pt>
                <c:pt idx="359">
                  <c:v>24.098630136986301</c:v>
                </c:pt>
                <c:pt idx="360">
                  <c:v>24.186301369863013</c:v>
                </c:pt>
                <c:pt idx="361">
                  <c:v>24.241095890410961</c:v>
                </c:pt>
              </c:numCache>
            </c:numRef>
          </c:cat>
          <c:val>
            <c:numRef>
              <c:f>'20'!$D$3:$D$104</c:f>
              <c:numCache>
                <c:formatCode>0.00</c:formatCode>
                <c:ptCount val="102"/>
                <c:pt idx="0">
                  <c:v>8.2760460729034424</c:v>
                </c:pt>
                <c:pt idx="1">
                  <c:v>8.433078068610067</c:v>
                </c:pt>
                <c:pt idx="2">
                  <c:v>8.5857951926175069</c:v>
                </c:pt>
                <c:pt idx="3">
                  <c:v>8.7342949158756511</c:v>
                </c:pt>
                <c:pt idx="4">
                  <c:v>8.8786729830494728</c:v>
                </c:pt>
                <c:pt idx="5">
                  <c:v>9.2880090094802128</c:v>
                </c:pt>
                <c:pt idx="6">
                  <c:v>9.4168237324438131</c:v>
                </c:pt>
                <c:pt idx="7">
                  <c:v>9.5419700032141499</c:v>
                </c:pt>
                <c:pt idx="8">
                  <c:v>9.6635334486306679</c:v>
                </c:pt>
                <c:pt idx="9">
                  <c:v>9.7815980585347351</c:v>
                </c:pt>
                <c:pt idx="10">
                  <c:v>9.8962462020711008</c:v>
                </c:pt>
                <c:pt idx="11">
                  <c:v>10.007558644667292</c:v>
                </c:pt>
                <c:pt idx="12">
                  <c:v>10.220491576293789</c:v>
                </c:pt>
                <c:pt idx="13">
                  <c:v>10.421011584635153</c:v>
                </c:pt>
                <c:pt idx="14">
                  <c:v>10.516802135263227</c:v>
                </c:pt>
                <c:pt idx="15">
                  <c:v>10.699802001097414</c:v>
                </c:pt>
                <c:pt idx="16">
                  <c:v>10.787149985371624</c:v>
                </c:pt>
                <c:pt idx="17">
                  <c:v>10.871820053577297</c:v>
                </c:pt>
                <c:pt idx="18">
                  <c:v>11.03338813894541</c:v>
                </c:pt>
                <c:pt idx="19">
                  <c:v>11.185015901894889</c:v>
                </c:pt>
                <c:pt idx="20">
                  <c:v>11.25725552234853</c:v>
                </c:pt>
                <c:pt idx="21">
                  <c:v>11.523748567883253</c:v>
                </c:pt>
                <c:pt idx="22">
                  <c:v>11.585034935496964</c:v>
                </c:pt>
                <c:pt idx="23">
                  <c:v>11.701577605116963</c:v>
                </c:pt>
                <c:pt idx="24">
                  <c:v>11.810418946076195</c:v>
                </c:pt>
                <c:pt idx="25">
                  <c:v>12.051350109970382</c:v>
                </c:pt>
                <c:pt idx="26">
                  <c:v>12.094555270558027</c:v>
                </c:pt>
                <c:pt idx="27">
                  <c:v>12.2149742672492</c:v>
                </c:pt>
                <c:pt idx="28">
                  <c:v>12.387368696937685</c:v>
                </c:pt>
                <c:pt idx="29">
                  <c:v>12.447276786692463</c:v>
                </c:pt>
                <c:pt idx="30">
                  <c:v>12.528291838411043</c:v>
                </c:pt>
                <c:pt idx="31">
                  <c:v>12.553064684408334</c:v>
                </c:pt>
                <c:pt idx="32">
                  <c:v>12.576772168800465</c:v>
                </c:pt>
                <c:pt idx="33">
                  <c:v>12.621107679795474</c:v>
                </c:pt>
                <c:pt idx="34">
                  <c:v>12.661524605393737</c:v>
                </c:pt>
                <c:pt idx="35">
                  <c:v>12.715270841546999</c:v>
                </c:pt>
                <c:pt idx="36">
                  <c:v>12.746810745903936</c:v>
                </c:pt>
                <c:pt idx="37">
                  <c:v>12.833090429537153</c:v>
                </c:pt>
                <c:pt idx="38">
                  <c:v>12.859853037597935</c:v>
                </c:pt>
                <c:pt idx="39">
                  <c:v>12.87467611502584</c:v>
                </c:pt>
                <c:pt idx="40">
                  <c:v>12.887248850139365</c:v>
                </c:pt>
                <c:pt idx="41">
                  <c:v>12.902177866258512</c:v>
                </c:pt>
                <c:pt idx="42">
                  <c:v>12.906168959935481</c:v>
                </c:pt>
                <c:pt idx="43">
                  <c:v>12.90969241895894</c:v>
                </c:pt>
                <c:pt idx="44">
                  <c:v>12.915393715099711</c:v>
                </c:pt>
                <c:pt idx="45">
                  <c:v>12.921794388487552</c:v>
                </c:pt>
                <c:pt idx="46">
                  <c:v>12.922427704701512</c:v>
                </c:pt>
                <c:pt idx="47">
                  <c:v>12.92261913595163</c:v>
                </c:pt>
                <c:pt idx="48">
                  <c:v>12.920388710237972</c:v>
                </c:pt>
                <c:pt idx="49">
                  <c:v>12.917349036788739</c:v>
                </c:pt>
                <c:pt idx="50">
                  <c:v>12.913161801112661</c:v>
                </c:pt>
                <c:pt idx="51">
                  <c:v>12.890535111406653</c:v>
                </c:pt>
                <c:pt idx="52">
                  <c:v>12.886403852780193</c:v>
                </c:pt>
                <c:pt idx="53">
                  <c:v>12.882071515197246</c:v>
                </c:pt>
                <c:pt idx="54">
                  <c:v>12.877545446082417</c:v>
                </c:pt>
                <c:pt idx="55">
                  <c:v>12.86794050104001</c:v>
                </c:pt>
                <c:pt idx="56">
                  <c:v>12.841014613719871</c:v>
                </c:pt>
                <c:pt idx="57">
                  <c:v>12.816881896586029</c:v>
                </c:pt>
                <c:pt idx="58">
                  <c:v>12.79082758803629</c:v>
                </c:pt>
                <c:pt idx="59">
                  <c:v>12.7840511504135</c:v>
                </c:pt>
                <c:pt idx="60">
                  <c:v>12.763164072211207</c:v>
                </c:pt>
                <c:pt idx="61">
                  <c:v>12.748817010549129</c:v>
                </c:pt>
                <c:pt idx="62">
                  <c:v>12.719251328768033</c:v>
                </c:pt>
                <c:pt idx="63">
                  <c:v>12.680953572419739</c:v>
                </c:pt>
                <c:pt idx="64">
                  <c:v>12.665300182341198</c:v>
                </c:pt>
                <c:pt idx="65">
                  <c:v>12.657413621958247</c:v>
                </c:pt>
                <c:pt idx="66">
                  <c:v>12.641534381124075</c:v>
                </c:pt>
                <c:pt idx="67">
                  <c:v>12.609422498604573</c:v>
                </c:pt>
                <c:pt idx="68">
                  <c:v>12.568810704383694</c:v>
                </c:pt>
                <c:pt idx="69">
                  <c:v>12.552472623814538</c:v>
                </c:pt>
                <c:pt idx="70">
                  <c:v>12.544291127640284</c:v>
                </c:pt>
                <c:pt idx="71">
                  <c:v>12.527911907554245</c:v>
                </c:pt>
                <c:pt idx="72">
                  <c:v>12.495133667228696</c:v>
                </c:pt>
                <c:pt idx="73">
                  <c:v>12.462407319256851</c:v>
                </c:pt>
                <c:pt idx="74">
                  <c:v>12.454243845663315</c:v>
                </c:pt>
                <c:pt idx="75">
                  <c:v>12.437947100490533</c:v>
                </c:pt>
                <c:pt idx="76">
                  <c:v>12.413594057989407</c:v>
                </c:pt>
                <c:pt idx="77">
                  <c:v>12.397432054023438</c:v>
                </c:pt>
                <c:pt idx="78">
                  <c:v>12.381337538241088</c:v>
                </c:pt>
                <c:pt idx="79">
                  <c:v>12.365317429275514</c:v>
                </c:pt>
                <c:pt idx="80">
                  <c:v>12.302101747074534</c:v>
                </c:pt>
                <c:pt idx="81">
                  <c:v>12.271084470813465</c:v>
                </c:pt>
                <c:pt idx="82">
                  <c:v>12.240505796203148</c:v>
                </c:pt>
                <c:pt idx="83">
                  <c:v>12.217875776042453</c:v>
                </c:pt>
                <c:pt idx="84">
                  <c:v>12.202939181857865</c:v>
                </c:pt>
                <c:pt idx="85">
                  <c:v>12.180765451961673</c:v>
                </c:pt>
                <c:pt idx="86">
                  <c:v>12.166140112304969</c:v>
                </c:pt>
                <c:pt idx="87">
                  <c:v>12.144442274905721</c:v>
                </c:pt>
                <c:pt idx="88">
                  <c:v>12.123037062656937</c:v>
                </c:pt>
                <c:pt idx="89">
                  <c:v>12.081119646027826</c:v>
                </c:pt>
                <c:pt idx="90">
                  <c:v>12.06741471418602</c:v>
                </c:pt>
                <c:pt idx="91">
                  <c:v>12.047109920120747</c:v>
                </c:pt>
                <c:pt idx="92">
                  <c:v>12.040409165871569</c:v>
                </c:pt>
                <c:pt idx="93">
                  <c:v>12.033742204626542</c:v>
                </c:pt>
                <c:pt idx="94">
                  <c:v>12.020509696591631</c:v>
                </c:pt>
                <c:pt idx="95">
                  <c:v>12.013944148864519</c:v>
                </c:pt>
                <c:pt idx="96">
                  <c:v>11.988019661907678</c:v>
                </c:pt>
                <c:pt idx="97">
                  <c:v>11.981622827994421</c:v>
                </c:pt>
                <c:pt idx="98">
                  <c:v>11.91346454358837</c:v>
                </c:pt>
                <c:pt idx="99">
                  <c:v>11.872165893441466</c:v>
                </c:pt>
                <c:pt idx="100">
                  <c:v>11.82137029418422</c:v>
                </c:pt>
                <c:pt idx="101">
                  <c:v>11.810425817699176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B8D-4BB1-AB52-A68907F210E3}"/>
            </c:ext>
          </c:extLst>
        </c:ser>
        <c:ser>
          <c:idx val="3"/>
          <c:order val="3"/>
          <c:tx>
            <c:strRef>
              <c:f>'20'!$E$2</c:f>
              <c:strCache>
                <c:ptCount val="1"/>
                <c:pt idx="0">
                  <c:v>24.08.2020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'20'!$A$3:$A$364</c:f>
              <c:numCache>
                <c:formatCode>0.00</c:formatCode>
                <c:ptCount val="362"/>
                <c:pt idx="0">
                  <c:v>2.7397260273972603E-3</c:v>
                </c:pt>
                <c:pt idx="1">
                  <c:v>5.4794520547945206E-3</c:v>
                </c:pt>
                <c:pt idx="2">
                  <c:v>8.21917808219178E-3</c:v>
                </c:pt>
                <c:pt idx="3">
                  <c:v>1.0958904109589041E-2</c:v>
                </c:pt>
                <c:pt idx="4">
                  <c:v>1.3698630136986301E-2</c:v>
                </c:pt>
                <c:pt idx="5">
                  <c:v>2.1917808219178082E-2</c:v>
                </c:pt>
                <c:pt idx="6">
                  <c:v>2.4657534246575342E-2</c:v>
                </c:pt>
                <c:pt idx="7">
                  <c:v>2.7397260273972601E-2</c:v>
                </c:pt>
                <c:pt idx="8">
                  <c:v>3.0136986301369864E-2</c:v>
                </c:pt>
                <c:pt idx="9">
                  <c:v>3.287671232876712E-2</c:v>
                </c:pt>
                <c:pt idx="10">
                  <c:v>3.5616438356164383E-2</c:v>
                </c:pt>
                <c:pt idx="11">
                  <c:v>3.8356164383561646E-2</c:v>
                </c:pt>
                <c:pt idx="12">
                  <c:v>4.3835616438356165E-2</c:v>
                </c:pt>
                <c:pt idx="13">
                  <c:v>4.9315068493150684E-2</c:v>
                </c:pt>
                <c:pt idx="14">
                  <c:v>5.2054794520547946E-2</c:v>
                </c:pt>
                <c:pt idx="15">
                  <c:v>5.7534246575342465E-2</c:v>
                </c:pt>
                <c:pt idx="16">
                  <c:v>6.0273972602739728E-2</c:v>
                </c:pt>
                <c:pt idx="17">
                  <c:v>6.3013698630136991E-2</c:v>
                </c:pt>
                <c:pt idx="18">
                  <c:v>6.8493150684931503E-2</c:v>
                </c:pt>
                <c:pt idx="19">
                  <c:v>7.3972602739726029E-2</c:v>
                </c:pt>
                <c:pt idx="20">
                  <c:v>7.6712328767123292E-2</c:v>
                </c:pt>
                <c:pt idx="21">
                  <c:v>8.7671232876712329E-2</c:v>
                </c:pt>
                <c:pt idx="22">
                  <c:v>9.0410958904109592E-2</c:v>
                </c:pt>
                <c:pt idx="23">
                  <c:v>9.5890410958904104E-2</c:v>
                </c:pt>
                <c:pt idx="24">
                  <c:v>0.10136986301369863</c:v>
                </c:pt>
                <c:pt idx="25">
                  <c:v>0.11506849315068493</c:v>
                </c:pt>
                <c:pt idx="26">
                  <c:v>0.11780821917808219</c:v>
                </c:pt>
                <c:pt idx="27">
                  <c:v>0.12602739726027398</c:v>
                </c:pt>
                <c:pt idx="28">
                  <c:v>0.13972602739726028</c:v>
                </c:pt>
                <c:pt idx="29">
                  <c:v>0.14520547945205478</c:v>
                </c:pt>
                <c:pt idx="30">
                  <c:v>0.15342465753424658</c:v>
                </c:pt>
                <c:pt idx="31">
                  <c:v>0.15616438356164383</c:v>
                </c:pt>
                <c:pt idx="32">
                  <c:v>0.15890410958904111</c:v>
                </c:pt>
                <c:pt idx="33">
                  <c:v>0.16438356164383561</c:v>
                </c:pt>
                <c:pt idx="34">
                  <c:v>0.16986301369863013</c:v>
                </c:pt>
                <c:pt idx="35">
                  <c:v>0.17808219178082191</c:v>
                </c:pt>
                <c:pt idx="36">
                  <c:v>0.18356164383561643</c:v>
                </c:pt>
                <c:pt idx="37">
                  <c:v>0.20273972602739726</c:v>
                </c:pt>
                <c:pt idx="38">
                  <c:v>0.21095890410958903</c:v>
                </c:pt>
                <c:pt idx="39">
                  <c:v>0.21643835616438356</c:v>
                </c:pt>
                <c:pt idx="40">
                  <c:v>0.22191780821917809</c:v>
                </c:pt>
                <c:pt idx="41">
                  <c:v>0.23013698630136986</c:v>
                </c:pt>
                <c:pt idx="42">
                  <c:v>0.23287671232876711</c:v>
                </c:pt>
                <c:pt idx="43">
                  <c:v>0.23561643835616439</c:v>
                </c:pt>
                <c:pt idx="44">
                  <c:v>0.24109589041095891</c:v>
                </c:pt>
                <c:pt idx="45">
                  <c:v>0.25205479452054796</c:v>
                </c:pt>
                <c:pt idx="46">
                  <c:v>0.25479452054794521</c:v>
                </c:pt>
                <c:pt idx="47">
                  <c:v>0.26027397260273971</c:v>
                </c:pt>
                <c:pt idx="48">
                  <c:v>0.26849315068493151</c:v>
                </c:pt>
                <c:pt idx="49">
                  <c:v>0.27397260273972601</c:v>
                </c:pt>
                <c:pt idx="50">
                  <c:v>0.27945205479452057</c:v>
                </c:pt>
                <c:pt idx="51">
                  <c:v>0.29863013698630136</c:v>
                </c:pt>
                <c:pt idx="52">
                  <c:v>0.30136986301369861</c:v>
                </c:pt>
                <c:pt idx="53">
                  <c:v>0.30410958904109592</c:v>
                </c:pt>
                <c:pt idx="54">
                  <c:v>0.30684931506849317</c:v>
                </c:pt>
                <c:pt idx="55">
                  <c:v>0.31232876712328766</c:v>
                </c:pt>
                <c:pt idx="56">
                  <c:v>0.32602739726027397</c:v>
                </c:pt>
                <c:pt idx="57">
                  <c:v>0.33698630136986302</c:v>
                </c:pt>
                <c:pt idx="58">
                  <c:v>0.34794520547945207</c:v>
                </c:pt>
                <c:pt idx="59">
                  <c:v>0.35068493150684932</c:v>
                </c:pt>
                <c:pt idx="60">
                  <c:v>0.35890410958904112</c:v>
                </c:pt>
                <c:pt idx="61">
                  <c:v>0.36438356164383562</c:v>
                </c:pt>
                <c:pt idx="62">
                  <c:v>0.37534246575342467</c:v>
                </c:pt>
                <c:pt idx="63">
                  <c:v>0.38904109589041097</c:v>
                </c:pt>
                <c:pt idx="64">
                  <c:v>0.39452054794520547</c:v>
                </c:pt>
                <c:pt idx="65">
                  <c:v>0.39726027397260272</c:v>
                </c:pt>
                <c:pt idx="66">
                  <c:v>0.40273972602739727</c:v>
                </c:pt>
                <c:pt idx="67">
                  <c:v>0.41369863013698632</c:v>
                </c:pt>
                <c:pt idx="68">
                  <c:v>0.42739726027397262</c:v>
                </c:pt>
                <c:pt idx="69">
                  <c:v>0.43287671232876712</c:v>
                </c:pt>
                <c:pt idx="70">
                  <c:v>0.43561643835616437</c:v>
                </c:pt>
                <c:pt idx="71">
                  <c:v>0.44109589041095892</c:v>
                </c:pt>
                <c:pt idx="72">
                  <c:v>0.45205479452054792</c:v>
                </c:pt>
                <c:pt idx="73">
                  <c:v>0.46301369863013697</c:v>
                </c:pt>
                <c:pt idx="74">
                  <c:v>0.46575342465753422</c:v>
                </c:pt>
                <c:pt idx="75">
                  <c:v>0.47123287671232877</c:v>
                </c:pt>
                <c:pt idx="76">
                  <c:v>0.47945205479452052</c:v>
                </c:pt>
                <c:pt idx="77">
                  <c:v>0.48493150684931507</c:v>
                </c:pt>
                <c:pt idx="78">
                  <c:v>0.49041095890410957</c:v>
                </c:pt>
                <c:pt idx="79">
                  <c:v>0.49589041095890413</c:v>
                </c:pt>
                <c:pt idx="80">
                  <c:v>0.51780821917808217</c:v>
                </c:pt>
                <c:pt idx="81">
                  <c:v>0.52876712328767128</c:v>
                </c:pt>
                <c:pt idx="82">
                  <c:v>0.53972602739726028</c:v>
                </c:pt>
                <c:pt idx="83">
                  <c:v>0.54794520547945202</c:v>
                </c:pt>
                <c:pt idx="84">
                  <c:v>0.55342465753424652</c:v>
                </c:pt>
                <c:pt idx="85">
                  <c:v>0.56164383561643838</c:v>
                </c:pt>
                <c:pt idx="86">
                  <c:v>0.56712328767123288</c:v>
                </c:pt>
                <c:pt idx="87">
                  <c:v>0.57534246575342463</c:v>
                </c:pt>
                <c:pt idx="88">
                  <c:v>0.58356164383561648</c:v>
                </c:pt>
                <c:pt idx="89">
                  <c:v>0.6</c:v>
                </c:pt>
                <c:pt idx="90">
                  <c:v>0.60547945205479448</c:v>
                </c:pt>
                <c:pt idx="91">
                  <c:v>0.61369863013698633</c:v>
                </c:pt>
                <c:pt idx="92">
                  <c:v>0.61643835616438358</c:v>
                </c:pt>
                <c:pt idx="93">
                  <c:v>0.61917808219178083</c:v>
                </c:pt>
                <c:pt idx="94">
                  <c:v>0.62465753424657533</c:v>
                </c:pt>
                <c:pt idx="95">
                  <c:v>0.62739726027397258</c:v>
                </c:pt>
                <c:pt idx="96">
                  <c:v>0.63835616438356169</c:v>
                </c:pt>
                <c:pt idx="97">
                  <c:v>0.64109589041095894</c:v>
                </c:pt>
                <c:pt idx="98">
                  <c:v>0.67123287671232879</c:v>
                </c:pt>
                <c:pt idx="99">
                  <c:v>0.69041095890410964</c:v>
                </c:pt>
                <c:pt idx="100">
                  <c:v>0.71506849315068488</c:v>
                </c:pt>
                <c:pt idx="101">
                  <c:v>0.72054794520547949</c:v>
                </c:pt>
                <c:pt idx="102">
                  <c:v>0.72328767123287674</c:v>
                </c:pt>
                <c:pt idx="103">
                  <c:v>0.72876712328767124</c:v>
                </c:pt>
                <c:pt idx="104">
                  <c:v>0.73150684931506849</c:v>
                </c:pt>
                <c:pt idx="105">
                  <c:v>0.73698630136986298</c:v>
                </c:pt>
                <c:pt idx="106">
                  <c:v>0.73972602739726023</c:v>
                </c:pt>
                <c:pt idx="107">
                  <c:v>0.76712328767123283</c:v>
                </c:pt>
                <c:pt idx="108">
                  <c:v>0.78356164383561644</c:v>
                </c:pt>
                <c:pt idx="109">
                  <c:v>0.79726027397260268</c:v>
                </c:pt>
                <c:pt idx="110">
                  <c:v>0.81643835616438354</c:v>
                </c:pt>
                <c:pt idx="111">
                  <c:v>0.83013698630136989</c:v>
                </c:pt>
                <c:pt idx="112">
                  <c:v>0.86301369863013699</c:v>
                </c:pt>
                <c:pt idx="113">
                  <c:v>0.88219178082191785</c:v>
                </c:pt>
                <c:pt idx="114">
                  <c:v>0.88767123287671235</c:v>
                </c:pt>
                <c:pt idx="115">
                  <c:v>0.89315068493150684</c:v>
                </c:pt>
                <c:pt idx="116">
                  <c:v>0.9123287671232877</c:v>
                </c:pt>
                <c:pt idx="117">
                  <c:v>0.9397260273972603</c:v>
                </c:pt>
                <c:pt idx="118">
                  <c:v>0.9506849315068493</c:v>
                </c:pt>
                <c:pt idx="119">
                  <c:v>0.95616438356164379</c:v>
                </c:pt>
                <c:pt idx="120">
                  <c:v>0.95890410958904104</c:v>
                </c:pt>
                <c:pt idx="121">
                  <c:v>0.98082191780821915</c:v>
                </c:pt>
                <c:pt idx="122">
                  <c:v>0.98356164383561639</c:v>
                </c:pt>
                <c:pt idx="123">
                  <c:v>0.989041095890411</c:v>
                </c:pt>
                <c:pt idx="124">
                  <c:v>1.0273972602739727</c:v>
                </c:pt>
                <c:pt idx="125">
                  <c:v>1.0356164383561643</c:v>
                </c:pt>
                <c:pt idx="126">
                  <c:v>1.0438356164383562</c:v>
                </c:pt>
                <c:pt idx="127">
                  <c:v>1.0712328767123287</c:v>
                </c:pt>
                <c:pt idx="128">
                  <c:v>1.0767123287671232</c:v>
                </c:pt>
                <c:pt idx="129">
                  <c:v>1.0821917808219179</c:v>
                </c:pt>
                <c:pt idx="130">
                  <c:v>1.0986301369863014</c:v>
                </c:pt>
                <c:pt idx="131">
                  <c:v>1.1589041095890411</c:v>
                </c:pt>
                <c:pt idx="132">
                  <c:v>1.1643835616438356</c:v>
                </c:pt>
                <c:pt idx="133">
                  <c:v>1.2027397260273973</c:v>
                </c:pt>
                <c:pt idx="134">
                  <c:v>1.2136986301369863</c:v>
                </c:pt>
                <c:pt idx="135">
                  <c:v>1.2191780821917808</c:v>
                </c:pt>
                <c:pt idx="136">
                  <c:v>1.2904109589041095</c:v>
                </c:pt>
                <c:pt idx="137">
                  <c:v>1.2986301369863014</c:v>
                </c:pt>
                <c:pt idx="138">
                  <c:v>1.3068493150684932</c:v>
                </c:pt>
                <c:pt idx="139">
                  <c:v>1.3232876712328767</c:v>
                </c:pt>
                <c:pt idx="140">
                  <c:v>1.3287671232876712</c:v>
                </c:pt>
                <c:pt idx="141">
                  <c:v>1.3452054794520547</c:v>
                </c:pt>
                <c:pt idx="142">
                  <c:v>1.3863013698630138</c:v>
                </c:pt>
                <c:pt idx="143">
                  <c:v>1.3945205479452054</c:v>
                </c:pt>
                <c:pt idx="144">
                  <c:v>1.4109589041095891</c:v>
                </c:pt>
                <c:pt idx="145">
                  <c:v>1.4164383561643836</c:v>
                </c:pt>
                <c:pt idx="146">
                  <c:v>1.441095890410959</c:v>
                </c:pt>
                <c:pt idx="147">
                  <c:v>1.4657534246575343</c:v>
                </c:pt>
                <c:pt idx="148">
                  <c:v>1.4712328767123288</c:v>
                </c:pt>
                <c:pt idx="149">
                  <c:v>1.547945205479452</c:v>
                </c:pt>
                <c:pt idx="150">
                  <c:v>1.5643835616438355</c:v>
                </c:pt>
                <c:pt idx="151">
                  <c:v>1.6465753424657534</c:v>
                </c:pt>
                <c:pt idx="152">
                  <c:v>1.6739726027397259</c:v>
                </c:pt>
                <c:pt idx="153">
                  <c:v>1.7342465753424658</c:v>
                </c:pt>
                <c:pt idx="154">
                  <c:v>1.7671232876712328</c:v>
                </c:pt>
                <c:pt idx="155">
                  <c:v>1.789041095890411</c:v>
                </c:pt>
                <c:pt idx="156">
                  <c:v>1.821917808219178</c:v>
                </c:pt>
                <c:pt idx="157">
                  <c:v>1.832876712328767</c:v>
                </c:pt>
                <c:pt idx="158">
                  <c:v>1.8767123287671232</c:v>
                </c:pt>
                <c:pt idx="159">
                  <c:v>1.8876712328767122</c:v>
                </c:pt>
                <c:pt idx="160">
                  <c:v>1.904109589041096</c:v>
                </c:pt>
                <c:pt idx="161">
                  <c:v>1.9753424657534246</c:v>
                </c:pt>
                <c:pt idx="162">
                  <c:v>1.9917808219178081</c:v>
                </c:pt>
                <c:pt idx="163">
                  <c:v>2.0136986301369864</c:v>
                </c:pt>
                <c:pt idx="164">
                  <c:v>2.0301369863013701</c:v>
                </c:pt>
                <c:pt idx="165">
                  <c:v>2.0465753424657533</c:v>
                </c:pt>
                <c:pt idx="166">
                  <c:v>2.1013698630136988</c:v>
                </c:pt>
                <c:pt idx="167">
                  <c:v>2.106849315068493</c:v>
                </c:pt>
                <c:pt idx="168">
                  <c:v>2.1205479452054794</c:v>
                </c:pt>
                <c:pt idx="169">
                  <c:v>2.1561643835616437</c:v>
                </c:pt>
                <c:pt idx="170">
                  <c:v>2.1726027397260275</c:v>
                </c:pt>
                <c:pt idx="171">
                  <c:v>2.1945205479452055</c:v>
                </c:pt>
                <c:pt idx="172">
                  <c:v>2.2493150684931509</c:v>
                </c:pt>
                <c:pt idx="173">
                  <c:v>2.2602739726027399</c:v>
                </c:pt>
                <c:pt idx="174">
                  <c:v>2.2657534246575342</c:v>
                </c:pt>
                <c:pt idx="175">
                  <c:v>2.3150684931506849</c:v>
                </c:pt>
                <c:pt idx="176">
                  <c:v>2.4602739726027396</c:v>
                </c:pt>
                <c:pt idx="177">
                  <c:v>2.547945205479452</c:v>
                </c:pt>
                <c:pt idx="178">
                  <c:v>2.6027397260273974</c:v>
                </c:pt>
                <c:pt idx="179">
                  <c:v>2.6054794520547944</c:v>
                </c:pt>
                <c:pt idx="180">
                  <c:v>2.6356164383561644</c:v>
                </c:pt>
                <c:pt idx="181">
                  <c:v>2.6876712328767125</c:v>
                </c:pt>
                <c:pt idx="182">
                  <c:v>2.6931506849315068</c:v>
                </c:pt>
                <c:pt idx="183">
                  <c:v>2.7479452054794522</c:v>
                </c:pt>
                <c:pt idx="184">
                  <c:v>2.8191780821917809</c:v>
                </c:pt>
                <c:pt idx="185">
                  <c:v>2.8657534246575342</c:v>
                </c:pt>
                <c:pt idx="186">
                  <c:v>2.9726027397260273</c:v>
                </c:pt>
                <c:pt idx="187">
                  <c:v>2.9753424657534246</c:v>
                </c:pt>
                <c:pt idx="188">
                  <c:v>3.0273972602739727</c:v>
                </c:pt>
                <c:pt idx="189">
                  <c:v>3.0630136986301371</c:v>
                </c:pt>
                <c:pt idx="190">
                  <c:v>3.1150684931506851</c:v>
                </c:pt>
                <c:pt idx="191">
                  <c:v>3.117808219178082</c:v>
                </c:pt>
                <c:pt idx="192">
                  <c:v>3.1589041095890411</c:v>
                </c:pt>
                <c:pt idx="193">
                  <c:v>3.1698630136986301</c:v>
                </c:pt>
                <c:pt idx="194">
                  <c:v>3.2054794520547945</c:v>
                </c:pt>
                <c:pt idx="195">
                  <c:v>3.2465753424657535</c:v>
                </c:pt>
                <c:pt idx="196">
                  <c:v>3.2931506849315069</c:v>
                </c:pt>
                <c:pt idx="197">
                  <c:v>3.3013698630136985</c:v>
                </c:pt>
                <c:pt idx="198">
                  <c:v>3.3123287671232875</c:v>
                </c:pt>
                <c:pt idx="199">
                  <c:v>3.3479452054794518</c:v>
                </c:pt>
                <c:pt idx="200">
                  <c:v>3.3726027397260272</c:v>
                </c:pt>
                <c:pt idx="201">
                  <c:v>3.3863013698630136</c:v>
                </c:pt>
                <c:pt idx="202">
                  <c:v>3.4</c:v>
                </c:pt>
                <c:pt idx="203">
                  <c:v>3.4547945205479453</c:v>
                </c:pt>
                <c:pt idx="204">
                  <c:v>3.6876712328767125</c:v>
                </c:pt>
                <c:pt idx="205">
                  <c:v>3.7123287671232879</c:v>
                </c:pt>
                <c:pt idx="206">
                  <c:v>3.7260273972602738</c:v>
                </c:pt>
                <c:pt idx="207">
                  <c:v>3.7808219178082192</c:v>
                </c:pt>
                <c:pt idx="208">
                  <c:v>3.8</c:v>
                </c:pt>
                <c:pt idx="209">
                  <c:v>3.8136986301369862</c:v>
                </c:pt>
                <c:pt idx="210">
                  <c:v>3.8547945205479452</c:v>
                </c:pt>
                <c:pt idx="211">
                  <c:v>3.8684931506849316</c:v>
                </c:pt>
                <c:pt idx="212">
                  <c:v>3.8958904109589043</c:v>
                </c:pt>
                <c:pt idx="213">
                  <c:v>4.0191780821917806</c:v>
                </c:pt>
                <c:pt idx="214">
                  <c:v>4.0273972602739727</c:v>
                </c:pt>
                <c:pt idx="215">
                  <c:v>4.1150684931506847</c:v>
                </c:pt>
                <c:pt idx="216">
                  <c:v>4.1205479452054794</c:v>
                </c:pt>
                <c:pt idx="217">
                  <c:v>4.1698630136986301</c:v>
                </c:pt>
                <c:pt idx="218">
                  <c:v>4.2082191780821914</c:v>
                </c:pt>
                <c:pt idx="219">
                  <c:v>4.2356164383561641</c:v>
                </c:pt>
                <c:pt idx="220">
                  <c:v>4.2630136986301368</c:v>
                </c:pt>
                <c:pt idx="221">
                  <c:v>4.3232876712328769</c:v>
                </c:pt>
                <c:pt idx="222">
                  <c:v>4.3589041095890408</c:v>
                </c:pt>
                <c:pt idx="223">
                  <c:v>4.3780821917808215</c:v>
                </c:pt>
                <c:pt idx="224">
                  <c:v>4.4465753424657537</c:v>
                </c:pt>
                <c:pt idx="225">
                  <c:v>4.5013698630136982</c:v>
                </c:pt>
                <c:pt idx="226">
                  <c:v>4.6931506849315072</c:v>
                </c:pt>
                <c:pt idx="227">
                  <c:v>4.8273972602739725</c:v>
                </c:pt>
                <c:pt idx="228">
                  <c:v>4.9068493150684933</c:v>
                </c:pt>
                <c:pt idx="229">
                  <c:v>5.0328767123287674</c:v>
                </c:pt>
                <c:pt idx="230">
                  <c:v>5.0383561643835613</c:v>
                </c:pt>
                <c:pt idx="231">
                  <c:v>5.1205479452054794</c:v>
                </c:pt>
                <c:pt idx="232">
                  <c:v>5.1561643835616442</c:v>
                </c:pt>
                <c:pt idx="233">
                  <c:v>5.1671232876712327</c:v>
                </c:pt>
                <c:pt idx="234">
                  <c:v>5.1753424657534248</c:v>
                </c:pt>
                <c:pt idx="235">
                  <c:v>5.1780821917808222</c:v>
                </c:pt>
                <c:pt idx="236">
                  <c:v>5.2465753424657535</c:v>
                </c:pt>
                <c:pt idx="237">
                  <c:v>5.2547945205479456</c:v>
                </c:pt>
                <c:pt idx="238">
                  <c:v>5.3095890410958901</c:v>
                </c:pt>
                <c:pt idx="239">
                  <c:v>5.3342465753424655</c:v>
                </c:pt>
                <c:pt idx="240">
                  <c:v>5.3780821917808215</c:v>
                </c:pt>
                <c:pt idx="241">
                  <c:v>5.3890410958904109</c:v>
                </c:pt>
                <c:pt idx="242">
                  <c:v>5.4657534246575343</c:v>
                </c:pt>
                <c:pt idx="243">
                  <c:v>5.4958904109589044</c:v>
                </c:pt>
                <c:pt idx="244">
                  <c:v>5.5178082191780824</c:v>
                </c:pt>
                <c:pt idx="245">
                  <c:v>5.5205479452054798</c:v>
                </c:pt>
                <c:pt idx="246">
                  <c:v>5.5835616438356164</c:v>
                </c:pt>
                <c:pt idx="247">
                  <c:v>5.6054794520547944</c:v>
                </c:pt>
                <c:pt idx="248">
                  <c:v>5.6383561643835618</c:v>
                </c:pt>
                <c:pt idx="249">
                  <c:v>5.6602739726027398</c:v>
                </c:pt>
                <c:pt idx="250">
                  <c:v>5.7780821917808218</c:v>
                </c:pt>
                <c:pt idx="251">
                  <c:v>5.9013698630136986</c:v>
                </c:pt>
                <c:pt idx="252">
                  <c:v>6.117808219178082</c:v>
                </c:pt>
                <c:pt idx="253">
                  <c:v>6.161643835616438</c:v>
                </c:pt>
                <c:pt idx="254">
                  <c:v>6.2054794520547949</c:v>
                </c:pt>
                <c:pt idx="255">
                  <c:v>6.2410958904109588</c:v>
                </c:pt>
                <c:pt idx="256">
                  <c:v>6.2602739726027394</c:v>
                </c:pt>
                <c:pt idx="257">
                  <c:v>6.3287671232876717</c:v>
                </c:pt>
                <c:pt idx="258">
                  <c:v>6.3835616438356162</c:v>
                </c:pt>
                <c:pt idx="259">
                  <c:v>6.4438356164383563</c:v>
                </c:pt>
                <c:pt idx="260">
                  <c:v>6.5013698630136982</c:v>
                </c:pt>
                <c:pt idx="261">
                  <c:v>6.5890410958904111</c:v>
                </c:pt>
                <c:pt idx="262">
                  <c:v>6.6438356164383565</c:v>
                </c:pt>
                <c:pt idx="263">
                  <c:v>6.7287671232876711</c:v>
                </c:pt>
                <c:pt idx="264">
                  <c:v>6.7643835616438359</c:v>
                </c:pt>
                <c:pt idx="265">
                  <c:v>6.7835616438356166</c:v>
                </c:pt>
                <c:pt idx="266">
                  <c:v>6.8410958904109593</c:v>
                </c:pt>
                <c:pt idx="267">
                  <c:v>6.8712328767123285</c:v>
                </c:pt>
                <c:pt idx="268">
                  <c:v>6.9260273972602739</c:v>
                </c:pt>
                <c:pt idx="269">
                  <c:v>6.9287671232876713</c:v>
                </c:pt>
                <c:pt idx="270">
                  <c:v>6.9698630136986299</c:v>
                </c:pt>
                <c:pt idx="271">
                  <c:v>6.9835616438356167</c:v>
                </c:pt>
                <c:pt idx="272">
                  <c:v>7.0547945205479454</c:v>
                </c:pt>
                <c:pt idx="273">
                  <c:v>7.0684931506849313</c:v>
                </c:pt>
                <c:pt idx="274">
                  <c:v>7.1041095890410961</c:v>
                </c:pt>
                <c:pt idx="275">
                  <c:v>7.1561643835616442</c:v>
                </c:pt>
                <c:pt idx="276">
                  <c:v>7.1917808219178081</c:v>
                </c:pt>
                <c:pt idx="277">
                  <c:v>7.2109589041095887</c:v>
                </c:pt>
                <c:pt idx="278">
                  <c:v>7.2465753424657535</c:v>
                </c:pt>
                <c:pt idx="279">
                  <c:v>7.3095890410958901</c:v>
                </c:pt>
                <c:pt idx="280">
                  <c:v>7.3945205479452056</c:v>
                </c:pt>
                <c:pt idx="281">
                  <c:v>7.397260273972603</c:v>
                </c:pt>
                <c:pt idx="282">
                  <c:v>7.4082191780821915</c:v>
                </c:pt>
                <c:pt idx="283">
                  <c:v>7.4520547945205475</c:v>
                </c:pt>
                <c:pt idx="284">
                  <c:v>7.4821917808219176</c:v>
                </c:pt>
                <c:pt idx="285">
                  <c:v>7.4958904109589044</c:v>
                </c:pt>
                <c:pt idx="286">
                  <c:v>7.536986301369863</c:v>
                </c:pt>
                <c:pt idx="287">
                  <c:v>7.5452054794520551</c:v>
                </c:pt>
                <c:pt idx="288">
                  <c:v>7.5506849315068489</c:v>
                </c:pt>
                <c:pt idx="289">
                  <c:v>7.8849315068493153</c:v>
                </c:pt>
                <c:pt idx="290">
                  <c:v>7.9616438356164387</c:v>
                </c:pt>
                <c:pt idx="291">
                  <c:v>7.9726027397260273</c:v>
                </c:pt>
                <c:pt idx="292">
                  <c:v>8.0273972602739718</c:v>
                </c:pt>
                <c:pt idx="293">
                  <c:v>8.1808219178082187</c:v>
                </c:pt>
                <c:pt idx="294">
                  <c:v>8.3013698630136989</c:v>
                </c:pt>
                <c:pt idx="295">
                  <c:v>8.3890410958904109</c:v>
                </c:pt>
                <c:pt idx="296">
                  <c:v>8.4438356164383563</c:v>
                </c:pt>
                <c:pt idx="297">
                  <c:v>8.4821917808219176</c:v>
                </c:pt>
                <c:pt idx="298">
                  <c:v>8.5205479452054789</c:v>
                </c:pt>
                <c:pt idx="299">
                  <c:v>8.6082191780821926</c:v>
                </c:pt>
                <c:pt idx="300">
                  <c:v>8.6630136986301363</c:v>
                </c:pt>
                <c:pt idx="301">
                  <c:v>8.8219178082191778</c:v>
                </c:pt>
                <c:pt idx="302">
                  <c:v>8.8465753424657532</c:v>
                </c:pt>
                <c:pt idx="303">
                  <c:v>9.1863013698630134</c:v>
                </c:pt>
                <c:pt idx="304">
                  <c:v>9.2739726027397253</c:v>
                </c:pt>
                <c:pt idx="305">
                  <c:v>9.3150684931506849</c:v>
                </c:pt>
                <c:pt idx="306">
                  <c:v>9.3287671232876708</c:v>
                </c:pt>
                <c:pt idx="307">
                  <c:v>9.6547945205479451</c:v>
                </c:pt>
                <c:pt idx="308">
                  <c:v>9.742465753424657</c:v>
                </c:pt>
                <c:pt idx="309">
                  <c:v>9.7972602739726025</c:v>
                </c:pt>
                <c:pt idx="310">
                  <c:v>10.564383561643835</c:v>
                </c:pt>
                <c:pt idx="311">
                  <c:v>10.904109589041095</c:v>
                </c:pt>
                <c:pt idx="312">
                  <c:v>10.991780821917809</c:v>
                </c:pt>
                <c:pt idx="313">
                  <c:v>11.046575342465754</c:v>
                </c:pt>
                <c:pt idx="314">
                  <c:v>11.484931506849316</c:v>
                </c:pt>
                <c:pt idx="315">
                  <c:v>11.506849315068493</c:v>
                </c:pt>
                <c:pt idx="316">
                  <c:v>11.824657534246576</c:v>
                </c:pt>
                <c:pt idx="317">
                  <c:v>11.846575342465753</c:v>
                </c:pt>
                <c:pt idx="318">
                  <c:v>11.912328767123288</c:v>
                </c:pt>
                <c:pt idx="319">
                  <c:v>11.934246575342465</c:v>
                </c:pt>
                <c:pt idx="320">
                  <c:v>11.967123287671233</c:v>
                </c:pt>
                <c:pt idx="321">
                  <c:v>11.989041095890411</c:v>
                </c:pt>
                <c:pt idx="322">
                  <c:v>12.438356164383562</c:v>
                </c:pt>
                <c:pt idx="323">
                  <c:v>12.490410958904109</c:v>
                </c:pt>
                <c:pt idx="324">
                  <c:v>12.778082191780822</c:v>
                </c:pt>
                <c:pt idx="325">
                  <c:v>12.830136986301369</c:v>
                </c:pt>
                <c:pt idx="326">
                  <c:v>12.865753424657534</c:v>
                </c:pt>
                <c:pt idx="327">
                  <c:v>12.917808219178083</c:v>
                </c:pt>
                <c:pt idx="328">
                  <c:v>12.920547945205479</c:v>
                </c:pt>
                <c:pt idx="329">
                  <c:v>12.972602739726028</c:v>
                </c:pt>
                <c:pt idx="330">
                  <c:v>13.528767123287672</c:v>
                </c:pt>
                <c:pt idx="331">
                  <c:v>13.868493150684932</c:v>
                </c:pt>
                <c:pt idx="332">
                  <c:v>13.956164383561644</c:v>
                </c:pt>
                <c:pt idx="333">
                  <c:v>14.010958904109589</c:v>
                </c:pt>
                <c:pt idx="334">
                  <c:v>14.232876712328768</c:v>
                </c:pt>
                <c:pt idx="335">
                  <c:v>14.572602739726028</c:v>
                </c:pt>
                <c:pt idx="336">
                  <c:v>14.66027397260274</c:v>
                </c:pt>
                <c:pt idx="337">
                  <c:v>14.715068493150685</c:v>
                </c:pt>
                <c:pt idx="338">
                  <c:v>15.715068493150685</c:v>
                </c:pt>
                <c:pt idx="339">
                  <c:v>16.054794520547944</c:v>
                </c:pt>
                <c:pt idx="340">
                  <c:v>16.142465753424659</c:v>
                </c:pt>
                <c:pt idx="341">
                  <c:v>16.197260273972603</c:v>
                </c:pt>
                <c:pt idx="342">
                  <c:v>16.238356164383561</c:v>
                </c:pt>
                <c:pt idx="343">
                  <c:v>16.578082191780823</c:v>
                </c:pt>
                <c:pt idx="344">
                  <c:v>16.665753424657535</c:v>
                </c:pt>
                <c:pt idx="345">
                  <c:v>16.720547945205478</c:v>
                </c:pt>
                <c:pt idx="346">
                  <c:v>18.07123287671233</c:v>
                </c:pt>
                <c:pt idx="347">
                  <c:v>18.410958904109588</c:v>
                </c:pt>
                <c:pt idx="348">
                  <c:v>18.4986301369863</c:v>
                </c:pt>
                <c:pt idx="349">
                  <c:v>18.553424657534247</c:v>
                </c:pt>
                <c:pt idx="350">
                  <c:v>18.660273972602738</c:v>
                </c:pt>
                <c:pt idx="351">
                  <c:v>19</c:v>
                </c:pt>
                <c:pt idx="352">
                  <c:v>19.087671232876712</c:v>
                </c:pt>
                <c:pt idx="353">
                  <c:v>19.142465753424659</c:v>
                </c:pt>
                <c:pt idx="354">
                  <c:v>19.238356164383561</c:v>
                </c:pt>
                <c:pt idx="355">
                  <c:v>19.578082191780823</c:v>
                </c:pt>
                <c:pt idx="356">
                  <c:v>19.665753424657535</c:v>
                </c:pt>
                <c:pt idx="357">
                  <c:v>19.720547945205478</c:v>
                </c:pt>
                <c:pt idx="358">
                  <c:v>23.758904109589039</c:v>
                </c:pt>
                <c:pt idx="359">
                  <c:v>24.098630136986301</c:v>
                </c:pt>
                <c:pt idx="360">
                  <c:v>24.186301369863013</c:v>
                </c:pt>
                <c:pt idx="361">
                  <c:v>24.241095890410961</c:v>
                </c:pt>
              </c:numCache>
            </c:numRef>
          </c:cat>
          <c:val>
            <c:numRef>
              <c:f>'20'!$E$3:$E$104</c:f>
              <c:numCache>
                <c:formatCode>0.00</c:formatCode>
                <c:ptCount val="102"/>
                <c:pt idx="0">
                  <c:v>8.8579151270061107</c:v>
                </c:pt>
                <c:pt idx="1">
                  <c:v>8.9233205381603398</c:v>
                </c:pt>
                <c:pt idx="2">
                  <c:v>8.9863013049545692</c:v>
                </c:pt>
                <c:pt idx="3">
                  <c:v>9.0469430526563634</c:v>
                </c:pt>
                <c:pt idx="4">
                  <c:v>9.1053285220214608</c:v>
                </c:pt>
                <c:pt idx="5">
                  <c:v>9.2677332574156335</c:v>
                </c:pt>
                <c:pt idx="6">
                  <c:v>9.3178664059912606</c:v>
                </c:pt>
                <c:pt idx="7">
                  <c:v>9.3661167569129908</c:v>
                </c:pt>
                <c:pt idx="8">
                  <c:v>9.4125515400987894</c:v>
                </c:pt>
                <c:pt idx="9">
                  <c:v>9.4572356795151755</c:v>
                </c:pt>
                <c:pt idx="10">
                  <c:v>9.5002318673108821</c:v>
                </c:pt>
                <c:pt idx="11">
                  <c:v>9.5416006359001049</c:v>
                </c:pt>
                <c:pt idx="12">
                  <c:v>9.6196876648438909</c:v>
                </c:pt>
                <c:pt idx="13">
                  <c:v>9.6919404440644499</c:v>
                </c:pt>
                <c:pt idx="14">
                  <c:v>9.7260093064452278</c:v>
                </c:pt>
                <c:pt idx="15">
                  <c:v>9.7902769210629792</c:v>
                </c:pt>
                <c:pt idx="16">
                  <c:v>9.8205685553474744</c:v>
                </c:pt>
                <c:pt idx="17">
                  <c:v>9.8496912962372072</c:v>
                </c:pt>
                <c:pt idx="18">
                  <c:v>9.9045984978887383</c:v>
                </c:pt>
                <c:pt idx="19">
                  <c:v>9.9553207049063452</c:v>
                </c:pt>
                <c:pt idx="20">
                  <c:v>9.9792069767472125</c:v>
                </c:pt>
                <c:pt idx="21">
                  <c:v>10.06573393187189</c:v>
                </c:pt>
                <c:pt idx="22">
                  <c:v>10.085273443945276</c:v>
                </c:pt>
                <c:pt idx="23">
                  <c:v>10.122053173776058</c:v>
                </c:pt>
                <c:pt idx="24">
                  <c:v>10.155952654108425</c:v>
                </c:pt>
                <c:pt idx="25">
                  <c:v>10.229435270765563</c:v>
                </c:pt>
                <c:pt idx="26">
                  <c:v>10.24238617880393</c:v>
                </c:pt>
                <c:pt idx="27">
                  <c:v>10.278125535027671</c:v>
                </c:pt>
                <c:pt idx="28">
                  <c:v>10.328421300143798</c:v>
                </c:pt>
                <c:pt idx="29">
                  <c:v>10.345684809498223</c:v>
                </c:pt>
                <c:pt idx="30">
                  <c:v>10.368891558168247</c:v>
                </c:pt>
                <c:pt idx="31">
                  <c:v>10.375963651799914</c:v>
                </c:pt>
                <c:pt idx="32">
                  <c:v>10.382724866052783</c:v>
                </c:pt>
                <c:pt idx="33">
                  <c:v>10.395361574535844</c:v>
                </c:pt>
                <c:pt idx="34">
                  <c:v>10.406891293054432</c:v>
                </c:pt>
                <c:pt idx="35">
                  <c:v>10.422290572903247</c:v>
                </c:pt>
                <c:pt idx="36">
                  <c:v>10.431403762552272</c:v>
                </c:pt>
                <c:pt idx="37">
                  <c:v>10.457085048937964</c:v>
                </c:pt>
                <c:pt idx="38">
                  <c:v>10.465566081184118</c:v>
                </c:pt>
                <c:pt idx="39">
                  <c:v>10.470505170176247</c:v>
                </c:pt>
                <c:pt idx="40">
                  <c:v>10.474924056814427</c:v>
                </c:pt>
                <c:pt idx="41">
                  <c:v>10.480665252641153</c:v>
                </c:pt>
                <c:pt idx="42">
                  <c:v>10.482361106937432</c:v>
                </c:pt>
                <c:pt idx="43">
                  <c:v>10.483955306145276</c:v>
                </c:pt>
                <c:pt idx="44">
                  <c:v>10.486855087919889</c:v>
                </c:pt>
                <c:pt idx="45">
                  <c:v>10.491606273056519</c:v>
                </c:pt>
                <c:pt idx="46">
                  <c:v>10.492596130797116</c:v>
                </c:pt>
                <c:pt idx="47">
                  <c:v>10.494360847619211</c:v>
                </c:pt>
                <c:pt idx="48">
                  <c:v>10.496514255625122</c:v>
                </c:pt>
                <c:pt idx="49">
                  <c:v>10.497652310957184</c:v>
                </c:pt>
                <c:pt idx="50">
                  <c:v>10.498575463433713</c:v>
                </c:pt>
                <c:pt idx="51">
                  <c:v>10.5003643401677</c:v>
                </c:pt>
                <c:pt idx="52">
                  <c:v>10.500462451954306</c:v>
                </c:pt>
                <c:pt idx="53">
                  <c:v>10.50052638588166</c:v>
                </c:pt>
                <c:pt idx="54">
                  <c:v>10.500557704250157</c:v>
                </c:pt>
                <c:pt idx="55">
                  <c:v>10.500528441943601</c:v>
                </c:pt>
                <c:pt idx="56">
                  <c:v>10.499982720404732</c:v>
                </c:pt>
                <c:pt idx="57">
                  <c:v>10.499139843404425</c:v>
                </c:pt>
                <c:pt idx="58">
                  <c:v>10.498007897888307</c:v>
                </c:pt>
                <c:pt idx="59">
                  <c:v>10.497686496141178</c:v>
                </c:pt>
                <c:pt idx="60">
                  <c:v>10.496642819017588</c:v>
                </c:pt>
                <c:pt idx="61">
                  <c:v>10.495887976089445</c:v>
                </c:pt>
                <c:pt idx="62">
                  <c:v>10.494259819583096</c:v>
                </c:pt>
                <c:pt idx="63">
                  <c:v>10.492048555691591</c:v>
                </c:pt>
                <c:pt idx="64">
                  <c:v>10.491121750935427</c:v>
                </c:pt>
                <c:pt idx="65">
                  <c:v>10.490650989975947</c:v>
                </c:pt>
                <c:pt idx="66">
                  <c:v>10.489696659832681</c:v>
                </c:pt>
                <c:pt idx="67">
                  <c:v>10.487746449946101</c:v>
                </c:pt>
                <c:pt idx="68">
                  <c:v>10.485255766378177</c:v>
                </c:pt>
                <c:pt idx="69">
                  <c:v>10.484249730548179</c:v>
                </c:pt>
                <c:pt idx="70">
                  <c:v>10.483745527391042</c:v>
                </c:pt>
                <c:pt idx="71">
                  <c:v>10.482735755802164</c:v>
                </c:pt>
                <c:pt idx="72">
                  <c:v>10.480715803666563</c:v>
                </c:pt>
                <c:pt idx="73">
                  <c:v>10.478703718946814</c:v>
                </c:pt>
                <c:pt idx="74">
                  <c:v>10.478202955656446</c:v>
                </c:pt>
                <c:pt idx="75">
                  <c:v>10.477204969042386</c:v>
                </c:pt>
                <c:pt idx="76">
                  <c:v>10.475718393989354</c:v>
                </c:pt>
                <c:pt idx="77">
                  <c:v>10.474735363432108</c:v>
                </c:pt>
                <c:pt idx="78">
                  <c:v>10.47375951003402</c:v>
                </c:pt>
                <c:pt idx="79">
                  <c:v>10.472791404749549</c:v>
                </c:pt>
                <c:pt idx="80">
                  <c:v>10.469005676852628</c:v>
                </c:pt>
                <c:pt idx="81">
                  <c:v>10.467169762386884</c:v>
                </c:pt>
                <c:pt idx="82">
                  <c:v>10.465374481682389</c:v>
                </c:pt>
                <c:pt idx="83">
                  <c:v>10.464055459820543</c:v>
                </c:pt>
                <c:pt idx="84">
                  <c:v>10.463189384578175</c:v>
                </c:pt>
                <c:pt idx="85">
                  <c:v>10.461910356234782</c:v>
                </c:pt>
                <c:pt idx="86">
                  <c:v>10.461071120253873</c:v>
                </c:pt>
                <c:pt idx="87">
                  <c:v>10.459832479190311</c:v>
                </c:pt>
                <c:pt idx="88">
                  <c:v>10.458618065459447</c:v>
                </c:pt>
                <c:pt idx="89">
                  <c:v>10.456261434876946</c:v>
                </c:pt>
                <c:pt idx="90">
                  <c:v>10.4554970690941</c:v>
                </c:pt>
                <c:pt idx="91">
                  <c:v>10.454370110229094</c:v>
                </c:pt>
                <c:pt idx="92">
                  <c:v>10.453999636108403</c:v>
                </c:pt>
                <c:pt idx="93">
                  <c:v>10.453631731227508</c:v>
                </c:pt>
                <c:pt idx="94">
                  <c:v>10.452903577807838</c:v>
                </c:pt>
                <c:pt idx="95">
                  <c:v>10.452543302632233</c:v>
                </c:pt>
                <c:pt idx="96">
                  <c:v>10.451127219070155</c:v>
                </c:pt>
                <c:pt idx="97">
                  <c:v>10.450779379568353</c:v>
                </c:pt>
                <c:pt idx="98">
                  <c:v>10.447110871605281</c:v>
                </c:pt>
                <c:pt idx="99">
                  <c:v>10.444920403220825</c:v>
                </c:pt>
                <c:pt idx="100">
                  <c:v>10.442257823702917</c:v>
                </c:pt>
                <c:pt idx="101">
                  <c:v>10.441688516281534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B8D-4BB1-AB52-A68907F21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737647"/>
        <c:axId val="989738479"/>
      </c:lineChart>
      <c:catAx>
        <c:axId val="98973764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crossAx val="989738479"/>
        <c:crosses val="autoZero"/>
        <c:auto val="1"/>
        <c:lblAlgn val="ctr"/>
        <c:lblOffset val="100"/>
        <c:noMultiLvlLbl val="0"/>
      </c:catAx>
      <c:valAx>
        <c:axId val="989738479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89737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'21'!$B$2</c:f>
              <c:strCache>
                <c:ptCount val="1"/>
                <c:pt idx="0">
                  <c:v>KASE_BMY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'21'!$A$3:$A$406</c:f>
              <c:strCache>
                <c:ptCount val="404"/>
                <c:pt idx="0">
                  <c:v>03.01.19</c:v>
                </c:pt>
                <c:pt idx="1">
                  <c:v>04.01.19</c:v>
                </c:pt>
                <c:pt idx="2">
                  <c:v>08.01.19</c:v>
                </c:pt>
                <c:pt idx="3">
                  <c:v>09.01.19</c:v>
                </c:pt>
                <c:pt idx="4">
                  <c:v>10.01.19</c:v>
                </c:pt>
                <c:pt idx="5">
                  <c:v>11.01.19</c:v>
                </c:pt>
                <c:pt idx="6">
                  <c:v>14.01.19</c:v>
                </c:pt>
                <c:pt idx="7">
                  <c:v>15.01.19</c:v>
                </c:pt>
                <c:pt idx="8">
                  <c:v>16.01.19</c:v>
                </c:pt>
                <c:pt idx="9">
                  <c:v>17.01.19</c:v>
                </c:pt>
                <c:pt idx="10">
                  <c:v>18.01.19</c:v>
                </c:pt>
                <c:pt idx="11">
                  <c:v>21.01.19</c:v>
                </c:pt>
                <c:pt idx="12">
                  <c:v>22.01.19</c:v>
                </c:pt>
                <c:pt idx="13">
                  <c:v>23.01.19</c:v>
                </c:pt>
                <c:pt idx="14">
                  <c:v>24.01.19</c:v>
                </c:pt>
                <c:pt idx="15">
                  <c:v>25.01.19</c:v>
                </c:pt>
                <c:pt idx="16">
                  <c:v>28.01.19</c:v>
                </c:pt>
                <c:pt idx="17">
                  <c:v>29.01.19</c:v>
                </c:pt>
                <c:pt idx="18">
                  <c:v>30.01.19</c:v>
                </c:pt>
                <c:pt idx="19">
                  <c:v>31.01.19</c:v>
                </c:pt>
                <c:pt idx="20">
                  <c:v>01.02.19</c:v>
                </c:pt>
                <c:pt idx="21">
                  <c:v>04.02.19</c:v>
                </c:pt>
                <c:pt idx="22">
                  <c:v>05.02.19</c:v>
                </c:pt>
                <c:pt idx="23">
                  <c:v>06.02.19</c:v>
                </c:pt>
                <c:pt idx="24">
                  <c:v>07.02.19</c:v>
                </c:pt>
                <c:pt idx="25">
                  <c:v>08.02.19</c:v>
                </c:pt>
                <c:pt idx="26">
                  <c:v>11.02.19</c:v>
                </c:pt>
                <c:pt idx="27">
                  <c:v>12.02.19</c:v>
                </c:pt>
                <c:pt idx="28">
                  <c:v>13.02.19</c:v>
                </c:pt>
                <c:pt idx="29">
                  <c:v>14.02.19</c:v>
                </c:pt>
                <c:pt idx="30">
                  <c:v>15.02.19</c:v>
                </c:pt>
                <c:pt idx="31">
                  <c:v>18.02.19</c:v>
                </c:pt>
                <c:pt idx="32">
                  <c:v>19.02.19</c:v>
                </c:pt>
                <c:pt idx="33">
                  <c:v>20.02.19</c:v>
                </c:pt>
                <c:pt idx="34">
                  <c:v>21.02.19</c:v>
                </c:pt>
                <c:pt idx="35">
                  <c:v>22.02.19</c:v>
                </c:pt>
                <c:pt idx="36">
                  <c:v>25.02.19</c:v>
                </c:pt>
                <c:pt idx="37">
                  <c:v>26.02.19</c:v>
                </c:pt>
                <c:pt idx="38">
                  <c:v>27.02.19</c:v>
                </c:pt>
                <c:pt idx="39">
                  <c:v>28.02.19</c:v>
                </c:pt>
                <c:pt idx="40">
                  <c:v>01.03.19</c:v>
                </c:pt>
                <c:pt idx="41">
                  <c:v>04.03.19</c:v>
                </c:pt>
                <c:pt idx="42">
                  <c:v>05.03.19</c:v>
                </c:pt>
                <c:pt idx="43">
                  <c:v>06.03.19</c:v>
                </c:pt>
                <c:pt idx="44">
                  <c:v>07.03.19</c:v>
                </c:pt>
                <c:pt idx="45">
                  <c:v>11.03.19</c:v>
                </c:pt>
                <c:pt idx="46">
                  <c:v>12.03.19</c:v>
                </c:pt>
                <c:pt idx="47">
                  <c:v>13.03.19</c:v>
                </c:pt>
                <c:pt idx="48">
                  <c:v>14.03.19</c:v>
                </c:pt>
                <c:pt idx="49">
                  <c:v>15.03.19</c:v>
                </c:pt>
                <c:pt idx="50">
                  <c:v>18.03.19</c:v>
                </c:pt>
                <c:pt idx="51">
                  <c:v>19.03.19</c:v>
                </c:pt>
                <c:pt idx="52">
                  <c:v>20.03.19</c:v>
                </c:pt>
                <c:pt idx="53">
                  <c:v>26.03.19</c:v>
                </c:pt>
                <c:pt idx="54">
                  <c:v>27.03.19</c:v>
                </c:pt>
                <c:pt idx="55">
                  <c:v>28.03.19</c:v>
                </c:pt>
                <c:pt idx="56">
                  <c:v>29.03.19</c:v>
                </c:pt>
                <c:pt idx="57">
                  <c:v>01.04.19</c:v>
                </c:pt>
                <c:pt idx="58">
                  <c:v>02.04.19</c:v>
                </c:pt>
                <c:pt idx="59">
                  <c:v>03.04.19</c:v>
                </c:pt>
                <c:pt idx="60">
                  <c:v>04.04.19</c:v>
                </c:pt>
                <c:pt idx="61">
                  <c:v>05.04.19</c:v>
                </c:pt>
                <c:pt idx="62">
                  <c:v>08.04.19</c:v>
                </c:pt>
                <c:pt idx="63">
                  <c:v>09.04.19</c:v>
                </c:pt>
                <c:pt idx="64">
                  <c:v>10.04.19</c:v>
                </c:pt>
                <c:pt idx="65">
                  <c:v>11.04.19</c:v>
                </c:pt>
                <c:pt idx="66">
                  <c:v>12.04.19</c:v>
                </c:pt>
                <c:pt idx="67">
                  <c:v>15.04.19</c:v>
                </c:pt>
                <c:pt idx="68">
                  <c:v>16.04.19</c:v>
                </c:pt>
                <c:pt idx="69">
                  <c:v>17.04.19</c:v>
                </c:pt>
                <c:pt idx="70">
                  <c:v>18.04.19</c:v>
                </c:pt>
                <c:pt idx="71">
                  <c:v>19.04.19</c:v>
                </c:pt>
                <c:pt idx="72">
                  <c:v>22.04.19</c:v>
                </c:pt>
                <c:pt idx="73">
                  <c:v>23.04.19</c:v>
                </c:pt>
                <c:pt idx="74">
                  <c:v>24.04.19</c:v>
                </c:pt>
                <c:pt idx="75">
                  <c:v>25.04.19</c:v>
                </c:pt>
                <c:pt idx="76">
                  <c:v>26.04.19</c:v>
                </c:pt>
                <c:pt idx="77">
                  <c:v>29.04.19</c:v>
                </c:pt>
                <c:pt idx="78">
                  <c:v>30.04.19</c:v>
                </c:pt>
                <c:pt idx="79">
                  <c:v>02.05.19</c:v>
                </c:pt>
                <c:pt idx="80">
                  <c:v>03.05.19</c:v>
                </c:pt>
                <c:pt idx="81">
                  <c:v>04.05.19</c:v>
                </c:pt>
                <c:pt idx="82">
                  <c:v>06.05.19</c:v>
                </c:pt>
                <c:pt idx="83">
                  <c:v>08.05.19</c:v>
                </c:pt>
                <c:pt idx="84">
                  <c:v>13.05.19</c:v>
                </c:pt>
                <c:pt idx="85">
                  <c:v>14.05.19</c:v>
                </c:pt>
                <c:pt idx="86">
                  <c:v>15.05.19</c:v>
                </c:pt>
                <c:pt idx="87">
                  <c:v>16.05.19</c:v>
                </c:pt>
                <c:pt idx="88">
                  <c:v>17.05.19</c:v>
                </c:pt>
                <c:pt idx="89">
                  <c:v>20.05.19</c:v>
                </c:pt>
                <c:pt idx="90">
                  <c:v>21.05.19</c:v>
                </c:pt>
                <c:pt idx="91">
                  <c:v>22.05.19</c:v>
                </c:pt>
                <c:pt idx="92">
                  <c:v>23.05.19</c:v>
                </c:pt>
                <c:pt idx="93">
                  <c:v>24.05.19</c:v>
                </c:pt>
                <c:pt idx="94">
                  <c:v>27.05.19</c:v>
                </c:pt>
                <c:pt idx="95">
                  <c:v>28.05.19</c:v>
                </c:pt>
                <c:pt idx="96">
                  <c:v>29.05.19</c:v>
                </c:pt>
                <c:pt idx="97">
                  <c:v>30.05.19</c:v>
                </c:pt>
                <c:pt idx="98">
                  <c:v>31.05.19</c:v>
                </c:pt>
                <c:pt idx="99">
                  <c:v>03.06.19</c:v>
                </c:pt>
                <c:pt idx="100">
                  <c:v>04.06.19</c:v>
                </c:pt>
                <c:pt idx="101">
                  <c:v>05.06.19</c:v>
                </c:pt>
                <c:pt idx="102">
                  <c:v>06.06.19</c:v>
                </c:pt>
                <c:pt idx="103">
                  <c:v>07.06.19</c:v>
                </c:pt>
                <c:pt idx="104">
                  <c:v>10.06.19</c:v>
                </c:pt>
                <c:pt idx="105">
                  <c:v>11.06.19</c:v>
                </c:pt>
                <c:pt idx="106">
                  <c:v>12.06.19</c:v>
                </c:pt>
                <c:pt idx="107">
                  <c:v>13.06.19</c:v>
                </c:pt>
                <c:pt idx="108">
                  <c:v>14.06.19</c:v>
                </c:pt>
                <c:pt idx="109">
                  <c:v>17.06.19</c:v>
                </c:pt>
                <c:pt idx="110">
                  <c:v>18.06.19</c:v>
                </c:pt>
                <c:pt idx="111">
                  <c:v>19.06.19</c:v>
                </c:pt>
                <c:pt idx="112">
                  <c:v>20.06.19</c:v>
                </c:pt>
                <c:pt idx="113">
                  <c:v>21.06.19</c:v>
                </c:pt>
                <c:pt idx="114">
                  <c:v>24.06.19</c:v>
                </c:pt>
                <c:pt idx="115">
                  <c:v>25.06.19</c:v>
                </c:pt>
                <c:pt idx="116">
                  <c:v>26.06.19</c:v>
                </c:pt>
                <c:pt idx="117">
                  <c:v>27.06.19</c:v>
                </c:pt>
                <c:pt idx="118">
                  <c:v>28.06.19</c:v>
                </c:pt>
                <c:pt idx="119">
                  <c:v>01.07.19</c:v>
                </c:pt>
                <c:pt idx="120">
                  <c:v>02.07.19</c:v>
                </c:pt>
                <c:pt idx="121">
                  <c:v>03.07.19</c:v>
                </c:pt>
                <c:pt idx="122">
                  <c:v>04.07.19</c:v>
                </c:pt>
                <c:pt idx="123">
                  <c:v>05.07.19</c:v>
                </c:pt>
                <c:pt idx="124">
                  <c:v>09.07.19</c:v>
                </c:pt>
                <c:pt idx="125">
                  <c:v>10.07.19</c:v>
                </c:pt>
                <c:pt idx="126">
                  <c:v>11.07.19</c:v>
                </c:pt>
                <c:pt idx="127">
                  <c:v>12.07.19</c:v>
                </c:pt>
                <c:pt idx="128">
                  <c:v>15.07.19</c:v>
                </c:pt>
                <c:pt idx="129">
                  <c:v>16.07.19</c:v>
                </c:pt>
                <c:pt idx="130">
                  <c:v>17.07.19</c:v>
                </c:pt>
                <c:pt idx="131">
                  <c:v>18.07.19</c:v>
                </c:pt>
                <c:pt idx="132">
                  <c:v>19.07.19</c:v>
                </c:pt>
                <c:pt idx="133">
                  <c:v>22.07.19</c:v>
                </c:pt>
                <c:pt idx="134">
                  <c:v>23.07.19</c:v>
                </c:pt>
                <c:pt idx="135">
                  <c:v>24.07.19</c:v>
                </c:pt>
                <c:pt idx="136">
                  <c:v>25.07.19</c:v>
                </c:pt>
                <c:pt idx="137">
                  <c:v>26.07.19</c:v>
                </c:pt>
                <c:pt idx="138">
                  <c:v>29.07.19</c:v>
                </c:pt>
                <c:pt idx="139">
                  <c:v>30.07.19</c:v>
                </c:pt>
                <c:pt idx="140">
                  <c:v>31.07.19</c:v>
                </c:pt>
                <c:pt idx="141">
                  <c:v>01.08.19</c:v>
                </c:pt>
                <c:pt idx="142">
                  <c:v>02.08.19</c:v>
                </c:pt>
                <c:pt idx="143">
                  <c:v>05.08.19</c:v>
                </c:pt>
                <c:pt idx="144">
                  <c:v>06.08.19</c:v>
                </c:pt>
                <c:pt idx="145">
                  <c:v>07.08.19</c:v>
                </c:pt>
                <c:pt idx="146">
                  <c:v>08.08.19</c:v>
                </c:pt>
                <c:pt idx="147">
                  <c:v>09.08.19</c:v>
                </c:pt>
                <c:pt idx="148">
                  <c:v>12.08.19</c:v>
                </c:pt>
                <c:pt idx="149">
                  <c:v>13.08.19</c:v>
                </c:pt>
                <c:pt idx="150">
                  <c:v>14.08.19</c:v>
                </c:pt>
                <c:pt idx="151">
                  <c:v>15.08.19</c:v>
                </c:pt>
                <c:pt idx="152">
                  <c:v>16.08.19</c:v>
                </c:pt>
                <c:pt idx="153">
                  <c:v>19.08.19</c:v>
                </c:pt>
                <c:pt idx="154">
                  <c:v>20.08.19</c:v>
                </c:pt>
                <c:pt idx="155">
                  <c:v>21.08.19</c:v>
                </c:pt>
                <c:pt idx="156">
                  <c:v>22.08.19</c:v>
                </c:pt>
                <c:pt idx="157">
                  <c:v>23.08.19</c:v>
                </c:pt>
                <c:pt idx="158">
                  <c:v>26.08.19</c:v>
                </c:pt>
                <c:pt idx="159">
                  <c:v>27.08.19</c:v>
                </c:pt>
                <c:pt idx="160">
                  <c:v>28.08.19</c:v>
                </c:pt>
                <c:pt idx="161">
                  <c:v>29.08.19</c:v>
                </c:pt>
                <c:pt idx="162">
                  <c:v>02.09.19</c:v>
                </c:pt>
                <c:pt idx="163">
                  <c:v>03.09.19</c:v>
                </c:pt>
                <c:pt idx="164">
                  <c:v>04.09.19</c:v>
                </c:pt>
                <c:pt idx="165">
                  <c:v>05.09.19</c:v>
                </c:pt>
                <c:pt idx="166">
                  <c:v>06.09.19</c:v>
                </c:pt>
                <c:pt idx="167">
                  <c:v>09.09.19</c:v>
                </c:pt>
                <c:pt idx="168">
                  <c:v>10.09.19</c:v>
                </c:pt>
                <c:pt idx="169">
                  <c:v>11.09.19</c:v>
                </c:pt>
                <c:pt idx="170">
                  <c:v>12.09.19</c:v>
                </c:pt>
                <c:pt idx="171">
                  <c:v>13.09.19</c:v>
                </c:pt>
                <c:pt idx="172">
                  <c:v>16.09.19</c:v>
                </c:pt>
                <c:pt idx="173">
                  <c:v>17.09.19</c:v>
                </c:pt>
                <c:pt idx="174">
                  <c:v>18.09.19</c:v>
                </c:pt>
                <c:pt idx="175">
                  <c:v>19.09.19</c:v>
                </c:pt>
                <c:pt idx="176">
                  <c:v>20.09.19</c:v>
                </c:pt>
                <c:pt idx="177">
                  <c:v>23.09.19</c:v>
                </c:pt>
                <c:pt idx="178">
                  <c:v>24.09.19</c:v>
                </c:pt>
                <c:pt idx="179">
                  <c:v>25.09.19</c:v>
                </c:pt>
                <c:pt idx="180">
                  <c:v>26.09.19</c:v>
                </c:pt>
                <c:pt idx="181">
                  <c:v>27.09.19</c:v>
                </c:pt>
                <c:pt idx="182">
                  <c:v>30.09.19</c:v>
                </c:pt>
                <c:pt idx="183">
                  <c:v>01.10.19</c:v>
                </c:pt>
                <c:pt idx="184">
                  <c:v>02.10.19</c:v>
                </c:pt>
                <c:pt idx="185">
                  <c:v>03.10.19</c:v>
                </c:pt>
                <c:pt idx="186">
                  <c:v>04.10.19</c:v>
                </c:pt>
                <c:pt idx="187">
                  <c:v>07.10.19</c:v>
                </c:pt>
                <c:pt idx="188">
                  <c:v>08.10.19</c:v>
                </c:pt>
                <c:pt idx="189">
                  <c:v>09.10.19</c:v>
                </c:pt>
                <c:pt idx="190">
                  <c:v>10.10.19</c:v>
                </c:pt>
                <c:pt idx="191">
                  <c:v>11.10.19</c:v>
                </c:pt>
                <c:pt idx="192">
                  <c:v>14.10.19</c:v>
                </c:pt>
                <c:pt idx="193">
                  <c:v>15.10.19</c:v>
                </c:pt>
                <c:pt idx="194">
                  <c:v>16.10.19</c:v>
                </c:pt>
                <c:pt idx="195">
                  <c:v>17.10.19</c:v>
                </c:pt>
                <c:pt idx="196">
                  <c:v>18.10.19</c:v>
                </c:pt>
                <c:pt idx="197">
                  <c:v>21.10.19</c:v>
                </c:pt>
                <c:pt idx="198">
                  <c:v>22.10.19</c:v>
                </c:pt>
                <c:pt idx="199">
                  <c:v>23.10.19</c:v>
                </c:pt>
                <c:pt idx="200">
                  <c:v>24.10.19</c:v>
                </c:pt>
                <c:pt idx="201">
                  <c:v>25.10.19</c:v>
                </c:pt>
                <c:pt idx="202">
                  <c:v>28.10.19</c:v>
                </c:pt>
                <c:pt idx="203">
                  <c:v>29.10.19</c:v>
                </c:pt>
                <c:pt idx="204">
                  <c:v>30.10.19</c:v>
                </c:pt>
                <c:pt idx="205">
                  <c:v>31.10.19</c:v>
                </c:pt>
                <c:pt idx="206">
                  <c:v>01.11.19</c:v>
                </c:pt>
                <c:pt idx="207">
                  <c:v>04.11.19</c:v>
                </c:pt>
                <c:pt idx="208">
                  <c:v>05.11.19</c:v>
                </c:pt>
                <c:pt idx="209">
                  <c:v>06.11.19</c:v>
                </c:pt>
                <c:pt idx="210">
                  <c:v>07.11.19</c:v>
                </c:pt>
                <c:pt idx="211">
                  <c:v>08.11.19</c:v>
                </c:pt>
                <c:pt idx="212">
                  <c:v>11.11.19</c:v>
                </c:pt>
                <c:pt idx="213">
                  <c:v>12.11.19</c:v>
                </c:pt>
                <c:pt idx="214">
                  <c:v>13.11.19</c:v>
                </c:pt>
                <c:pt idx="215">
                  <c:v>14.11.19</c:v>
                </c:pt>
                <c:pt idx="216">
                  <c:v>15.11.19</c:v>
                </c:pt>
                <c:pt idx="217">
                  <c:v>18.11.19</c:v>
                </c:pt>
                <c:pt idx="218">
                  <c:v>19.11.19</c:v>
                </c:pt>
                <c:pt idx="219">
                  <c:v>20.11.19</c:v>
                </c:pt>
                <c:pt idx="220">
                  <c:v>21.11.19</c:v>
                </c:pt>
                <c:pt idx="221">
                  <c:v>22.11.19</c:v>
                </c:pt>
                <c:pt idx="222">
                  <c:v>25.11.19</c:v>
                </c:pt>
                <c:pt idx="223">
                  <c:v>26.11.19</c:v>
                </c:pt>
                <c:pt idx="224">
                  <c:v>27.11.19</c:v>
                </c:pt>
                <c:pt idx="225">
                  <c:v>28.11.19</c:v>
                </c:pt>
                <c:pt idx="226">
                  <c:v>29.11.19</c:v>
                </c:pt>
                <c:pt idx="227">
                  <c:v>03.12.19</c:v>
                </c:pt>
                <c:pt idx="228">
                  <c:v>04.12.19</c:v>
                </c:pt>
                <c:pt idx="229">
                  <c:v>05.12.19</c:v>
                </c:pt>
                <c:pt idx="230">
                  <c:v>06.12.19</c:v>
                </c:pt>
                <c:pt idx="231">
                  <c:v>09.12.19</c:v>
                </c:pt>
                <c:pt idx="232">
                  <c:v>10.12.19</c:v>
                </c:pt>
                <c:pt idx="233">
                  <c:v>11.12.19</c:v>
                </c:pt>
                <c:pt idx="234">
                  <c:v>12.12.19</c:v>
                </c:pt>
                <c:pt idx="235">
                  <c:v>13.12.19</c:v>
                </c:pt>
                <c:pt idx="236">
                  <c:v>18.12.19</c:v>
                </c:pt>
                <c:pt idx="237">
                  <c:v>19.12.19</c:v>
                </c:pt>
                <c:pt idx="238">
                  <c:v>20.12.19</c:v>
                </c:pt>
                <c:pt idx="239">
                  <c:v>23.12.19</c:v>
                </c:pt>
                <c:pt idx="240">
                  <c:v>24.12.19</c:v>
                </c:pt>
                <c:pt idx="241">
                  <c:v>25.12.19</c:v>
                </c:pt>
                <c:pt idx="242">
                  <c:v>26.12.19</c:v>
                </c:pt>
                <c:pt idx="243">
                  <c:v>27.12.19</c:v>
                </c:pt>
                <c:pt idx="244">
                  <c:v>30.12.19</c:v>
                </c:pt>
                <c:pt idx="245">
                  <c:v>31.12.19</c:v>
                </c:pt>
                <c:pt idx="246">
                  <c:v>05.01.20</c:v>
                </c:pt>
                <c:pt idx="247">
                  <c:v>06.01.20</c:v>
                </c:pt>
                <c:pt idx="248">
                  <c:v>08.01.20</c:v>
                </c:pt>
                <c:pt idx="249">
                  <c:v>09.01.20</c:v>
                </c:pt>
                <c:pt idx="250">
                  <c:v>10.01.20</c:v>
                </c:pt>
                <c:pt idx="251">
                  <c:v>13.01.20</c:v>
                </c:pt>
                <c:pt idx="252">
                  <c:v>14.01.20</c:v>
                </c:pt>
                <c:pt idx="253">
                  <c:v>15.01.20</c:v>
                </c:pt>
                <c:pt idx="254">
                  <c:v>16.01.20</c:v>
                </c:pt>
                <c:pt idx="255">
                  <c:v>17.01.20</c:v>
                </c:pt>
                <c:pt idx="256">
                  <c:v>20.01.20</c:v>
                </c:pt>
                <c:pt idx="257">
                  <c:v>21.01.20</c:v>
                </c:pt>
                <c:pt idx="258">
                  <c:v>22.01.20</c:v>
                </c:pt>
                <c:pt idx="259">
                  <c:v>23.01.20</c:v>
                </c:pt>
                <c:pt idx="260">
                  <c:v>24.01.20</c:v>
                </c:pt>
                <c:pt idx="261">
                  <c:v>27.01.20</c:v>
                </c:pt>
                <c:pt idx="262">
                  <c:v>28.01.20</c:v>
                </c:pt>
                <c:pt idx="263">
                  <c:v>29.01.20</c:v>
                </c:pt>
                <c:pt idx="264">
                  <c:v>30.01.20</c:v>
                </c:pt>
                <c:pt idx="265">
                  <c:v>31.01.20</c:v>
                </c:pt>
                <c:pt idx="266">
                  <c:v>03.02.20</c:v>
                </c:pt>
                <c:pt idx="267">
                  <c:v>04.02.20</c:v>
                </c:pt>
                <c:pt idx="268">
                  <c:v>05.02.20</c:v>
                </c:pt>
                <c:pt idx="269">
                  <c:v>06.02.20</c:v>
                </c:pt>
                <c:pt idx="270">
                  <c:v>07.02.20</c:v>
                </c:pt>
                <c:pt idx="271">
                  <c:v>10.02.20</c:v>
                </c:pt>
                <c:pt idx="272">
                  <c:v>11.02.20</c:v>
                </c:pt>
                <c:pt idx="273">
                  <c:v>12.02.20</c:v>
                </c:pt>
                <c:pt idx="274">
                  <c:v>13.02.20</c:v>
                </c:pt>
                <c:pt idx="275">
                  <c:v>14.02.20</c:v>
                </c:pt>
                <c:pt idx="276">
                  <c:v>17.02.20</c:v>
                </c:pt>
                <c:pt idx="277">
                  <c:v>18.02.20</c:v>
                </c:pt>
                <c:pt idx="278">
                  <c:v>19.02.20</c:v>
                </c:pt>
                <c:pt idx="279">
                  <c:v>20.02.20</c:v>
                </c:pt>
                <c:pt idx="280">
                  <c:v>21.02.20</c:v>
                </c:pt>
                <c:pt idx="281">
                  <c:v>24.02.20</c:v>
                </c:pt>
                <c:pt idx="282">
                  <c:v>25.02.20</c:v>
                </c:pt>
                <c:pt idx="283">
                  <c:v>26.02.20</c:v>
                </c:pt>
                <c:pt idx="284">
                  <c:v>27.02.20</c:v>
                </c:pt>
                <c:pt idx="285">
                  <c:v>28.02.20</c:v>
                </c:pt>
                <c:pt idx="286">
                  <c:v>02.03.20</c:v>
                </c:pt>
                <c:pt idx="287">
                  <c:v>03.03.20</c:v>
                </c:pt>
                <c:pt idx="288">
                  <c:v>04.03.20</c:v>
                </c:pt>
                <c:pt idx="289">
                  <c:v>05.03.20</c:v>
                </c:pt>
                <c:pt idx="290">
                  <c:v>06.03.20</c:v>
                </c:pt>
                <c:pt idx="291">
                  <c:v>10.03.20</c:v>
                </c:pt>
                <c:pt idx="292">
                  <c:v>11.03.20</c:v>
                </c:pt>
                <c:pt idx="293">
                  <c:v>12.03.20</c:v>
                </c:pt>
                <c:pt idx="294">
                  <c:v>13.03.20</c:v>
                </c:pt>
                <c:pt idx="295">
                  <c:v>16.03.20</c:v>
                </c:pt>
                <c:pt idx="296">
                  <c:v>17.03.20</c:v>
                </c:pt>
                <c:pt idx="297">
                  <c:v>18.03.20</c:v>
                </c:pt>
                <c:pt idx="298">
                  <c:v>19.03.20</c:v>
                </c:pt>
                <c:pt idx="299">
                  <c:v>20.03.20</c:v>
                </c:pt>
                <c:pt idx="300">
                  <c:v>26.03.20</c:v>
                </c:pt>
                <c:pt idx="301">
                  <c:v>27.03.20</c:v>
                </c:pt>
                <c:pt idx="302">
                  <c:v>30.03.20</c:v>
                </c:pt>
                <c:pt idx="303">
                  <c:v>31.03.20</c:v>
                </c:pt>
                <c:pt idx="304">
                  <c:v>01.04.20</c:v>
                </c:pt>
                <c:pt idx="305">
                  <c:v>02.04.20</c:v>
                </c:pt>
                <c:pt idx="306">
                  <c:v>03.04.20</c:v>
                </c:pt>
                <c:pt idx="307">
                  <c:v>06.04.20</c:v>
                </c:pt>
                <c:pt idx="308">
                  <c:v>07.04.20</c:v>
                </c:pt>
                <c:pt idx="309">
                  <c:v>08.04.20</c:v>
                </c:pt>
                <c:pt idx="310">
                  <c:v>09.04.20</c:v>
                </c:pt>
                <c:pt idx="311">
                  <c:v>10.04.20</c:v>
                </c:pt>
                <c:pt idx="312">
                  <c:v>13.04.20</c:v>
                </c:pt>
                <c:pt idx="313">
                  <c:v>14.04.20</c:v>
                </c:pt>
                <c:pt idx="314">
                  <c:v>15.04.20</c:v>
                </c:pt>
                <c:pt idx="315">
                  <c:v>16.04.20</c:v>
                </c:pt>
                <c:pt idx="316">
                  <c:v>17.04.20</c:v>
                </c:pt>
                <c:pt idx="317">
                  <c:v>20.04.20</c:v>
                </c:pt>
                <c:pt idx="318">
                  <c:v>21.04.20</c:v>
                </c:pt>
                <c:pt idx="319">
                  <c:v>22.04.20</c:v>
                </c:pt>
                <c:pt idx="320">
                  <c:v>23.04.20</c:v>
                </c:pt>
                <c:pt idx="321">
                  <c:v>24.04.20</c:v>
                </c:pt>
                <c:pt idx="322">
                  <c:v>27.04.20</c:v>
                </c:pt>
                <c:pt idx="323">
                  <c:v>28.04.20</c:v>
                </c:pt>
                <c:pt idx="324">
                  <c:v>29.04.20</c:v>
                </c:pt>
                <c:pt idx="325">
                  <c:v>30.04.20</c:v>
                </c:pt>
                <c:pt idx="326">
                  <c:v>04.05.20</c:v>
                </c:pt>
                <c:pt idx="327">
                  <c:v>05.05.20</c:v>
                </c:pt>
                <c:pt idx="328">
                  <c:v>06.05.20</c:v>
                </c:pt>
                <c:pt idx="329">
                  <c:v>11.05.20</c:v>
                </c:pt>
                <c:pt idx="330">
                  <c:v>12.05.20</c:v>
                </c:pt>
                <c:pt idx="331">
                  <c:v>13.05.20</c:v>
                </c:pt>
                <c:pt idx="332">
                  <c:v>14.05.20</c:v>
                </c:pt>
                <c:pt idx="333">
                  <c:v>15.05.20</c:v>
                </c:pt>
                <c:pt idx="334">
                  <c:v>18.05.20</c:v>
                </c:pt>
                <c:pt idx="335">
                  <c:v>19.05.20</c:v>
                </c:pt>
                <c:pt idx="336">
                  <c:v>20.05.20</c:v>
                </c:pt>
                <c:pt idx="337">
                  <c:v>21.05.20</c:v>
                </c:pt>
                <c:pt idx="338">
                  <c:v>22.05.20</c:v>
                </c:pt>
                <c:pt idx="339">
                  <c:v>25.05.20</c:v>
                </c:pt>
                <c:pt idx="340">
                  <c:v>26.05.20</c:v>
                </c:pt>
                <c:pt idx="341">
                  <c:v>27.05.20</c:v>
                </c:pt>
                <c:pt idx="342">
                  <c:v>28.05.20</c:v>
                </c:pt>
                <c:pt idx="343">
                  <c:v>29.05.20</c:v>
                </c:pt>
                <c:pt idx="344">
                  <c:v>01.06.20</c:v>
                </c:pt>
                <c:pt idx="345">
                  <c:v>02.06.20</c:v>
                </c:pt>
                <c:pt idx="346">
                  <c:v>03.06.20</c:v>
                </c:pt>
                <c:pt idx="347">
                  <c:v>04.06.20</c:v>
                </c:pt>
                <c:pt idx="348">
                  <c:v>05.06.20</c:v>
                </c:pt>
                <c:pt idx="349">
                  <c:v>08.06.20</c:v>
                </c:pt>
                <c:pt idx="350">
                  <c:v>09.06.20</c:v>
                </c:pt>
                <c:pt idx="351">
                  <c:v>10.06.20</c:v>
                </c:pt>
                <c:pt idx="352">
                  <c:v>11.06.20</c:v>
                </c:pt>
                <c:pt idx="353">
                  <c:v>12.06.20</c:v>
                </c:pt>
                <c:pt idx="354">
                  <c:v>15.06.20</c:v>
                </c:pt>
                <c:pt idx="355">
                  <c:v>16.06.20</c:v>
                </c:pt>
                <c:pt idx="356">
                  <c:v>17.06.20</c:v>
                </c:pt>
                <c:pt idx="357">
                  <c:v>18.06.20</c:v>
                </c:pt>
                <c:pt idx="358">
                  <c:v>19.06.20</c:v>
                </c:pt>
                <c:pt idx="359">
                  <c:v>22.06.20</c:v>
                </c:pt>
                <c:pt idx="360">
                  <c:v>23.06.20</c:v>
                </c:pt>
                <c:pt idx="361">
                  <c:v>24.06.20</c:v>
                </c:pt>
                <c:pt idx="362">
                  <c:v>25.06.20</c:v>
                </c:pt>
                <c:pt idx="363">
                  <c:v>26.06.20</c:v>
                </c:pt>
                <c:pt idx="364">
                  <c:v>29.06.20</c:v>
                </c:pt>
                <c:pt idx="365">
                  <c:v>30.06.20</c:v>
                </c:pt>
                <c:pt idx="366">
                  <c:v>01.07.20</c:v>
                </c:pt>
                <c:pt idx="367">
                  <c:v>02.07.20</c:v>
                </c:pt>
                <c:pt idx="368">
                  <c:v>03.07.20</c:v>
                </c:pt>
                <c:pt idx="369">
                  <c:v>07.07.20</c:v>
                </c:pt>
                <c:pt idx="370">
                  <c:v>08.07.20</c:v>
                </c:pt>
                <c:pt idx="371">
                  <c:v>09.07.20</c:v>
                </c:pt>
                <c:pt idx="372">
                  <c:v>10.07.20</c:v>
                </c:pt>
                <c:pt idx="373">
                  <c:v>13.07.20</c:v>
                </c:pt>
                <c:pt idx="374">
                  <c:v>14.07.20</c:v>
                </c:pt>
                <c:pt idx="375">
                  <c:v>15.07.20</c:v>
                </c:pt>
                <c:pt idx="376">
                  <c:v>16.07.20</c:v>
                </c:pt>
                <c:pt idx="377">
                  <c:v>17.07.20</c:v>
                </c:pt>
                <c:pt idx="378">
                  <c:v>20.07.20</c:v>
                </c:pt>
                <c:pt idx="379">
                  <c:v>21.07.20</c:v>
                </c:pt>
                <c:pt idx="380">
                  <c:v>22.07.20</c:v>
                </c:pt>
                <c:pt idx="381">
                  <c:v>23.07.20</c:v>
                </c:pt>
                <c:pt idx="382">
                  <c:v>24.07.20</c:v>
                </c:pt>
                <c:pt idx="383">
                  <c:v>27.07.20</c:v>
                </c:pt>
                <c:pt idx="384">
                  <c:v>28.07.20</c:v>
                </c:pt>
                <c:pt idx="385">
                  <c:v>29.07.20</c:v>
                </c:pt>
                <c:pt idx="386">
                  <c:v>30.07.20</c:v>
                </c:pt>
                <c:pt idx="387">
                  <c:v>03.08.20</c:v>
                </c:pt>
                <c:pt idx="388">
                  <c:v>04.08.20</c:v>
                </c:pt>
                <c:pt idx="389">
                  <c:v>05.08.20</c:v>
                </c:pt>
                <c:pt idx="390">
                  <c:v>06.08.20</c:v>
                </c:pt>
                <c:pt idx="391">
                  <c:v>07.08.20</c:v>
                </c:pt>
                <c:pt idx="392">
                  <c:v>10.08.20</c:v>
                </c:pt>
                <c:pt idx="393">
                  <c:v>11.08.20</c:v>
                </c:pt>
                <c:pt idx="394">
                  <c:v>12.08.20</c:v>
                </c:pt>
                <c:pt idx="395">
                  <c:v>13.08.20</c:v>
                </c:pt>
                <c:pt idx="396">
                  <c:v>14.08.20</c:v>
                </c:pt>
                <c:pt idx="397">
                  <c:v>17.08.20</c:v>
                </c:pt>
                <c:pt idx="398">
                  <c:v>18.08.20</c:v>
                </c:pt>
                <c:pt idx="399">
                  <c:v>19.08.20</c:v>
                </c:pt>
                <c:pt idx="400">
                  <c:v>20.08.20</c:v>
                </c:pt>
                <c:pt idx="401">
                  <c:v>21.08.20</c:v>
                </c:pt>
                <c:pt idx="402">
                  <c:v>24.08.20</c:v>
                </c:pt>
                <c:pt idx="403">
                  <c:v>25.08.20</c:v>
                </c:pt>
              </c:strCache>
            </c:strRef>
          </c:cat>
          <c:val>
            <c:numRef>
              <c:f>'21'!$B$3:$B$406</c:f>
              <c:numCache>
                <c:formatCode>General</c:formatCode>
                <c:ptCount val="404"/>
                <c:pt idx="0">
                  <c:v>10.97</c:v>
                </c:pt>
                <c:pt idx="1">
                  <c:v>10.97</c:v>
                </c:pt>
                <c:pt idx="2">
                  <c:v>10.97</c:v>
                </c:pt>
                <c:pt idx="3">
                  <c:v>10.97</c:v>
                </c:pt>
                <c:pt idx="4">
                  <c:v>10.93</c:v>
                </c:pt>
                <c:pt idx="5">
                  <c:v>10.97</c:v>
                </c:pt>
                <c:pt idx="6">
                  <c:v>10.96</c:v>
                </c:pt>
                <c:pt idx="7">
                  <c:v>11.04</c:v>
                </c:pt>
                <c:pt idx="8">
                  <c:v>10.97</c:v>
                </c:pt>
                <c:pt idx="9">
                  <c:v>10.95</c:v>
                </c:pt>
                <c:pt idx="10">
                  <c:v>10.99</c:v>
                </c:pt>
                <c:pt idx="11">
                  <c:v>11.08</c:v>
                </c:pt>
                <c:pt idx="12">
                  <c:v>10.53</c:v>
                </c:pt>
                <c:pt idx="13">
                  <c:v>10.5</c:v>
                </c:pt>
                <c:pt idx="14">
                  <c:v>10.98</c:v>
                </c:pt>
                <c:pt idx="15">
                  <c:v>10.97</c:v>
                </c:pt>
                <c:pt idx="16">
                  <c:v>10.76</c:v>
                </c:pt>
                <c:pt idx="17">
                  <c:v>10.72</c:v>
                </c:pt>
                <c:pt idx="18">
                  <c:v>11.26</c:v>
                </c:pt>
                <c:pt idx="19">
                  <c:v>11.01</c:v>
                </c:pt>
                <c:pt idx="20">
                  <c:v>10.99</c:v>
                </c:pt>
                <c:pt idx="21">
                  <c:v>11.01</c:v>
                </c:pt>
                <c:pt idx="22">
                  <c:v>11.01</c:v>
                </c:pt>
                <c:pt idx="23">
                  <c:v>11.01</c:v>
                </c:pt>
                <c:pt idx="24">
                  <c:v>11.01</c:v>
                </c:pt>
                <c:pt idx="25">
                  <c:v>11.01</c:v>
                </c:pt>
                <c:pt idx="26">
                  <c:v>11.06</c:v>
                </c:pt>
                <c:pt idx="27">
                  <c:v>11.03</c:v>
                </c:pt>
                <c:pt idx="28">
                  <c:v>11.15</c:v>
                </c:pt>
                <c:pt idx="29">
                  <c:v>11.1</c:v>
                </c:pt>
                <c:pt idx="30">
                  <c:v>11.1</c:v>
                </c:pt>
                <c:pt idx="31">
                  <c:v>11.1</c:v>
                </c:pt>
                <c:pt idx="32">
                  <c:v>11.07</c:v>
                </c:pt>
                <c:pt idx="33">
                  <c:v>11.03</c:v>
                </c:pt>
                <c:pt idx="34">
                  <c:v>11.04</c:v>
                </c:pt>
                <c:pt idx="35">
                  <c:v>11.03</c:v>
                </c:pt>
                <c:pt idx="36">
                  <c:v>11.03</c:v>
                </c:pt>
                <c:pt idx="37">
                  <c:v>11.21</c:v>
                </c:pt>
                <c:pt idx="38">
                  <c:v>11.15</c:v>
                </c:pt>
                <c:pt idx="39">
                  <c:v>11</c:v>
                </c:pt>
                <c:pt idx="40">
                  <c:v>10.77</c:v>
                </c:pt>
                <c:pt idx="41">
                  <c:v>10.77</c:v>
                </c:pt>
                <c:pt idx="42">
                  <c:v>10.77</c:v>
                </c:pt>
                <c:pt idx="43">
                  <c:v>10.73</c:v>
                </c:pt>
                <c:pt idx="44">
                  <c:v>10.74</c:v>
                </c:pt>
                <c:pt idx="45">
                  <c:v>10.73</c:v>
                </c:pt>
                <c:pt idx="46">
                  <c:v>10.71</c:v>
                </c:pt>
                <c:pt idx="47">
                  <c:v>10.73</c:v>
                </c:pt>
                <c:pt idx="48">
                  <c:v>10.73</c:v>
                </c:pt>
                <c:pt idx="49">
                  <c:v>10.73</c:v>
                </c:pt>
                <c:pt idx="50">
                  <c:v>10.73</c:v>
                </c:pt>
                <c:pt idx="51">
                  <c:v>10.73</c:v>
                </c:pt>
                <c:pt idx="52">
                  <c:v>10.73</c:v>
                </c:pt>
                <c:pt idx="53">
                  <c:v>10.69</c:v>
                </c:pt>
                <c:pt idx="54">
                  <c:v>10.68</c:v>
                </c:pt>
                <c:pt idx="55">
                  <c:v>10.66</c:v>
                </c:pt>
                <c:pt idx="56">
                  <c:v>10.68</c:v>
                </c:pt>
                <c:pt idx="57">
                  <c:v>10.63</c:v>
                </c:pt>
                <c:pt idx="58">
                  <c:v>10.63</c:v>
                </c:pt>
                <c:pt idx="59">
                  <c:v>10.62</c:v>
                </c:pt>
                <c:pt idx="60">
                  <c:v>10.67</c:v>
                </c:pt>
                <c:pt idx="61">
                  <c:v>10.71</c:v>
                </c:pt>
                <c:pt idx="62">
                  <c:v>10.67</c:v>
                </c:pt>
                <c:pt idx="63">
                  <c:v>10.71</c:v>
                </c:pt>
                <c:pt idx="64">
                  <c:v>10.65</c:v>
                </c:pt>
                <c:pt idx="65">
                  <c:v>10.67</c:v>
                </c:pt>
                <c:pt idx="66">
                  <c:v>10.58</c:v>
                </c:pt>
                <c:pt idx="67">
                  <c:v>10.61</c:v>
                </c:pt>
                <c:pt idx="68">
                  <c:v>10.75</c:v>
                </c:pt>
                <c:pt idx="69">
                  <c:v>10.73</c:v>
                </c:pt>
                <c:pt idx="70">
                  <c:v>10.71</c:v>
                </c:pt>
                <c:pt idx="71">
                  <c:v>10.78</c:v>
                </c:pt>
                <c:pt idx="72">
                  <c:v>10.74</c:v>
                </c:pt>
                <c:pt idx="73">
                  <c:v>10.47</c:v>
                </c:pt>
                <c:pt idx="74">
                  <c:v>10.43</c:v>
                </c:pt>
                <c:pt idx="75">
                  <c:v>10.43</c:v>
                </c:pt>
                <c:pt idx="76">
                  <c:v>10.45</c:v>
                </c:pt>
                <c:pt idx="77">
                  <c:v>10.46</c:v>
                </c:pt>
                <c:pt idx="78">
                  <c:v>10.54</c:v>
                </c:pt>
                <c:pt idx="79">
                  <c:v>10.46</c:v>
                </c:pt>
                <c:pt idx="80">
                  <c:v>10.46</c:v>
                </c:pt>
                <c:pt idx="81">
                  <c:v>10.43</c:v>
                </c:pt>
                <c:pt idx="82">
                  <c:v>10.47</c:v>
                </c:pt>
                <c:pt idx="83">
                  <c:v>10.46</c:v>
                </c:pt>
                <c:pt idx="84">
                  <c:v>10.46</c:v>
                </c:pt>
                <c:pt idx="85">
                  <c:v>10.46</c:v>
                </c:pt>
                <c:pt idx="86">
                  <c:v>10.43</c:v>
                </c:pt>
                <c:pt idx="87">
                  <c:v>10.45</c:v>
                </c:pt>
                <c:pt idx="88">
                  <c:v>10.49</c:v>
                </c:pt>
                <c:pt idx="89">
                  <c:v>10.49</c:v>
                </c:pt>
                <c:pt idx="90">
                  <c:v>10.49</c:v>
                </c:pt>
                <c:pt idx="91">
                  <c:v>10.49</c:v>
                </c:pt>
                <c:pt idx="92">
                  <c:v>10.38</c:v>
                </c:pt>
                <c:pt idx="93">
                  <c:v>10.47</c:v>
                </c:pt>
                <c:pt idx="94">
                  <c:v>10.48</c:v>
                </c:pt>
                <c:pt idx="95">
                  <c:v>10.53</c:v>
                </c:pt>
                <c:pt idx="96">
                  <c:v>10.43</c:v>
                </c:pt>
                <c:pt idx="97">
                  <c:v>10.57</c:v>
                </c:pt>
                <c:pt idx="98">
                  <c:v>10.48</c:v>
                </c:pt>
                <c:pt idx="99">
                  <c:v>10.6</c:v>
                </c:pt>
                <c:pt idx="100">
                  <c:v>10.55</c:v>
                </c:pt>
                <c:pt idx="101">
                  <c:v>10.55</c:v>
                </c:pt>
                <c:pt idx="102">
                  <c:v>10.55</c:v>
                </c:pt>
                <c:pt idx="103">
                  <c:v>10.55</c:v>
                </c:pt>
                <c:pt idx="104">
                  <c:v>10.56</c:v>
                </c:pt>
                <c:pt idx="105">
                  <c:v>10.56</c:v>
                </c:pt>
                <c:pt idx="106">
                  <c:v>10.54</c:v>
                </c:pt>
                <c:pt idx="107">
                  <c:v>10.56</c:v>
                </c:pt>
                <c:pt idx="108">
                  <c:v>10.56</c:v>
                </c:pt>
                <c:pt idx="109">
                  <c:v>10.62</c:v>
                </c:pt>
                <c:pt idx="110">
                  <c:v>10.65</c:v>
                </c:pt>
                <c:pt idx="111">
                  <c:v>10.68</c:v>
                </c:pt>
                <c:pt idx="112">
                  <c:v>10.66</c:v>
                </c:pt>
                <c:pt idx="113">
                  <c:v>10.64</c:v>
                </c:pt>
                <c:pt idx="114">
                  <c:v>10.71</c:v>
                </c:pt>
                <c:pt idx="115">
                  <c:v>10.68</c:v>
                </c:pt>
                <c:pt idx="116">
                  <c:v>10.65</c:v>
                </c:pt>
                <c:pt idx="117">
                  <c:v>10.67</c:v>
                </c:pt>
                <c:pt idx="118">
                  <c:v>10.69</c:v>
                </c:pt>
                <c:pt idx="119">
                  <c:v>10.66</c:v>
                </c:pt>
                <c:pt idx="120">
                  <c:v>10.68</c:v>
                </c:pt>
                <c:pt idx="121">
                  <c:v>10.69</c:v>
                </c:pt>
                <c:pt idx="122">
                  <c:v>10.69</c:v>
                </c:pt>
                <c:pt idx="123">
                  <c:v>10.7</c:v>
                </c:pt>
                <c:pt idx="124">
                  <c:v>10.69</c:v>
                </c:pt>
                <c:pt idx="125">
                  <c:v>10.69</c:v>
                </c:pt>
                <c:pt idx="126">
                  <c:v>10.69</c:v>
                </c:pt>
                <c:pt idx="127">
                  <c:v>10.66</c:v>
                </c:pt>
                <c:pt idx="128">
                  <c:v>10.69</c:v>
                </c:pt>
                <c:pt idx="129">
                  <c:v>10.71</c:v>
                </c:pt>
                <c:pt idx="130">
                  <c:v>10.71</c:v>
                </c:pt>
                <c:pt idx="131">
                  <c:v>10.73</c:v>
                </c:pt>
                <c:pt idx="132">
                  <c:v>10.67</c:v>
                </c:pt>
                <c:pt idx="133">
                  <c:v>10.67</c:v>
                </c:pt>
                <c:pt idx="134">
                  <c:v>10.67</c:v>
                </c:pt>
                <c:pt idx="135">
                  <c:v>10.67</c:v>
                </c:pt>
                <c:pt idx="136">
                  <c:v>10.66</c:v>
                </c:pt>
                <c:pt idx="137">
                  <c:v>10.67</c:v>
                </c:pt>
                <c:pt idx="138">
                  <c:v>10.67</c:v>
                </c:pt>
                <c:pt idx="139">
                  <c:v>10.71</c:v>
                </c:pt>
                <c:pt idx="140">
                  <c:v>10.74</c:v>
                </c:pt>
                <c:pt idx="141">
                  <c:v>10.64</c:v>
                </c:pt>
                <c:pt idx="142">
                  <c:v>10.68</c:v>
                </c:pt>
                <c:pt idx="143">
                  <c:v>10.68</c:v>
                </c:pt>
                <c:pt idx="144">
                  <c:v>10.67</c:v>
                </c:pt>
                <c:pt idx="145">
                  <c:v>10.67</c:v>
                </c:pt>
                <c:pt idx="146">
                  <c:v>10.68</c:v>
                </c:pt>
                <c:pt idx="147">
                  <c:v>10.69</c:v>
                </c:pt>
                <c:pt idx="148">
                  <c:v>10.68</c:v>
                </c:pt>
                <c:pt idx="149">
                  <c:v>10.68</c:v>
                </c:pt>
                <c:pt idx="150">
                  <c:v>10.68</c:v>
                </c:pt>
                <c:pt idx="151">
                  <c:v>10.68</c:v>
                </c:pt>
                <c:pt idx="152">
                  <c:v>10.68</c:v>
                </c:pt>
                <c:pt idx="153">
                  <c:v>10.68</c:v>
                </c:pt>
                <c:pt idx="154">
                  <c:v>10.68</c:v>
                </c:pt>
                <c:pt idx="155">
                  <c:v>10.68</c:v>
                </c:pt>
                <c:pt idx="156">
                  <c:v>10.68</c:v>
                </c:pt>
                <c:pt idx="157">
                  <c:v>10.68</c:v>
                </c:pt>
                <c:pt idx="158">
                  <c:v>10.71</c:v>
                </c:pt>
                <c:pt idx="159">
                  <c:v>10.68</c:v>
                </c:pt>
                <c:pt idx="160">
                  <c:v>10.69</c:v>
                </c:pt>
                <c:pt idx="161">
                  <c:v>10.75</c:v>
                </c:pt>
                <c:pt idx="162">
                  <c:v>10.68</c:v>
                </c:pt>
                <c:pt idx="163">
                  <c:v>10.68</c:v>
                </c:pt>
                <c:pt idx="164">
                  <c:v>10.68</c:v>
                </c:pt>
                <c:pt idx="165">
                  <c:v>10.68</c:v>
                </c:pt>
                <c:pt idx="166">
                  <c:v>10.7</c:v>
                </c:pt>
                <c:pt idx="167">
                  <c:v>10.66</c:v>
                </c:pt>
                <c:pt idx="168">
                  <c:v>10.66</c:v>
                </c:pt>
                <c:pt idx="169">
                  <c:v>10.67</c:v>
                </c:pt>
                <c:pt idx="170">
                  <c:v>10.66</c:v>
                </c:pt>
                <c:pt idx="171">
                  <c:v>10.64</c:v>
                </c:pt>
                <c:pt idx="172">
                  <c:v>10.64</c:v>
                </c:pt>
                <c:pt idx="173">
                  <c:v>10.64</c:v>
                </c:pt>
                <c:pt idx="174">
                  <c:v>10.64</c:v>
                </c:pt>
                <c:pt idx="175">
                  <c:v>10.64</c:v>
                </c:pt>
                <c:pt idx="176">
                  <c:v>10.64</c:v>
                </c:pt>
                <c:pt idx="177">
                  <c:v>10.64</c:v>
                </c:pt>
                <c:pt idx="178">
                  <c:v>10.64</c:v>
                </c:pt>
                <c:pt idx="179">
                  <c:v>10.64</c:v>
                </c:pt>
                <c:pt idx="180">
                  <c:v>10.61</c:v>
                </c:pt>
                <c:pt idx="181">
                  <c:v>10.62</c:v>
                </c:pt>
                <c:pt idx="182">
                  <c:v>10.63</c:v>
                </c:pt>
                <c:pt idx="183">
                  <c:v>10.65</c:v>
                </c:pt>
                <c:pt idx="184">
                  <c:v>10.65</c:v>
                </c:pt>
                <c:pt idx="185">
                  <c:v>10.65</c:v>
                </c:pt>
                <c:pt idx="186">
                  <c:v>10.65</c:v>
                </c:pt>
                <c:pt idx="187">
                  <c:v>10.65</c:v>
                </c:pt>
                <c:pt idx="188">
                  <c:v>10.65</c:v>
                </c:pt>
                <c:pt idx="189">
                  <c:v>10.62</c:v>
                </c:pt>
                <c:pt idx="190">
                  <c:v>10.65</c:v>
                </c:pt>
                <c:pt idx="191">
                  <c:v>10.65</c:v>
                </c:pt>
                <c:pt idx="192">
                  <c:v>10.65</c:v>
                </c:pt>
                <c:pt idx="193">
                  <c:v>10.59</c:v>
                </c:pt>
                <c:pt idx="194">
                  <c:v>10.52</c:v>
                </c:pt>
                <c:pt idx="195">
                  <c:v>10.59</c:v>
                </c:pt>
                <c:pt idx="196">
                  <c:v>10.59</c:v>
                </c:pt>
                <c:pt idx="197">
                  <c:v>10.52</c:v>
                </c:pt>
                <c:pt idx="198">
                  <c:v>10.59</c:v>
                </c:pt>
                <c:pt idx="199">
                  <c:v>10.59</c:v>
                </c:pt>
                <c:pt idx="200">
                  <c:v>10.59</c:v>
                </c:pt>
                <c:pt idx="201">
                  <c:v>10.52</c:v>
                </c:pt>
                <c:pt idx="202">
                  <c:v>10.6</c:v>
                </c:pt>
                <c:pt idx="203">
                  <c:v>10.57</c:v>
                </c:pt>
                <c:pt idx="204">
                  <c:v>10.66</c:v>
                </c:pt>
                <c:pt idx="205">
                  <c:v>10.71</c:v>
                </c:pt>
                <c:pt idx="206">
                  <c:v>10.54</c:v>
                </c:pt>
                <c:pt idx="207">
                  <c:v>10.59</c:v>
                </c:pt>
                <c:pt idx="208">
                  <c:v>10.65</c:v>
                </c:pt>
                <c:pt idx="209">
                  <c:v>10.54</c:v>
                </c:pt>
                <c:pt idx="210">
                  <c:v>10.54</c:v>
                </c:pt>
                <c:pt idx="211">
                  <c:v>10.6</c:v>
                </c:pt>
                <c:pt idx="212">
                  <c:v>10.55</c:v>
                </c:pt>
                <c:pt idx="213">
                  <c:v>10.61</c:v>
                </c:pt>
                <c:pt idx="214">
                  <c:v>10.61</c:v>
                </c:pt>
                <c:pt idx="215">
                  <c:v>10.61</c:v>
                </c:pt>
                <c:pt idx="216">
                  <c:v>10.51</c:v>
                </c:pt>
                <c:pt idx="217">
                  <c:v>10.61</c:v>
                </c:pt>
                <c:pt idx="218">
                  <c:v>10.65</c:v>
                </c:pt>
                <c:pt idx="219">
                  <c:v>10.57</c:v>
                </c:pt>
                <c:pt idx="220">
                  <c:v>10.61</c:v>
                </c:pt>
                <c:pt idx="221">
                  <c:v>10.62</c:v>
                </c:pt>
                <c:pt idx="222">
                  <c:v>10.67</c:v>
                </c:pt>
                <c:pt idx="223">
                  <c:v>10.62</c:v>
                </c:pt>
                <c:pt idx="224">
                  <c:v>10.62</c:v>
                </c:pt>
                <c:pt idx="225">
                  <c:v>10.56</c:v>
                </c:pt>
                <c:pt idx="226">
                  <c:v>10.68</c:v>
                </c:pt>
                <c:pt idx="227">
                  <c:v>10.58</c:v>
                </c:pt>
                <c:pt idx="228">
                  <c:v>10.58</c:v>
                </c:pt>
                <c:pt idx="229">
                  <c:v>10.55</c:v>
                </c:pt>
                <c:pt idx="230">
                  <c:v>10.58</c:v>
                </c:pt>
                <c:pt idx="231">
                  <c:v>10.63</c:v>
                </c:pt>
                <c:pt idx="232">
                  <c:v>10.57</c:v>
                </c:pt>
                <c:pt idx="233">
                  <c:v>10.57</c:v>
                </c:pt>
                <c:pt idx="234">
                  <c:v>10.63</c:v>
                </c:pt>
                <c:pt idx="235">
                  <c:v>10.57</c:v>
                </c:pt>
                <c:pt idx="236">
                  <c:v>10.57</c:v>
                </c:pt>
                <c:pt idx="237">
                  <c:v>10.57</c:v>
                </c:pt>
                <c:pt idx="238">
                  <c:v>10.57</c:v>
                </c:pt>
                <c:pt idx="239">
                  <c:v>10.57</c:v>
                </c:pt>
                <c:pt idx="240">
                  <c:v>10.6</c:v>
                </c:pt>
                <c:pt idx="241">
                  <c:v>10.75</c:v>
                </c:pt>
                <c:pt idx="242">
                  <c:v>10.74</c:v>
                </c:pt>
                <c:pt idx="243">
                  <c:v>10.66</c:v>
                </c:pt>
                <c:pt idx="244">
                  <c:v>10.76</c:v>
                </c:pt>
                <c:pt idx="245">
                  <c:v>10.84</c:v>
                </c:pt>
                <c:pt idx="246">
                  <c:v>10.68</c:v>
                </c:pt>
                <c:pt idx="247">
                  <c:v>10.68</c:v>
                </c:pt>
                <c:pt idx="248">
                  <c:v>10.68</c:v>
                </c:pt>
                <c:pt idx="249">
                  <c:v>10.68</c:v>
                </c:pt>
                <c:pt idx="250">
                  <c:v>10.68</c:v>
                </c:pt>
                <c:pt idx="251">
                  <c:v>10.68</c:v>
                </c:pt>
                <c:pt idx="252">
                  <c:v>10.68</c:v>
                </c:pt>
                <c:pt idx="253">
                  <c:v>10.72</c:v>
                </c:pt>
                <c:pt idx="254">
                  <c:v>10.68</c:v>
                </c:pt>
                <c:pt idx="255">
                  <c:v>10.68</c:v>
                </c:pt>
                <c:pt idx="256">
                  <c:v>10.68</c:v>
                </c:pt>
                <c:pt idx="257">
                  <c:v>10.68</c:v>
                </c:pt>
                <c:pt idx="258">
                  <c:v>10.64</c:v>
                </c:pt>
                <c:pt idx="259">
                  <c:v>10.69</c:v>
                </c:pt>
                <c:pt idx="260">
                  <c:v>10.67</c:v>
                </c:pt>
                <c:pt idx="261">
                  <c:v>10.69</c:v>
                </c:pt>
                <c:pt idx="262">
                  <c:v>10.69</c:v>
                </c:pt>
                <c:pt idx="263">
                  <c:v>10.71</c:v>
                </c:pt>
                <c:pt idx="264">
                  <c:v>10.81</c:v>
                </c:pt>
                <c:pt idx="265">
                  <c:v>10.69</c:v>
                </c:pt>
                <c:pt idx="266">
                  <c:v>10.69</c:v>
                </c:pt>
                <c:pt idx="267">
                  <c:v>10.69</c:v>
                </c:pt>
                <c:pt idx="268">
                  <c:v>10.69</c:v>
                </c:pt>
                <c:pt idx="269">
                  <c:v>10.69</c:v>
                </c:pt>
                <c:pt idx="270">
                  <c:v>10.72</c:v>
                </c:pt>
                <c:pt idx="271">
                  <c:v>10.72</c:v>
                </c:pt>
                <c:pt idx="272">
                  <c:v>10.71</c:v>
                </c:pt>
                <c:pt idx="273">
                  <c:v>10.72</c:v>
                </c:pt>
                <c:pt idx="274">
                  <c:v>10.71</c:v>
                </c:pt>
                <c:pt idx="275">
                  <c:v>10.72</c:v>
                </c:pt>
                <c:pt idx="276">
                  <c:v>10.72</c:v>
                </c:pt>
                <c:pt idx="277">
                  <c:v>10.71</c:v>
                </c:pt>
                <c:pt idx="278">
                  <c:v>10.73</c:v>
                </c:pt>
                <c:pt idx="279">
                  <c:v>10.73</c:v>
                </c:pt>
                <c:pt idx="280">
                  <c:v>10.73</c:v>
                </c:pt>
                <c:pt idx="281">
                  <c:v>10.73</c:v>
                </c:pt>
                <c:pt idx="282">
                  <c:v>10.74</c:v>
                </c:pt>
                <c:pt idx="283">
                  <c:v>10.73</c:v>
                </c:pt>
                <c:pt idx="284">
                  <c:v>10.72</c:v>
                </c:pt>
                <c:pt idx="285">
                  <c:v>10.72</c:v>
                </c:pt>
                <c:pt idx="286">
                  <c:v>10.45</c:v>
                </c:pt>
                <c:pt idx="287">
                  <c:v>10.46</c:v>
                </c:pt>
                <c:pt idx="288">
                  <c:v>10.43</c:v>
                </c:pt>
                <c:pt idx="289">
                  <c:v>10.43</c:v>
                </c:pt>
                <c:pt idx="290">
                  <c:v>10.43</c:v>
                </c:pt>
                <c:pt idx="291">
                  <c:v>10.98</c:v>
                </c:pt>
                <c:pt idx="292">
                  <c:v>10.93</c:v>
                </c:pt>
                <c:pt idx="293">
                  <c:v>10.91</c:v>
                </c:pt>
                <c:pt idx="294">
                  <c:v>10.91</c:v>
                </c:pt>
                <c:pt idx="295">
                  <c:v>10.93</c:v>
                </c:pt>
                <c:pt idx="296">
                  <c:v>10.87</c:v>
                </c:pt>
                <c:pt idx="297">
                  <c:v>11.03</c:v>
                </c:pt>
                <c:pt idx="298">
                  <c:v>10.95</c:v>
                </c:pt>
                <c:pt idx="299">
                  <c:v>10.95</c:v>
                </c:pt>
                <c:pt idx="300">
                  <c:v>11.17</c:v>
                </c:pt>
                <c:pt idx="301">
                  <c:v>11.2</c:v>
                </c:pt>
                <c:pt idx="302">
                  <c:v>11.2</c:v>
                </c:pt>
                <c:pt idx="303">
                  <c:v>11.2</c:v>
                </c:pt>
                <c:pt idx="304">
                  <c:v>11.3</c:v>
                </c:pt>
                <c:pt idx="305">
                  <c:v>11.33</c:v>
                </c:pt>
                <c:pt idx="306">
                  <c:v>11.33</c:v>
                </c:pt>
                <c:pt idx="307">
                  <c:v>11.33</c:v>
                </c:pt>
                <c:pt idx="308">
                  <c:v>11.33</c:v>
                </c:pt>
                <c:pt idx="309">
                  <c:v>11.33</c:v>
                </c:pt>
                <c:pt idx="310">
                  <c:v>11.33</c:v>
                </c:pt>
                <c:pt idx="311">
                  <c:v>11.33</c:v>
                </c:pt>
                <c:pt idx="312">
                  <c:v>11.33</c:v>
                </c:pt>
                <c:pt idx="313">
                  <c:v>11.33</c:v>
                </c:pt>
                <c:pt idx="314">
                  <c:v>11.25</c:v>
                </c:pt>
                <c:pt idx="315">
                  <c:v>11.37</c:v>
                </c:pt>
                <c:pt idx="316">
                  <c:v>11.24</c:v>
                </c:pt>
                <c:pt idx="317">
                  <c:v>11.25</c:v>
                </c:pt>
                <c:pt idx="318">
                  <c:v>11.25</c:v>
                </c:pt>
                <c:pt idx="319">
                  <c:v>11.24</c:v>
                </c:pt>
                <c:pt idx="320">
                  <c:v>11.25</c:v>
                </c:pt>
                <c:pt idx="321">
                  <c:v>11.25</c:v>
                </c:pt>
                <c:pt idx="322">
                  <c:v>11.23</c:v>
                </c:pt>
                <c:pt idx="323">
                  <c:v>11.23</c:v>
                </c:pt>
                <c:pt idx="324">
                  <c:v>11.23</c:v>
                </c:pt>
                <c:pt idx="325">
                  <c:v>11.23</c:v>
                </c:pt>
                <c:pt idx="326">
                  <c:v>11.22</c:v>
                </c:pt>
                <c:pt idx="327">
                  <c:v>11.25</c:v>
                </c:pt>
                <c:pt idx="328">
                  <c:v>11.25</c:v>
                </c:pt>
                <c:pt idx="329">
                  <c:v>11.24</c:v>
                </c:pt>
                <c:pt idx="330">
                  <c:v>11.26</c:v>
                </c:pt>
                <c:pt idx="331">
                  <c:v>11.26</c:v>
                </c:pt>
                <c:pt idx="332">
                  <c:v>11.26</c:v>
                </c:pt>
                <c:pt idx="333">
                  <c:v>11.26</c:v>
                </c:pt>
                <c:pt idx="334">
                  <c:v>11.19</c:v>
                </c:pt>
                <c:pt idx="335">
                  <c:v>11.26</c:v>
                </c:pt>
                <c:pt idx="336">
                  <c:v>11.19</c:v>
                </c:pt>
                <c:pt idx="337">
                  <c:v>11.19</c:v>
                </c:pt>
                <c:pt idx="338">
                  <c:v>11.19</c:v>
                </c:pt>
                <c:pt idx="339">
                  <c:v>11.14</c:v>
                </c:pt>
                <c:pt idx="340">
                  <c:v>11.14</c:v>
                </c:pt>
                <c:pt idx="341">
                  <c:v>11.14</c:v>
                </c:pt>
                <c:pt idx="342">
                  <c:v>11.14</c:v>
                </c:pt>
                <c:pt idx="343">
                  <c:v>10.94</c:v>
                </c:pt>
                <c:pt idx="344">
                  <c:v>10.94</c:v>
                </c:pt>
                <c:pt idx="345">
                  <c:v>10.94</c:v>
                </c:pt>
                <c:pt idx="346">
                  <c:v>10.94</c:v>
                </c:pt>
                <c:pt idx="347">
                  <c:v>10.94</c:v>
                </c:pt>
                <c:pt idx="348">
                  <c:v>10.94</c:v>
                </c:pt>
                <c:pt idx="349">
                  <c:v>10.94</c:v>
                </c:pt>
                <c:pt idx="350">
                  <c:v>10.94</c:v>
                </c:pt>
                <c:pt idx="351">
                  <c:v>10.94</c:v>
                </c:pt>
                <c:pt idx="352">
                  <c:v>10.94</c:v>
                </c:pt>
                <c:pt idx="353">
                  <c:v>10.94</c:v>
                </c:pt>
                <c:pt idx="354">
                  <c:v>10.94</c:v>
                </c:pt>
                <c:pt idx="355">
                  <c:v>10.94</c:v>
                </c:pt>
                <c:pt idx="356">
                  <c:v>10.94</c:v>
                </c:pt>
                <c:pt idx="357">
                  <c:v>10.94</c:v>
                </c:pt>
                <c:pt idx="358">
                  <c:v>10.94</c:v>
                </c:pt>
                <c:pt idx="359">
                  <c:v>10.96</c:v>
                </c:pt>
                <c:pt idx="360">
                  <c:v>10.96</c:v>
                </c:pt>
                <c:pt idx="361">
                  <c:v>10.96</c:v>
                </c:pt>
                <c:pt idx="362">
                  <c:v>10.96</c:v>
                </c:pt>
                <c:pt idx="363">
                  <c:v>11.02</c:v>
                </c:pt>
                <c:pt idx="364">
                  <c:v>10.99</c:v>
                </c:pt>
                <c:pt idx="365">
                  <c:v>10.99</c:v>
                </c:pt>
                <c:pt idx="366">
                  <c:v>10.99</c:v>
                </c:pt>
                <c:pt idx="367">
                  <c:v>10.99</c:v>
                </c:pt>
                <c:pt idx="368">
                  <c:v>10.99</c:v>
                </c:pt>
                <c:pt idx="369">
                  <c:v>10.99</c:v>
                </c:pt>
                <c:pt idx="370">
                  <c:v>10.99</c:v>
                </c:pt>
                <c:pt idx="371">
                  <c:v>10.99</c:v>
                </c:pt>
                <c:pt idx="372">
                  <c:v>10.99</c:v>
                </c:pt>
                <c:pt idx="373">
                  <c:v>10.99</c:v>
                </c:pt>
                <c:pt idx="374">
                  <c:v>10.99</c:v>
                </c:pt>
                <c:pt idx="375">
                  <c:v>10.99</c:v>
                </c:pt>
                <c:pt idx="376">
                  <c:v>10.99</c:v>
                </c:pt>
                <c:pt idx="377">
                  <c:v>10.99</c:v>
                </c:pt>
                <c:pt idx="378">
                  <c:v>10.91</c:v>
                </c:pt>
                <c:pt idx="379">
                  <c:v>10.93</c:v>
                </c:pt>
                <c:pt idx="380">
                  <c:v>10.91</c:v>
                </c:pt>
                <c:pt idx="381">
                  <c:v>10.87</c:v>
                </c:pt>
                <c:pt idx="382">
                  <c:v>10.87</c:v>
                </c:pt>
                <c:pt idx="383">
                  <c:v>10.98</c:v>
                </c:pt>
                <c:pt idx="384">
                  <c:v>10.92</c:v>
                </c:pt>
                <c:pt idx="385">
                  <c:v>10.92</c:v>
                </c:pt>
                <c:pt idx="386">
                  <c:v>10.92</c:v>
                </c:pt>
                <c:pt idx="387">
                  <c:v>10.9137</c:v>
                </c:pt>
                <c:pt idx="388">
                  <c:v>10.947100000000001</c:v>
                </c:pt>
                <c:pt idx="389">
                  <c:v>10.9937</c:v>
                </c:pt>
                <c:pt idx="390">
                  <c:v>10.999599999999999</c:v>
                </c:pt>
                <c:pt idx="391">
                  <c:v>11.0055</c:v>
                </c:pt>
                <c:pt idx="392">
                  <c:v>11.005699999999999</c:v>
                </c:pt>
                <c:pt idx="393">
                  <c:v>11.005699999999999</c:v>
                </c:pt>
                <c:pt idx="394">
                  <c:v>11.008800000000001</c:v>
                </c:pt>
                <c:pt idx="395">
                  <c:v>10.965400000000001</c:v>
                </c:pt>
                <c:pt idx="396">
                  <c:v>11.0037</c:v>
                </c:pt>
                <c:pt idx="397">
                  <c:v>11.0238</c:v>
                </c:pt>
                <c:pt idx="398">
                  <c:v>10.9976</c:v>
                </c:pt>
                <c:pt idx="399">
                  <c:v>11.0618</c:v>
                </c:pt>
                <c:pt idx="400">
                  <c:v>11.0619</c:v>
                </c:pt>
                <c:pt idx="401">
                  <c:v>10.9978</c:v>
                </c:pt>
                <c:pt idx="402">
                  <c:v>10.9979</c:v>
                </c:pt>
                <c:pt idx="403">
                  <c:v>10.998900000000001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1-4422-9370-9C253F0CF883}"/>
            </c:ext>
          </c:extLst>
        </c:ser>
        <c:ser>
          <c:idx val="1"/>
          <c:order val="1"/>
          <c:tx>
            <c:strRef>
              <c:f>'21'!$C$2</c:f>
              <c:strCache>
                <c:ptCount val="1"/>
                <c:pt idx="0">
                  <c:v>Base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'21'!$A$3:$A$406</c:f>
              <c:strCache>
                <c:ptCount val="404"/>
                <c:pt idx="0">
                  <c:v>03.01.19</c:v>
                </c:pt>
                <c:pt idx="1">
                  <c:v>04.01.19</c:v>
                </c:pt>
                <c:pt idx="2">
                  <c:v>08.01.19</c:v>
                </c:pt>
                <c:pt idx="3">
                  <c:v>09.01.19</c:v>
                </c:pt>
                <c:pt idx="4">
                  <c:v>10.01.19</c:v>
                </c:pt>
                <c:pt idx="5">
                  <c:v>11.01.19</c:v>
                </c:pt>
                <c:pt idx="6">
                  <c:v>14.01.19</c:v>
                </c:pt>
                <c:pt idx="7">
                  <c:v>15.01.19</c:v>
                </c:pt>
                <c:pt idx="8">
                  <c:v>16.01.19</c:v>
                </c:pt>
                <c:pt idx="9">
                  <c:v>17.01.19</c:v>
                </c:pt>
                <c:pt idx="10">
                  <c:v>18.01.19</c:v>
                </c:pt>
                <c:pt idx="11">
                  <c:v>21.01.19</c:v>
                </c:pt>
                <c:pt idx="12">
                  <c:v>22.01.19</c:v>
                </c:pt>
                <c:pt idx="13">
                  <c:v>23.01.19</c:v>
                </c:pt>
                <c:pt idx="14">
                  <c:v>24.01.19</c:v>
                </c:pt>
                <c:pt idx="15">
                  <c:v>25.01.19</c:v>
                </c:pt>
                <c:pt idx="16">
                  <c:v>28.01.19</c:v>
                </c:pt>
                <c:pt idx="17">
                  <c:v>29.01.19</c:v>
                </c:pt>
                <c:pt idx="18">
                  <c:v>30.01.19</c:v>
                </c:pt>
                <c:pt idx="19">
                  <c:v>31.01.19</c:v>
                </c:pt>
                <c:pt idx="20">
                  <c:v>01.02.19</c:v>
                </c:pt>
                <c:pt idx="21">
                  <c:v>04.02.19</c:v>
                </c:pt>
                <c:pt idx="22">
                  <c:v>05.02.19</c:v>
                </c:pt>
                <c:pt idx="23">
                  <c:v>06.02.19</c:v>
                </c:pt>
                <c:pt idx="24">
                  <c:v>07.02.19</c:v>
                </c:pt>
                <c:pt idx="25">
                  <c:v>08.02.19</c:v>
                </c:pt>
                <c:pt idx="26">
                  <c:v>11.02.19</c:v>
                </c:pt>
                <c:pt idx="27">
                  <c:v>12.02.19</c:v>
                </c:pt>
                <c:pt idx="28">
                  <c:v>13.02.19</c:v>
                </c:pt>
                <c:pt idx="29">
                  <c:v>14.02.19</c:v>
                </c:pt>
                <c:pt idx="30">
                  <c:v>15.02.19</c:v>
                </c:pt>
                <c:pt idx="31">
                  <c:v>18.02.19</c:v>
                </c:pt>
                <c:pt idx="32">
                  <c:v>19.02.19</c:v>
                </c:pt>
                <c:pt idx="33">
                  <c:v>20.02.19</c:v>
                </c:pt>
                <c:pt idx="34">
                  <c:v>21.02.19</c:v>
                </c:pt>
                <c:pt idx="35">
                  <c:v>22.02.19</c:v>
                </c:pt>
                <c:pt idx="36">
                  <c:v>25.02.19</c:v>
                </c:pt>
                <c:pt idx="37">
                  <c:v>26.02.19</c:v>
                </c:pt>
                <c:pt idx="38">
                  <c:v>27.02.19</c:v>
                </c:pt>
                <c:pt idx="39">
                  <c:v>28.02.19</c:v>
                </c:pt>
                <c:pt idx="40">
                  <c:v>01.03.19</c:v>
                </c:pt>
                <c:pt idx="41">
                  <c:v>04.03.19</c:v>
                </c:pt>
                <c:pt idx="42">
                  <c:v>05.03.19</c:v>
                </c:pt>
                <c:pt idx="43">
                  <c:v>06.03.19</c:v>
                </c:pt>
                <c:pt idx="44">
                  <c:v>07.03.19</c:v>
                </c:pt>
                <c:pt idx="45">
                  <c:v>11.03.19</c:v>
                </c:pt>
                <c:pt idx="46">
                  <c:v>12.03.19</c:v>
                </c:pt>
                <c:pt idx="47">
                  <c:v>13.03.19</c:v>
                </c:pt>
                <c:pt idx="48">
                  <c:v>14.03.19</c:v>
                </c:pt>
                <c:pt idx="49">
                  <c:v>15.03.19</c:v>
                </c:pt>
                <c:pt idx="50">
                  <c:v>18.03.19</c:v>
                </c:pt>
                <c:pt idx="51">
                  <c:v>19.03.19</c:v>
                </c:pt>
                <c:pt idx="52">
                  <c:v>20.03.19</c:v>
                </c:pt>
                <c:pt idx="53">
                  <c:v>26.03.19</c:v>
                </c:pt>
                <c:pt idx="54">
                  <c:v>27.03.19</c:v>
                </c:pt>
                <c:pt idx="55">
                  <c:v>28.03.19</c:v>
                </c:pt>
                <c:pt idx="56">
                  <c:v>29.03.19</c:v>
                </c:pt>
                <c:pt idx="57">
                  <c:v>01.04.19</c:v>
                </c:pt>
                <c:pt idx="58">
                  <c:v>02.04.19</c:v>
                </c:pt>
                <c:pt idx="59">
                  <c:v>03.04.19</c:v>
                </c:pt>
                <c:pt idx="60">
                  <c:v>04.04.19</c:v>
                </c:pt>
                <c:pt idx="61">
                  <c:v>05.04.19</c:v>
                </c:pt>
                <c:pt idx="62">
                  <c:v>08.04.19</c:v>
                </c:pt>
                <c:pt idx="63">
                  <c:v>09.04.19</c:v>
                </c:pt>
                <c:pt idx="64">
                  <c:v>10.04.19</c:v>
                </c:pt>
                <c:pt idx="65">
                  <c:v>11.04.19</c:v>
                </c:pt>
                <c:pt idx="66">
                  <c:v>12.04.19</c:v>
                </c:pt>
                <c:pt idx="67">
                  <c:v>15.04.19</c:v>
                </c:pt>
                <c:pt idx="68">
                  <c:v>16.04.19</c:v>
                </c:pt>
                <c:pt idx="69">
                  <c:v>17.04.19</c:v>
                </c:pt>
                <c:pt idx="70">
                  <c:v>18.04.19</c:v>
                </c:pt>
                <c:pt idx="71">
                  <c:v>19.04.19</c:v>
                </c:pt>
                <c:pt idx="72">
                  <c:v>22.04.19</c:v>
                </c:pt>
                <c:pt idx="73">
                  <c:v>23.04.19</c:v>
                </c:pt>
                <c:pt idx="74">
                  <c:v>24.04.19</c:v>
                </c:pt>
                <c:pt idx="75">
                  <c:v>25.04.19</c:v>
                </c:pt>
                <c:pt idx="76">
                  <c:v>26.04.19</c:v>
                </c:pt>
                <c:pt idx="77">
                  <c:v>29.04.19</c:v>
                </c:pt>
                <c:pt idx="78">
                  <c:v>30.04.19</c:v>
                </c:pt>
                <c:pt idx="79">
                  <c:v>02.05.19</c:v>
                </c:pt>
                <c:pt idx="80">
                  <c:v>03.05.19</c:v>
                </c:pt>
                <c:pt idx="81">
                  <c:v>04.05.19</c:v>
                </c:pt>
                <c:pt idx="82">
                  <c:v>06.05.19</c:v>
                </c:pt>
                <c:pt idx="83">
                  <c:v>08.05.19</c:v>
                </c:pt>
                <c:pt idx="84">
                  <c:v>13.05.19</c:v>
                </c:pt>
                <c:pt idx="85">
                  <c:v>14.05.19</c:v>
                </c:pt>
                <c:pt idx="86">
                  <c:v>15.05.19</c:v>
                </c:pt>
                <c:pt idx="87">
                  <c:v>16.05.19</c:v>
                </c:pt>
                <c:pt idx="88">
                  <c:v>17.05.19</c:v>
                </c:pt>
                <c:pt idx="89">
                  <c:v>20.05.19</c:v>
                </c:pt>
                <c:pt idx="90">
                  <c:v>21.05.19</c:v>
                </c:pt>
                <c:pt idx="91">
                  <c:v>22.05.19</c:v>
                </c:pt>
                <c:pt idx="92">
                  <c:v>23.05.19</c:v>
                </c:pt>
                <c:pt idx="93">
                  <c:v>24.05.19</c:v>
                </c:pt>
                <c:pt idx="94">
                  <c:v>27.05.19</c:v>
                </c:pt>
                <c:pt idx="95">
                  <c:v>28.05.19</c:v>
                </c:pt>
                <c:pt idx="96">
                  <c:v>29.05.19</c:v>
                </c:pt>
                <c:pt idx="97">
                  <c:v>30.05.19</c:v>
                </c:pt>
                <c:pt idx="98">
                  <c:v>31.05.19</c:v>
                </c:pt>
                <c:pt idx="99">
                  <c:v>03.06.19</c:v>
                </c:pt>
                <c:pt idx="100">
                  <c:v>04.06.19</c:v>
                </c:pt>
                <c:pt idx="101">
                  <c:v>05.06.19</c:v>
                </c:pt>
                <c:pt idx="102">
                  <c:v>06.06.19</c:v>
                </c:pt>
                <c:pt idx="103">
                  <c:v>07.06.19</c:v>
                </c:pt>
                <c:pt idx="104">
                  <c:v>10.06.19</c:v>
                </c:pt>
                <c:pt idx="105">
                  <c:v>11.06.19</c:v>
                </c:pt>
                <c:pt idx="106">
                  <c:v>12.06.19</c:v>
                </c:pt>
                <c:pt idx="107">
                  <c:v>13.06.19</c:v>
                </c:pt>
                <c:pt idx="108">
                  <c:v>14.06.19</c:v>
                </c:pt>
                <c:pt idx="109">
                  <c:v>17.06.19</c:v>
                </c:pt>
                <c:pt idx="110">
                  <c:v>18.06.19</c:v>
                </c:pt>
                <c:pt idx="111">
                  <c:v>19.06.19</c:v>
                </c:pt>
                <c:pt idx="112">
                  <c:v>20.06.19</c:v>
                </c:pt>
                <c:pt idx="113">
                  <c:v>21.06.19</c:v>
                </c:pt>
                <c:pt idx="114">
                  <c:v>24.06.19</c:v>
                </c:pt>
                <c:pt idx="115">
                  <c:v>25.06.19</c:v>
                </c:pt>
                <c:pt idx="116">
                  <c:v>26.06.19</c:v>
                </c:pt>
                <c:pt idx="117">
                  <c:v>27.06.19</c:v>
                </c:pt>
                <c:pt idx="118">
                  <c:v>28.06.19</c:v>
                </c:pt>
                <c:pt idx="119">
                  <c:v>01.07.19</c:v>
                </c:pt>
                <c:pt idx="120">
                  <c:v>02.07.19</c:v>
                </c:pt>
                <c:pt idx="121">
                  <c:v>03.07.19</c:v>
                </c:pt>
                <c:pt idx="122">
                  <c:v>04.07.19</c:v>
                </c:pt>
                <c:pt idx="123">
                  <c:v>05.07.19</c:v>
                </c:pt>
                <c:pt idx="124">
                  <c:v>09.07.19</c:v>
                </c:pt>
                <c:pt idx="125">
                  <c:v>10.07.19</c:v>
                </c:pt>
                <c:pt idx="126">
                  <c:v>11.07.19</c:v>
                </c:pt>
                <c:pt idx="127">
                  <c:v>12.07.19</c:v>
                </c:pt>
                <c:pt idx="128">
                  <c:v>15.07.19</c:v>
                </c:pt>
                <c:pt idx="129">
                  <c:v>16.07.19</c:v>
                </c:pt>
                <c:pt idx="130">
                  <c:v>17.07.19</c:v>
                </c:pt>
                <c:pt idx="131">
                  <c:v>18.07.19</c:v>
                </c:pt>
                <c:pt idx="132">
                  <c:v>19.07.19</c:v>
                </c:pt>
                <c:pt idx="133">
                  <c:v>22.07.19</c:v>
                </c:pt>
                <c:pt idx="134">
                  <c:v>23.07.19</c:v>
                </c:pt>
                <c:pt idx="135">
                  <c:v>24.07.19</c:v>
                </c:pt>
                <c:pt idx="136">
                  <c:v>25.07.19</c:v>
                </c:pt>
                <c:pt idx="137">
                  <c:v>26.07.19</c:v>
                </c:pt>
                <c:pt idx="138">
                  <c:v>29.07.19</c:v>
                </c:pt>
                <c:pt idx="139">
                  <c:v>30.07.19</c:v>
                </c:pt>
                <c:pt idx="140">
                  <c:v>31.07.19</c:v>
                </c:pt>
                <c:pt idx="141">
                  <c:v>01.08.19</c:v>
                </c:pt>
                <c:pt idx="142">
                  <c:v>02.08.19</c:v>
                </c:pt>
                <c:pt idx="143">
                  <c:v>05.08.19</c:v>
                </c:pt>
                <c:pt idx="144">
                  <c:v>06.08.19</c:v>
                </c:pt>
                <c:pt idx="145">
                  <c:v>07.08.19</c:v>
                </c:pt>
                <c:pt idx="146">
                  <c:v>08.08.19</c:v>
                </c:pt>
                <c:pt idx="147">
                  <c:v>09.08.19</c:v>
                </c:pt>
                <c:pt idx="148">
                  <c:v>12.08.19</c:v>
                </c:pt>
                <c:pt idx="149">
                  <c:v>13.08.19</c:v>
                </c:pt>
                <c:pt idx="150">
                  <c:v>14.08.19</c:v>
                </c:pt>
                <c:pt idx="151">
                  <c:v>15.08.19</c:v>
                </c:pt>
                <c:pt idx="152">
                  <c:v>16.08.19</c:v>
                </c:pt>
                <c:pt idx="153">
                  <c:v>19.08.19</c:v>
                </c:pt>
                <c:pt idx="154">
                  <c:v>20.08.19</c:v>
                </c:pt>
                <c:pt idx="155">
                  <c:v>21.08.19</c:v>
                </c:pt>
                <c:pt idx="156">
                  <c:v>22.08.19</c:v>
                </c:pt>
                <c:pt idx="157">
                  <c:v>23.08.19</c:v>
                </c:pt>
                <c:pt idx="158">
                  <c:v>26.08.19</c:v>
                </c:pt>
                <c:pt idx="159">
                  <c:v>27.08.19</c:v>
                </c:pt>
                <c:pt idx="160">
                  <c:v>28.08.19</c:v>
                </c:pt>
                <c:pt idx="161">
                  <c:v>29.08.19</c:v>
                </c:pt>
                <c:pt idx="162">
                  <c:v>02.09.19</c:v>
                </c:pt>
                <c:pt idx="163">
                  <c:v>03.09.19</c:v>
                </c:pt>
                <c:pt idx="164">
                  <c:v>04.09.19</c:v>
                </c:pt>
                <c:pt idx="165">
                  <c:v>05.09.19</c:v>
                </c:pt>
                <c:pt idx="166">
                  <c:v>06.09.19</c:v>
                </c:pt>
                <c:pt idx="167">
                  <c:v>09.09.19</c:v>
                </c:pt>
                <c:pt idx="168">
                  <c:v>10.09.19</c:v>
                </c:pt>
                <c:pt idx="169">
                  <c:v>11.09.19</c:v>
                </c:pt>
                <c:pt idx="170">
                  <c:v>12.09.19</c:v>
                </c:pt>
                <c:pt idx="171">
                  <c:v>13.09.19</c:v>
                </c:pt>
                <c:pt idx="172">
                  <c:v>16.09.19</c:v>
                </c:pt>
                <c:pt idx="173">
                  <c:v>17.09.19</c:v>
                </c:pt>
                <c:pt idx="174">
                  <c:v>18.09.19</c:v>
                </c:pt>
                <c:pt idx="175">
                  <c:v>19.09.19</c:v>
                </c:pt>
                <c:pt idx="176">
                  <c:v>20.09.19</c:v>
                </c:pt>
                <c:pt idx="177">
                  <c:v>23.09.19</c:v>
                </c:pt>
                <c:pt idx="178">
                  <c:v>24.09.19</c:v>
                </c:pt>
                <c:pt idx="179">
                  <c:v>25.09.19</c:v>
                </c:pt>
                <c:pt idx="180">
                  <c:v>26.09.19</c:v>
                </c:pt>
                <c:pt idx="181">
                  <c:v>27.09.19</c:v>
                </c:pt>
                <c:pt idx="182">
                  <c:v>30.09.19</c:v>
                </c:pt>
                <c:pt idx="183">
                  <c:v>01.10.19</c:v>
                </c:pt>
                <c:pt idx="184">
                  <c:v>02.10.19</c:v>
                </c:pt>
                <c:pt idx="185">
                  <c:v>03.10.19</c:v>
                </c:pt>
                <c:pt idx="186">
                  <c:v>04.10.19</c:v>
                </c:pt>
                <c:pt idx="187">
                  <c:v>07.10.19</c:v>
                </c:pt>
                <c:pt idx="188">
                  <c:v>08.10.19</c:v>
                </c:pt>
                <c:pt idx="189">
                  <c:v>09.10.19</c:v>
                </c:pt>
                <c:pt idx="190">
                  <c:v>10.10.19</c:v>
                </c:pt>
                <c:pt idx="191">
                  <c:v>11.10.19</c:v>
                </c:pt>
                <c:pt idx="192">
                  <c:v>14.10.19</c:v>
                </c:pt>
                <c:pt idx="193">
                  <c:v>15.10.19</c:v>
                </c:pt>
                <c:pt idx="194">
                  <c:v>16.10.19</c:v>
                </c:pt>
                <c:pt idx="195">
                  <c:v>17.10.19</c:v>
                </c:pt>
                <c:pt idx="196">
                  <c:v>18.10.19</c:v>
                </c:pt>
                <c:pt idx="197">
                  <c:v>21.10.19</c:v>
                </c:pt>
                <c:pt idx="198">
                  <c:v>22.10.19</c:v>
                </c:pt>
                <c:pt idx="199">
                  <c:v>23.10.19</c:v>
                </c:pt>
                <c:pt idx="200">
                  <c:v>24.10.19</c:v>
                </c:pt>
                <c:pt idx="201">
                  <c:v>25.10.19</c:v>
                </c:pt>
                <c:pt idx="202">
                  <c:v>28.10.19</c:v>
                </c:pt>
                <c:pt idx="203">
                  <c:v>29.10.19</c:v>
                </c:pt>
                <c:pt idx="204">
                  <c:v>30.10.19</c:v>
                </c:pt>
                <c:pt idx="205">
                  <c:v>31.10.19</c:v>
                </c:pt>
                <c:pt idx="206">
                  <c:v>01.11.19</c:v>
                </c:pt>
                <c:pt idx="207">
                  <c:v>04.11.19</c:v>
                </c:pt>
                <c:pt idx="208">
                  <c:v>05.11.19</c:v>
                </c:pt>
                <c:pt idx="209">
                  <c:v>06.11.19</c:v>
                </c:pt>
                <c:pt idx="210">
                  <c:v>07.11.19</c:v>
                </c:pt>
                <c:pt idx="211">
                  <c:v>08.11.19</c:v>
                </c:pt>
                <c:pt idx="212">
                  <c:v>11.11.19</c:v>
                </c:pt>
                <c:pt idx="213">
                  <c:v>12.11.19</c:v>
                </c:pt>
                <c:pt idx="214">
                  <c:v>13.11.19</c:v>
                </c:pt>
                <c:pt idx="215">
                  <c:v>14.11.19</c:v>
                </c:pt>
                <c:pt idx="216">
                  <c:v>15.11.19</c:v>
                </c:pt>
                <c:pt idx="217">
                  <c:v>18.11.19</c:v>
                </c:pt>
                <c:pt idx="218">
                  <c:v>19.11.19</c:v>
                </c:pt>
                <c:pt idx="219">
                  <c:v>20.11.19</c:v>
                </c:pt>
                <c:pt idx="220">
                  <c:v>21.11.19</c:v>
                </c:pt>
                <c:pt idx="221">
                  <c:v>22.11.19</c:v>
                </c:pt>
                <c:pt idx="222">
                  <c:v>25.11.19</c:v>
                </c:pt>
                <c:pt idx="223">
                  <c:v>26.11.19</c:v>
                </c:pt>
                <c:pt idx="224">
                  <c:v>27.11.19</c:v>
                </c:pt>
                <c:pt idx="225">
                  <c:v>28.11.19</c:v>
                </c:pt>
                <c:pt idx="226">
                  <c:v>29.11.19</c:v>
                </c:pt>
                <c:pt idx="227">
                  <c:v>03.12.19</c:v>
                </c:pt>
                <c:pt idx="228">
                  <c:v>04.12.19</c:v>
                </c:pt>
                <c:pt idx="229">
                  <c:v>05.12.19</c:v>
                </c:pt>
                <c:pt idx="230">
                  <c:v>06.12.19</c:v>
                </c:pt>
                <c:pt idx="231">
                  <c:v>09.12.19</c:v>
                </c:pt>
                <c:pt idx="232">
                  <c:v>10.12.19</c:v>
                </c:pt>
                <c:pt idx="233">
                  <c:v>11.12.19</c:v>
                </c:pt>
                <c:pt idx="234">
                  <c:v>12.12.19</c:v>
                </c:pt>
                <c:pt idx="235">
                  <c:v>13.12.19</c:v>
                </c:pt>
                <c:pt idx="236">
                  <c:v>18.12.19</c:v>
                </c:pt>
                <c:pt idx="237">
                  <c:v>19.12.19</c:v>
                </c:pt>
                <c:pt idx="238">
                  <c:v>20.12.19</c:v>
                </c:pt>
                <c:pt idx="239">
                  <c:v>23.12.19</c:v>
                </c:pt>
                <c:pt idx="240">
                  <c:v>24.12.19</c:v>
                </c:pt>
                <c:pt idx="241">
                  <c:v>25.12.19</c:v>
                </c:pt>
                <c:pt idx="242">
                  <c:v>26.12.19</c:v>
                </c:pt>
                <c:pt idx="243">
                  <c:v>27.12.19</c:v>
                </c:pt>
                <c:pt idx="244">
                  <c:v>30.12.19</c:v>
                </c:pt>
                <c:pt idx="245">
                  <c:v>31.12.19</c:v>
                </c:pt>
                <c:pt idx="246">
                  <c:v>05.01.20</c:v>
                </c:pt>
                <c:pt idx="247">
                  <c:v>06.01.20</c:v>
                </c:pt>
                <c:pt idx="248">
                  <c:v>08.01.20</c:v>
                </c:pt>
                <c:pt idx="249">
                  <c:v>09.01.20</c:v>
                </c:pt>
                <c:pt idx="250">
                  <c:v>10.01.20</c:v>
                </c:pt>
                <c:pt idx="251">
                  <c:v>13.01.20</c:v>
                </c:pt>
                <c:pt idx="252">
                  <c:v>14.01.20</c:v>
                </c:pt>
                <c:pt idx="253">
                  <c:v>15.01.20</c:v>
                </c:pt>
                <c:pt idx="254">
                  <c:v>16.01.20</c:v>
                </c:pt>
                <c:pt idx="255">
                  <c:v>17.01.20</c:v>
                </c:pt>
                <c:pt idx="256">
                  <c:v>20.01.20</c:v>
                </c:pt>
                <c:pt idx="257">
                  <c:v>21.01.20</c:v>
                </c:pt>
                <c:pt idx="258">
                  <c:v>22.01.20</c:v>
                </c:pt>
                <c:pt idx="259">
                  <c:v>23.01.20</c:v>
                </c:pt>
                <c:pt idx="260">
                  <c:v>24.01.20</c:v>
                </c:pt>
                <c:pt idx="261">
                  <c:v>27.01.20</c:v>
                </c:pt>
                <c:pt idx="262">
                  <c:v>28.01.20</c:v>
                </c:pt>
                <c:pt idx="263">
                  <c:v>29.01.20</c:v>
                </c:pt>
                <c:pt idx="264">
                  <c:v>30.01.20</c:v>
                </c:pt>
                <c:pt idx="265">
                  <c:v>31.01.20</c:v>
                </c:pt>
                <c:pt idx="266">
                  <c:v>03.02.20</c:v>
                </c:pt>
                <c:pt idx="267">
                  <c:v>04.02.20</c:v>
                </c:pt>
                <c:pt idx="268">
                  <c:v>05.02.20</c:v>
                </c:pt>
                <c:pt idx="269">
                  <c:v>06.02.20</c:v>
                </c:pt>
                <c:pt idx="270">
                  <c:v>07.02.20</c:v>
                </c:pt>
                <c:pt idx="271">
                  <c:v>10.02.20</c:v>
                </c:pt>
                <c:pt idx="272">
                  <c:v>11.02.20</c:v>
                </c:pt>
                <c:pt idx="273">
                  <c:v>12.02.20</c:v>
                </c:pt>
                <c:pt idx="274">
                  <c:v>13.02.20</c:v>
                </c:pt>
                <c:pt idx="275">
                  <c:v>14.02.20</c:v>
                </c:pt>
                <c:pt idx="276">
                  <c:v>17.02.20</c:v>
                </c:pt>
                <c:pt idx="277">
                  <c:v>18.02.20</c:v>
                </c:pt>
                <c:pt idx="278">
                  <c:v>19.02.20</c:v>
                </c:pt>
                <c:pt idx="279">
                  <c:v>20.02.20</c:v>
                </c:pt>
                <c:pt idx="280">
                  <c:v>21.02.20</c:v>
                </c:pt>
                <c:pt idx="281">
                  <c:v>24.02.20</c:v>
                </c:pt>
                <c:pt idx="282">
                  <c:v>25.02.20</c:v>
                </c:pt>
                <c:pt idx="283">
                  <c:v>26.02.20</c:v>
                </c:pt>
                <c:pt idx="284">
                  <c:v>27.02.20</c:v>
                </c:pt>
                <c:pt idx="285">
                  <c:v>28.02.20</c:v>
                </c:pt>
                <c:pt idx="286">
                  <c:v>02.03.20</c:v>
                </c:pt>
                <c:pt idx="287">
                  <c:v>03.03.20</c:v>
                </c:pt>
                <c:pt idx="288">
                  <c:v>04.03.20</c:v>
                </c:pt>
                <c:pt idx="289">
                  <c:v>05.03.20</c:v>
                </c:pt>
                <c:pt idx="290">
                  <c:v>06.03.20</c:v>
                </c:pt>
                <c:pt idx="291">
                  <c:v>10.03.20</c:v>
                </c:pt>
                <c:pt idx="292">
                  <c:v>11.03.20</c:v>
                </c:pt>
                <c:pt idx="293">
                  <c:v>12.03.20</c:v>
                </c:pt>
                <c:pt idx="294">
                  <c:v>13.03.20</c:v>
                </c:pt>
                <c:pt idx="295">
                  <c:v>16.03.20</c:v>
                </c:pt>
                <c:pt idx="296">
                  <c:v>17.03.20</c:v>
                </c:pt>
                <c:pt idx="297">
                  <c:v>18.03.20</c:v>
                </c:pt>
                <c:pt idx="298">
                  <c:v>19.03.20</c:v>
                </c:pt>
                <c:pt idx="299">
                  <c:v>20.03.20</c:v>
                </c:pt>
                <c:pt idx="300">
                  <c:v>26.03.20</c:v>
                </c:pt>
                <c:pt idx="301">
                  <c:v>27.03.20</c:v>
                </c:pt>
                <c:pt idx="302">
                  <c:v>30.03.20</c:v>
                </c:pt>
                <c:pt idx="303">
                  <c:v>31.03.20</c:v>
                </c:pt>
                <c:pt idx="304">
                  <c:v>01.04.20</c:v>
                </c:pt>
                <c:pt idx="305">
                  <c:v>02.04.20</c:v>
                </c:pt>
                <c:pt idx="306">
                  <c:v>03.04.20</c:v>
                </c:pt>
                <c:pt idx="307">
                  <c:v>06.04.20</c:v>
                </c:pt>
                <c:pt idx="308">
                  <c:v>07.04.20</c:v>
                </c:pt>
                <c:pt idx="309">
                  <c:v>08.04.20</c:v>
                </c:pt>
                <c:pt idx="310">
                  <c:v>09.04.20</c:v>
                </c:pt>
                <c:pt idx="311">
                  <c:v>10.04.20</c:v>
                </c:pt>
                <c:pt idx="312">
                  <c:v>13.04.20</c:v>
                </c:pt>
                <c:pt idx="313">
                  <c:v>14.04.20</c:v>
                </c:pt>
                <c:pt idx="314">
                  <c:v>15.04.20</c:v>
                </c:pt>
                <c:pt idx="315">
                  <c:v>16.04.20</c:v>
                </c:pt>
                <c:pt idx="316">
                  <c:v>17.04.20</c:v>
                </c:pt>
                <c:pt idx="317">
                  <c:v>20.04.20</c:v>
                </c:pt>
                <c:pt idx="318">
                  <c:v>21.04.20</c:v>
                </c:pt>
                <c:pt idx="319">
                  <c:v>22.04.20</c:v>
                </c:pt>
                <c:pt idx="320">
                  <c:v>23.04.20</c:v>
                </c:pt>
                <c:pt idx="321">
                  <c:v>24.04.20</c:v>
                </c:pt>
                <c:pt idx="322">
                  <c:v>27.04.20</c:v>
                </c:pt>
                <c:pt idx="323">
                  <c:v>28.04.20</c:v>
                </c:pt>
                <c:pt idx="324">
                  <c:v>29.04.20</c:v>
                </c:pt>
                <c:pt idx="325">
                  <c:v>30.04.20</c:v>
                </c:pt>
                <c:pt idx="326">
                  <c:v>04.05.20</c:v>
                </c:pt>
                <c:pt idx="327">
                  <c:v>05.05.20</c:v>
                </c:pt>
                <c:pt idx="328">
                  <c:v>06.05.20</c:v>
                </c:pt>
                <c:pt idx="329">
                  <c:v>11.05.20</c:v>
                </c:pt>
                <c:pt idx="330">
                  <c:v>12.05.20</c:v>
                </c:pt>
                <c:pt idx="331">
                  <c:v>13.05.20</c:v>
                </c:pt>
                <c:pt idx="332">
                  <c:v>14.05.20</c:v>
                </c:pt>
                <c:pt idx="333">
                  <c:v>15.05.20</c:v>
                </c:pt>
                <c:pt idx="334">
                  <c:v>18.05.20</c:v>
                </c:pt>
                <c:pt idx="335">
                  <c:v>19.05.20</c:v>
                </c:pt>
                <c:pt idx="336">
                  <c:v>20.05.20</c:v>
                </c:pt>
                <c:pt idx="337">
                  <c:v>21.05.20</c:v>
                </c:pt>
                <c:pt idx="338">
                  <c:v>22.05.20</c:v>
                </c:pt>
                <c:pt idx="339">
                  <c:v>25.05.20</c:v>
                </c:pt>
                <c:pt idx="340">
                  <c:v>26.05.20</c:v>
                </c:pt>
                <c:pt idx="341">
                  <c:v>27.05.20</c:v>
                </c:pt>
                <c:pt idx="342">
                  <c:v>28.05.20</c:v>
                </c:pt>
                <c:pt idx="343">
                  <c:v>29.05.20</c:v>
                </c:pt>
                <c:pt idx="344">
                  <c:v>01.06.20</c:v>
                </c:pt>
                <c:pt idx="345">
                  <c:v>02.06.20</c:v>
                </c:pt>
                <c:pt idx="346">
                  <c:v>03.06.20</c:v>
                </c:pt>
                <c:pt idx="347">
                  <c:v>04.06.20</c:v>
                </c:pt>
                <c:pt idx="348">
                  <c:v>05.06.20</c:v>
                </c:pt>
                <c:pt idx="349">
                  <c:v>08.06.20</c:v>
                </c:pt>
                <c:pt idx="350">
                  <c:v>09.06.20</c:v>
                </c:pt>
                <c:pt idx="351">
                  <c:v>10.06.20</c:v>
                </c:pt>
                <c:pt idx="352">
                  <c:v>11.06.20</c:v>
                </c:pt>
                <c:pt idx="353">
                  <c:v>12.06.20</c:v>
                </c:pt>
                <c:pt idx="354">
                  <c:v>15.06.20</c:v>
                </c:pt>
                <c:pt idx="355">
                  <c:v>16.06.20</c:v>
                </c:pt>
                <c:pt idx="356">
                  <c:v>17.06.20</c:v>
                </c:pt>
                <c:pt idx="357">
                  <c:v>18.06.20</c:v>
                </c:pt>
                <c:pt idx="358">
                  <c:v>19.06.20</c:v>
                </c:pt>
                <c:pt idx="359">
                  <c:v>22.06.20</c:v>
                </c:pt>
                <c:pt idx="360">
                  <c:v>23.06.20</c:v>
                </c:pt>
                <c:pt idx="361">
                  <c:v>24.06.20</c:v>
                </c:pt>
                <c:pt idx="362">
                  <c:v>25.06.20</c:v>
                </c:pt>
                <c:pt idx="363">
                  <c:v>26.06.20</c:v>
                </c:pt>
                <c:pt idx="364">
                  <c:v>29.06.20</c:v>
                </c:pt>
                <c:pt idx="365">
                  <c:v>30.06.20</c:v>
                </c:pt>
                <c:pt idx="366">
                  <c:v>01.07.20</c:v>
                </c:pt>
                <c:pt idx="367">
                  <c:v>02.07.20</c:v>
                </c:pt>
                <c:pt idx="368">
                  <c:v>03.07.20</c:v>
                </c:pt>
                <c:pt idx="369">
                  <c:v>07.07.20</c:v>
                </c:pt>
                <c:pt idx="370">
                  <c:v>08.07.20</c:v>
                </c:pt>
                <c:pt idx="371">
                  <c:v>09.07.20</c:v>
                </c:pt>
                <c:pt idx="372">
                  <c:v>10.07.20</c:v>
                </c:pt>
                <c:pt idx="373">
                  <c:v>13.07.20</c:v>
                </c:pt>
                <c:pt idx="374">
                  <c:v>14.07.20</c:v>
                </c:pt>
                <c:pt idx="375">
                  <c:v>15.07.20</c:v>
                </c:pt>
                <c:pt idx="376">
                  <c:v>16.07.20</c:v>
                </c:pt>
                <c:pt idx="377">
                  <c:v>17.07.20</c:v>
                </c:pt>
                <c:pt idx="378">
                  <c:v>20.07.20</c:v>
                </c:pt>
                <c:pt idx="379">
                  <c:v>21.07.20</c:v>
                </c:pt>
                <c:pt idx="380">
                  <c:v>22.07.20</c:v>
                </c:pt>
                <c:pt idx="381">
                  <c:v>23.07.20</c:v>
                </c:pt>
                <c:pt idx="382">
                  <c:v>24.07.20</c:v>
                </c:pt>
                <c:pt idx="383">
                  <c:v>27.07.20</c:v>
                </c:pt>
                <c:pt idx="384">
                  <c:v>28.07.20</c:v>
                </c:pt>
                <c:pt idx="385">
                  <c:v>29.07.20</c:v>
                </c:pt>
                <c:pt idx="386">
                  <c:v>30.07.20</c:v>
                </c:pt>
                <c:pt idx="387">
                  <c:v>03.08.20</c:v>
                </c:pt>
                <c:pt idx="388">
                  <c:v>04.08.20</c:v>
                </c:pt>
                <c:pt idx="389">
                  <c:v>05.08.20</c:v>
                </c:pt>
                <c:pt idx="390">
                  <c:v>06.08.20</c:v>
                </c:pt>
                <c:pt idx="391">
                  <c:v>07.08.20</c:v>
                </c:pt>
                <c:pt idx="392">
                  <c:v>10.08.20</c:v>
                </c:pt>
                <c:pt idx="393">
                  <c:v>11.08.20</c:v>
                </c:pt>
                <c:pt idx="394">
                  <c:v>12.08.20</c:v>
                </c:pt>
                <c:pt idx="395">
                  <c:v>13.08.20</c:v>
                </c:pt>
                <c:pt idx="396">
                  <c:v>14.08.20</c:v>
                </c:pt>
                <c:pt idx="397">
                  <c:v>17.08.20</c:v>
                </c:pt>
                <c:pt idx="398">
                  <c:v>18.08.20</c:v>
                </c:pt>
                <c:pt idx="399">
                  <c:v>19.08.20</c:v>
                </c:pt>
                <c:pt idx="400">
                  <c:v>20.08.20</c:v>
                </c:pt>
                <c:pt idx="401">
                  <c:v>21.08.20</c:v>
                </c:pt>
                <c:pt idx="402">
                  <c:v>24.08.20</c:v>
                </c:pt>
                <c:pt idx="403">
                  <c:v>25.08.20</c:v>
                </c:pt>
              </c:strCache>
            </c:strRef>
          </c:cat>
          <c:val>
            <c:numRef>
              <c:f>'21'!$C$3:$C$406</c:f>
              <c:numCache>
                <c:formatCode>General</c:formatCode>
                <c:ptCount val="404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9.25</c:v>
                </c:pt>
                <c:pt idx="49">
                  <c:v>9.25</c:v>
                </c:pt>
                <c:pt idx="50">
                  <c:v>9.25</c:v>
                </c:pt>
                <c:pt idx="51">
                  <c:v>9.25</c:v>
                </c:pt>
                <c:pt idx="52">
                  <c:v>9.25</c:v>
                </c:pt>
                <c:pt idx="53">
                  <c:v>9.25</c:v>
                </c:pt>
                <c:pt idx="54">
                  <c:v>9.25</c:v>
                </c:pt>
                <c:pt idx="55">
                  <c:v>9.25</c:v>
                </c:pt>
                <c:pt idx="56">
                  <c:v>9.25</c:v>
                </c:pt>
                <c:pt idx="57">
                  <c:v>9.25</c:v>
                </c:pt>
                <c:pt idx="58">
                  <c:v>9.25</c:v>
                </c:pt>
                <c:pt idx="59">
                  <c:v>9.25</c:v>
                </c:pt>
                <c:pt idx="60">
                  <c:v>9.25</c:v>
                </c:pt>
                <c:pt idx="61">
                  <c:v>9.25</c:v>
                </c:pt>
                <c:pt idx="62">
                  <c:v>9.25</c:v>
                </c:pt>
                <c:pt idx="63">
                  <c:v>9.25</c:v>
                </c:pt>
                <c:pt idx="64">
                  <c:v>9.25</c:v>
                </c:pt>
                <c:pt idx="65">
                  <c:v>9.25</c:v>
                </c:pt>
                <c:pt idx="66">
                  <c:v>9.25</c:v>
                </c:pt>
                <c:pt idx="67">
                  <c:v>9.25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9.25</c:v>
                </c:pt>
                <c:pt idx="169">
                  <c:v>9.25</c:v>
                </c:pt>
                <c:pt idx="170">
                  <c:v>9.25</c:v>
                </c:pt>
                <c:pt idx="171">
                  <c:v>9.25</c:v>
                </c:pt>
                <c:pt idx="172">
                  <c:v>9.25</c:v>
                </c:pt>
                <c:pt idx="173">
                  <c:v>9.25</c:v>
                </c:pt>
                <c:pt idx="174">
                  <c:v>9.25</c:v>
                </c:pt>
                <c:pt idx="175">
                  <c:v>9.25</c:v>
                </c:pt>
                <c:pt idx="176">
                  <c:v>9.25</c:v>
                </c:pt>
                <c:pt idx="177">
                  <c:v>9.25</c:v>
                </c:pt>
                <c:pt idx="178">
                  <c:v>9.25</c:v>
                </c:pt>
                <c:pt idx="179">
                  <c:v>9.25</c:v>
                </c:pt>
                <c:pt idx="180">
                  <c:v>9.25</c:v>
                </c:pt>
                <c:pt idx="181">
                  <c:v>9.25</c:v>
                </c:pt>
                <c:pt idx="182">
                  <c:v>9.25</c:v>
                </c:pt>
                <c:pt idx="183">
                  <c:v>9.25</c:v>
                </c:pt>
                <c:pt idx="184">
                  <c:v>9.25</c:v>
                </c:pt>
                <c:pt idx="185">
                  <c:v>9.25</c:v>
                </c:pt>
                <c:pt idx="186">
                  <c:v>9.25</c:v>
                </c:pt>
                <c:pt idx="187">
                  <c:v>9.25</c:v>
                </c:pt>
                <c:pt idx="188">
                  <c:v>9.25</c:v>
                </c:pt>
                <c:pt idx="189">
                  <c:v>9.25</c:v>
                </c:pt>
                <c:pt idx="190">
                  <c:v>9.25</c:v>
                </c:pt>
                <c:pt idx="191">
                  <c:v>9.25</c:v>
                </c:pt>
                <c:pt idx="192">
                  <c:v>9.25</c:v>
                </c:pt>
                <c:pt idx="193">
                  <c:v>9.25</c:v>
                </c:pt>
                <c:pt idx="194">
                  <c:v>9.25</c:v>
                </c:pt>
                <c:pt idx="195">
                  <c:v>9.25</c:v>
                </c:pt>
                <c:pt idx="196">
                  <c:v>9.25</c:v>
                </c:pt>
                <c:pt idx="197">
                  <c:v>9.25</c:v>
                </c:pt>
                <c:pt idx="198">
                  <c:v>9.25</c:v>
                </c:pt>
                <c:pt idx="199">
                  <c:v>9.25</c:v>
                </c:pt>
                <c:pt idx="200">
                  <c:v>9.25</c:v>
                </c:pt>
                <c:pt idx="201">
                  <c:v>9.25</c:v>
                </c:pt>
                <c:pt idx="202">
                  <c:v>9.25</c:v>
                </c:pt>
                <c:pt idx="203">
                  <c:v>9.25</c:v>
                </c:pt>
                <c:pt idx="204">
                  <c:v>9.25</c:v>
                </c:pt>
                <c:pt idx="205">
                  <c:v>9.25</c:v>
                </c:pt>
                <c:pt idx="206">
                  <c:v>9.25</c:v>
                </c:pt>
                <c:pt idx="207">
                  <c:v>9.25</c:v>
                </c:pt>
                <c:pt idx="208">
                  <c:v>9.25</c:v>
                </c:pt>
                <c:pt idx="209">
                  <c:v>9.25</c:v>
                </c:pt>
                <c:pt idx="210">
                  <c:v>9.25</c:v>
                </c:pt>
                <c:pt idx="211">
                  <c:v>9.25</c:v>
                </c:pt>
                <c:pt idx="212">
                  <c:v>9.25</c:v>
                </c:pt>
                <c:pt idx="213">
                  <c:v>9.25</c:v>
                </c:pt>
                <c:pt idx="214">
                  <c:v>9.25</c:v>
                </c:pt>
                <c:pt idx="215">
                  <c:v>9.25</c:v>
                </c:pt>
                <c:pt idx="216">
                  <c:v>9.25</c:v>
                </c:pt>
                <c:pt idx="217">
                  <c:v>9.25</c:v>
                </c:pt>
                <c:pt idx="218">
                  <c:v>9.25</c:v>
                </c:pt>
                <c:pt idx="219">
                  <c:v>9.25</c:v>
                </c:pt>
                <c:pt idx="220">
                  <c:v>9.25</c:v>
                </c:pt>
                <c:pt idx="221">
                  <c:v>9.25</c:v>
                </c:pt>
                <c:pt idx="222">
                  <c:v>9.25</c:v>
                </c:pt>
                <c:pt idx="223">
                  <c:v>9.25</c:v>
                </c:pt>
                <c:pt idx="224">
                  <c:v>9.25</c:v>
                </c:pt>
                <c:pt idx="225">
                  <c:v>9.25</c:v>
                </c:pt>
                <c:pt idx="226">
                  <c:v>9.25</c:v>
                </c:pt>
                <c:pt idx="227">
                  <c:v>9.25</c:v>
                </c:pt>
                <c:pt idx="228">
                  <c:v>9.25</c:v>
                </c:pt>
                <c:pt idx="229">
                  <c:v>9.25</c:v>
                </c:pt>
                <c:pt idx="230">
                  <c:v>9.25</c:v>
                </c:pt>
                <c:pt idx="231">
                  <c:v>9.25</c:v>
                </c:pt>
                <c:pt idx="232">
                  <c:v>9.25</c:v>
                </c:pt>
                <c:pt idx="233">
                  <c:v>9.25</c:v>
                </c:pt>
                <c:pt idx="234">
                  <c:v>9.25</c:v>
                </c:pt>
                <c:pt idx="235">
                  <c:v>9.25</c:v>
                </c:pt>
                <c:pt idx="236">
                  <c:v>9.25</c:v>
                </c:pt>
                <c:pt idx="237">
                  <c:v>9.25</c:v>
                </c:pt>
                <c:pt idx="238">
                  <c:v>9.25</c:v>
                </c:pt>
                <c:pt idx="239">
                  <c:v>9.25</c:v>
                </c:pt>
                <c:pt idx="240">
                  <c:v>9.25</c:v>
                </c:pt>
                <c:pt idx="241">
                  <c:v>9.25</c:v>
                </c:pt>
                <c:pt idx="242">
                  <c:v>9.25</c:v>
                </c:pt>
                <c:pt idx="243">
                  <c:v>9.25</c:v>
                </c:pt>
                <c:pt idx="244">
                  <c:v>9.25</c:v>
                </c:pt>
                <c:pt idx="245">
                  <c:v>9.25</c:v>
                </c:pt>
                <c:pt idx="246">
                  <c:v>9.25</c:v>
                </c:pt>
                <c:pt idx="247">
                  <c:v>9.25</c:v>
                </c:pt>
                <c:pt idx="248">
                  <c:v>9.25</c:v>
                </c:pt>
                <c:pt idx="249">
                  <c:v>9.25</c:v>
                </c:pt>
                <c:pt idx="250">
                  <c:v>9.25</c:v>
                </c:pt>
                <c:pt idx="251">
                  <c:v>9.25</c:v>
                </c:pt>
                <c:pt idx="252">
                  <c:v>9.25</c:v>
                </c:pt>
                <c:pt idx="253">
                  <c:v>9.25</c:v>
                </c:pt>
                <c:pt idx="254">
                  <c:v>9.25</c:v>
                </c:pt>
                <c:pt idx="255">
                  <c:v>9.25</c:v>
                </c:pt>
                <c:pt idx="256">
                  <c:v>9.25</c:v>
                </c:pt>
                <c:pt idx="257">
                  <c:v>9.25</c:v>
                </c:pt>
                <c:pt idx="258">
                  <c:v>9.25</c:v>
                </c:pt>
                <c:pt idx="259">
                  <c:v>9.25</c:v>
                </c:pt>
                <c:pt idx="260">
                  <c:v>9.25</c:v>
                </c:pt>
                <c:pt idx="261">
                  <c:v>9.25</c:v>
                </c:pt>
                <c:pt idx="262">
                  <c:v>9.25</c:v>
                </c:pt>
                <c:pt idx="263">
                  <c:v>9.25</c:v>
                </c:pt>
                <c:pt idx="264">
                  <c:v>9.25</c:v>
                </c:pt>
                <c:pt idx="265">
                  <c:v>9.25</c:v>
                </c:pt>
                <c:pt idx="266">
                  <c:v>9.25</c:v>
                </c:pt>
                <c:pt idx="267">
                  <c:v>9.25</c:v>
                </c:pt>
                <c:pt idx="268">
                  <c:v>9.25</c:v>
                </c:pt>
                <c:pt idx="269">
                  <c:v>9.25</c:v>
                </c:pt>
                <c:pt idx="270">
                  <c:v>9.25</c:v>
                </c:pt>
                <c:pt idx="271">
                  <c:v>9.25</c:v>
                </c:pt>
                <c:pt idx="272">
                  <c:v>9.25</c:v>
                </c:pt>
                <c:pt idx="273">
                  <c:v>9.25</c:v>
                </c:pt>
                <c:pt idx="274">
                  <c:v>9.25</c:v>
                </c:pt>
                <c:pt idx="275">
                  <c:v>9.25</c:v>
                </c:pt>
                <c:pt idx="276">
                  <c:v>9.25</c:v>
                </c:pt>
                <c:pt idx="277">
                  <c:v>9.25</c:v>
                </c:pt>
                <c:pt idx="278">
                  <c:v>9.25</c:v>
                </c:pt>
                <c:pt idx="279">
                  <c:v>9.25</c:v>
                </c:pt>
                <c:pt idx="280">
                  <c:v>9.25</c:v>
                </c:pt>
                <c:pt idx="281">
                  <c:v>9.25</c:v>
                </c:pt>
                <c:pt idx="282">
                  <c:v>9.25</c:v>
                </c:pt>
                <c:pt idx="283">
                  <c:v>9.25</c:v>
                </c:pt>
                <c:pt idx="284">
                  <c:v>9.25</c:v>
                </c:pt>
                <c:pt idx="285">
                  <c:v>9.25</c:v>
                </c:pt>
                <c:pt idx="286">
                  <c:v>9.25</c:v>
                </c:pt>
                <c:pt idx="287">
                  <c:v>9.25</c:v>
                </c:pt>
                <c:pt idx="288">
                  <c:v>9.25</c:v>
                </c:pt>
                <c:pt idx="289">
                  <c:v>9.25</c:v>
                </c:pt>
                <c:pt idx="290">
                  <c:v>9.25</c:v>
                </c:pt>
                <c:pt idx="291">
                  <c:v>12</c:v>
                </c:pt>
                <c:pt idx="292">
                  <c:v>12</c:v>
                </c:pt>
                <c:pt idx="293">
                  <c:v>12</c:v>
                </c:pt>
                <c:pt idx="294">
                  <c:v>12</c:v>
                </c:pt>
                <c:pt idx="295">
                  <c:v>12</c:v>
                </c:pt>
                <c:pt idx="296">
                  <c:v>12</c:v>
                </c:pt>
                <c:pt idx="297">
                  <c:v>12</c:v>
                </c:pt>
                <c:pt idx="298">
                  <c:v>12</c:v>
                </c:pt>
                <c:pt idx="299">
                  <c:v>12</c:v>
                </c:pt>
                <c:pt idx="300">
                  <c:v>12</c:v>
                </c:pt>
                <c:pt idx="301">
                  <c:v>12</c:v>
                </c:pt>
                <c:pt idx="302">
                  <c:v>12</c:v>
                </c:pt>
                <c:pt idx="303">
                  <c:v>12</c:v>
                </c:pt>
                <c:pt idx="304">
                  <c:v>12</c:v>
                </c:pt>
                <c:pt idx="305">
                  <c:v>12</c:v>
                </c:pt>
                <c:pt idx="306">
                  <c:v>12</c:v>
                </c:pt>
                <c:pt idx="307">
                  <c:v>9.5</c:v>
                </c:pt>
                <c:pt idx="308">
                  <c:v>9.5</c:v>
                </c:pt>
                <c:pt idx="309">
                  <c:v>9.5</c:v>
                </c:pt>
                <c:pt idx="310">
                  <c:v>9.5</c:v>
                </c:pt>
                <c:pt idx="311">
                  <c:v>9.5</c:v>
                </c:pt>
                <c:pt idx="312">
                  <c:v>9.5</c:v>
                </c:pt>
                <c:pt idx="313">
                  <c:v>9.5</c:v>
                </c:pt>
                <c:pt idx="314">
                  <c:v>9.5</c:v>
                </c:pt>
                <c:pt idx="315">
                  <c:v>9.5</c:v>
                </c:pt>
                <c:pt idx="316">
                  <c:v>9.5</c:v>
                </c:pt>
                <c:pt idx="317">
                  <c:v>9.5</c:v>
                </c:pt>
                <c:pt idx="318">
                  <c:v>9.5</c:v>
                </c:pt>
                <c:pt idx="319">
                  <c:v>9.5</c:v>
                </c:pt>
                <c:pt idx="320">
                  <c:v>9.5</c:v>
                </c:pt>
                <c:pt idx="321">
                  <c:v>9.5</c:v>
                </c:pt>
                <c:pt idx="322">
                  <c:v>9.5</c:v>
                </c:pt>
                <c:pt idx="323">
                  <c:v>9.5</c:v>
                </c:pt>
                <c:pt idx="324">
                  <c:v>9.5</c:v>
                </c:pt>
                <c:pt idx="325">
                  <c:v>9.5</c:v>
                </c:pt>
                <c:pt idx="326">
                  <c:v>9.5</c:v>
                </c:pt>
                <c:pt idx="327">
                  <c:v>9.5</c:v>
                </c:pt>
                <c:pt idx="328">
                  <c:v>9.5</c:v>
                </c:pt>
                <c:pt idx="329">
                  <c:v>9.5</c:v>
                </c:pt>
                <c:pt idx="330">
                  <c:v>9.5</c:v>
                </c:pt>
                <c:pt idx="331">
                  <c:v>9.5</c:v>
                </c:pt>
                <c:pt idx="332">
                  <c:v>9.5</c:v>
                </c:pt>
                <c:pt idx="333">
                  <c:v>9.5</c:v>
                </c:pt>
                <c:pt idx="334">
                  <c:v>9.5</c:v>
                </c:pt>
                <c:pt idx="335">
                  <c:v>9.5</c:v>
                </c:pt>
                <c:pt idx="336">
                  <c:v>9.5</c:v>
                </c:pt>
                <c:pt idx="337">
                  <c:v>9.5</c:v>
                </c:pt>
                <c:pt idx="338">
                  <c:v>9.5</c:v>
                </c:pt>
                <c:pt idx="339">
                  <c:v>9.5</c:v>
                </c:pt>
                <c:pt idx="340">
                  <c:v>9.5</c:v>
                </c:pt>
                <c:pt idx="341">
                  <c:v>9.5</c:v>
                </c:pt>
                <c:pt idx="342">
                  <c:v>9.5</c:v>
                </c:pt>
                <c:pt idx="343">
                  <c:v>9.5</c:v>
                </c:pt>
                <c:pt idx="344">
                  <c:v>9.5</c:v>
                </c:pt>
                <c:pt idx="345">
                  <c:v>9.5</c:v>
                </c:pt>
                <c:pt idx="346">
                  <c:v>9.5</c:v>
                </c:pt>
                <c:pt idx="347">
                  <c:v>9.5</c:v>
                </c:pt>
                <c:pt idx="348">
                  <c:v>9.5</c:v>
                </c:pt>
                <c:pt idx="349">
                  <c:v>9.5</c:v>
                </c:pt>
                <c:pt idx="350">
                  <c:v>9.5</c:v>
                </c:pt>
                <c:pt idx="351">
                  <c:v>9.5</c:v>
                </c:pt>
                <c:pt idx="352">
                  <c:v>9.5</c:v>
                </c:pt>
                <c:pt idx="353">
                  <c:v>9.5</c:v>
                </c:pt>
                <c:pt idx="354">
                  <c:v>9.5</c:v>
                </c:pt>
                <c:pt idx="355">
                  <c:v>9.5</c:v>
                </c:pt>
                <c:pt idx="356">
                  <c:v>9.5</c:v>
                </c:pt>
                <c:pt idx="357">
                  <c:v>9.5</c:v>
                </c:pt>
                <c:pt idx="358">
                  <c:v>9.5</c:v>
                </c:pt>
                <c:pt idx="359">
                  <c:v>9.5</c:v>
                </c:pt>
                <c:pt idx="360">
                  <c:v>9.5</c:v>
                </c:pt>
                <c:pt idx="361">
                  <c:v>9.5</c:v>
                </c:pt>
                <c:pt idx="362">
                  <c:v>9.5</c:v>
                </c:pt>
                <c:pt idx="363">
                  <c:v>9.5</c:v>
                </c:pt>
                <c:pt idx="364">
                  <c:v>9.5</c:v>
                </c:pt>
                <c:pt idx="365">
                  <c:v>9.5</c:v>
                </c:pt>
                <c:pt idx="366">
                  <c:v>9.5</c:v>
                </c:pt>
                <c:pt idx="367">
                  <c:v>9.5</c:v>
                </c:pt>
                <c:pt idx="368">
                  <c:v>9.5</c:v>
                </c:pt>
                <c:pt idx="369">
                  <c:v>9.5</c:v>
                </c:pt>
                <c:pt idx="370">
                  <c:v>9.5</c:v>
                </c:pt>
                <c:pt idx="371">
                  <c:v>9.5</c:v>
                </c:pt>
                <c:pt idx="372">
                  <c:v>9.5</c:v>
                </c:pt>
                <c:pt idx="373">
                  <c:v>9.5</c:v>
                </c:pt>
                <c:pt idx="374">
                  <c:v>9.5</c:v>
                </c:pt>
                <c:pt idx="375">
                  <c:v>9.5</c:v>
                </c:pt>
                <c:pt idx="376">
                  <c:v>9.5</c:v>
                </c:pt>
                <c:pt idx="377">
                  <c:v>9.5</c:v>
                </c:pt>
                <c:pt idx="378">
                  <c:v>9.5</c:v>
                </c:pt>
                <c:pt idx="379">
                  <c:v>9</c:v>
                </c:pt>
                <c:pt idx="380">
                  <c:v>9</c:v>
                </c:pt>
                <c:pt idx="381">
                  <c:v>9</c:v>
                </c:pt>
                <c:pt idx="382">
                  <c:v>9</c:v>
                </c:pt>
                <c:pt idx="383">
                  <c:v>9</c:v>
                </c:pt>
                <c:pt idx="384">
                  <c:v>9</c:v>
                </c:pt>
                <c:pt idx="385">
                  <c:v>9</c:v>
                </c:pt>
                <c:pt idx="386">
                  <c:v>9</c:v>
                </c:pt>
                <c:pt idx="387">
                  <c:v>9</c:v>
                </c:pt>
                <c:pt idx="388">
                  <c:v>9</c:v>
                </c:pt>
                <c:pt idx="389">
                  <c:v>9</c:v>
                </c:pt>
                <c:pt idx="390">
                  <c:v>9</c:v>
                </c:pt>
                <c:pt idx="391">
                  <c:v>9</c:v>
                </c:pt>
                <c:pt idx="392">
                  <c:v>9</c:v>
                </c:pt>
                <c:pt idx="393">
                  <c:v>9</c:v>
                </c:pt>
                <c:pt idx="394">
                  <c:v>9</c:v>
                </c:pt>
                <c:pt idx="395">
                  <c:v>9</c:v>
                </c:pt>
                <c:pt idx="396">
                  <c:v>9</c:v>
                </c:pt>
                <c:pt idx="397">
                  <c:v>9</c:v>
                </c:pt>
                <c:pt idx="398">
                  <c:v>9</c:v>
                </c:pt>
                <c:pt idx="399">
                  <c:v>9</c:v>
                </c:pt>
                <c:pt idx="400">
                  <c:v>9</c:v>
                </c:pt>
                <c:pt idx="401">
                  <c:v>9</c:v>
                </c:pt>
                <c:pt idx="402">
                  <c:v>9</c:v>
                </c:pt>
                <c:pt idx="40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1-4422-9370-9C253F0CF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780992"/>
        <c:axId val="1756770592"/>
      </c:lineChart>
      <c:catAx>
        <c:axId val="175678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70592"/>
        <c:crosses val="autoZero"/>
        <c:auto val="1"/>
        <c:lblAlgn val="ctr"/>
        <c:lblOffset val="100"/>
        <c:noMultiLvlLbl val="0"/>
      </c:catAx>
      <c:valAx>
        <c:axId val="1756770592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8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8284034631417678"/>
        </c:manualLayout>
      </c:layout>
      <c:areaChart>
        <c:grouping val="standard"/>
        <c:varyColors val="0"/>
        <c:ser>
          <c:idx val="3"/>
          <c:order val="3"/>
          <c:val>
            <c:numRef>
              <c:f>'2'!$D$61:$D$108</c:f>
              <c:numCache>
                <c:formatCode>General</c:formatCode>
                <c:ptCount val="48"/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B-4E3D-9663-D3D5A89C7F45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'2'!$E$61:$E$111</c:f>
              <c:numCache>
                <c:formatCode>General</c:formatCode>
                <c:ptCount val="51"/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  <c:pt idx="45">
                  <c:v>0.06</c:v>
                </c:pt>
                <c:pt idx="46">
                  <c:v>0.06</c:v>
                </c:pt>
                <c:pt idx="47">
                  <c:v>0.06</c:v>
                </c:pt>
                <c:pt idx="48">
                  <c:v>0.06</c:v>
                </c:pt>
                <c:pt idx="49">
                  <c:v>0.06</c:v>
                </c:pt>
                <c:pt idx="50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656512"/>
        <c:axId val="216658304"/>
      </c:areaChart>
      <c:lineChart>
        <c:grouping val="standard"/>
        <c:varyColors val="0"/>
        <c:ser>
          <c:idx val="0"/>
          <c:order val="0"/>
          <c:tx>
            <c:strRef>
              <c:f>'2'!$C$2</c:f>
              <c:strCache>
                <c:ptCount val="1"/>
                <c:pt idx="0">
                  <c:v>China's CPI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'2'!$A$3:$B$53</c:f>
              <c:multiLvlStrCache>
                <c:ptCount val="5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'2'!$C$3:$C$53</c:f>
              <c:numCache>
                <c:formatCode>0.0%</c:formatCode>
                <c:ptCount val="51"/>
                <c:pt idx="0">
                  <c:v>1.4999999999999999E-2</c:v>
                </c:pt>
                <c:pt idx="1">
                  <c:v>2.8999999999999998E-2</c:v>
                </c:pt>
                <c:pt idx="2">
                  <c:v>2.1000000000000001E-2</c:v>
                </c:pt>
                <c:pt idx="3">
                  <c:v>1.8000000000000002E-2</c:v>
                </c:pt>
                <c:pt idx="4">
                  <c:v>1.8000000000000002E-2</c:v>
                </c:pt>
                <c:pt idx="5">
                  <c:v>1.9E-2</c:v>
                </c:pt>
                <c:pt idx="6">
                  <c:v>2.1000000000000001E-2</c:v>
                </c:pt>
                <c:pt idx="7">
                  <c:v>2.3E-2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2.2000000000000002E-2</c:v>
                </c:pt>
                <c:pt idx="11">
                  <c:v>1.9E-2</c:v>
                </c:pt>
                <c:pt idx="12">
                  <c:v>1.7000000000000001E-2</c:v>
                </c:pt>
                <c:pt idx="13">
                  <c:v>1.4999999999999999E-2</c:v>
                </c:pt>
                <c:pt idx="14">
                  <c:v>2.3E-2</c:v>
                </c:pt>
                <c:pt idx="15">
                  <c:v>2.5000000000000001E-2</c:v>
                </c:pt>
                <c:pt idx="16">
                  <c:v>2.7000000000000003E-2</c:v>
                </c:pt>
                <c:pt idx="17">
                  <c:v>2.7000000000000003E-2</c:v>
                </c:pt>
                <c:pt idx="18">
                  <c:v>2.7999999999999997E-2</c:v>
                </c:pt>
                <c:pt idx="19">
                  <c:v>2.8000000000000004E-2</c:v>
                </c:pt>
                <c:pt idx="20">
                  <c:v>0.03</c:v>
                </c:pt>
                <c:pt idx="21">
                  <c:v>3.7999999999999999E-2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5.4000000000000006E-2</c:v>
                </c:pt>
                <c:pt idx="25">
                  <c:v>5.2000000000000005E-2</c:v>
                </c:pt>
                <c:pt idx="26">
                  <c:v>4.2999999999999997E-2</c:v>
                </c:pt>
                <c:pt idx="27">
                  <c:v>3.3000000000000002E-2</c:v>
                </c:pt>
                <c:pt idx="28">
                  <c:v>2.4E-2</c:v>
                </c:pt>
                <c:pt idx="29">
                  <c:v>2.5000000000000001E-2</c:v>
                </c:pt>
                <c:pt idx="30">
                  <c:v>2.7000000000000003E-2</c:v>
                </c:pt>
                <c:pt idx="31">
                  <c:v>2.4E-2</c:v>
                </c:pt>
                <c:pt idx="32">
                  <c:v>1.2E-2</c:v>
                </c:pt>
                <c:pt idx="33">
                  <c:v>1.4999999999999999E-2</c:v>
                </c:pt>
                <c:pt idx="34">
                  <c:v>1.4999999999999999E-2</c:v>
                </c:pt>
                <c:pt idx="35">
                  <c:v>1.6E-2</c:v>
                </c:pt>
                <c:pt idx="36">
                  <c:v>1.7000000000000001E-2</c:v>
                </c:pt>
                <c:pt idx="37">
                  <c:v>1.7999999999999999E-2</c:v>
                </c:pt>
                <c:pt idx="38">
                  <c:v>1.7999999999999999E-2</c:v>
                </c:pt>
                <c:pt idx="39">
                  <c:v>0.02</c:v>
                </c:pt>
                <c:pt idx="40">
                  <c:v>2.1000000000000001E-2</c:v>
                </c:pt>
                <c:pt idx="41">
                  <c:v>2.1000000000000001E-2</c:v>
                </c:pt>
                <c:pt idx="42">
                  <c:v>0.02</c:v>
                </c:pt>
                <c:pt idx="43">
                  <c:v>0.02</c:v>
                </c:pt>
                <c:pt idx="44">
                  <c:v>0.02</c:v>
                </c:pt>
                <c:pt idx="45">
                  <c:v>0.02</c:v>
                </c:pt>
                <c:pt idx="46">
                  <c:v>0.02</c:v>
                </c:pt>
                <c:pt idx="47">
                  <c:v>0.02</c:v>
                </c:pt>
                <c:pt idx="48">
                  <c:v>0.02</c:v>
                </c:pt>
                <c:pt idx="49">
                  <c:v>0.02</c:v>
                </c:pt>
                <c:pt idx="50">
                  <c:v>0.02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'2'!$D$2</c:f>
              <c:strCache>
                <c:ptCount val="1"/>
                <c:pt idx="0">
                  <c:v>EU's CPI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'2'!$A$3:$B$53</c:f>
              <c:multiLvlStrCache>
                <c:ptCount val="5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'2'!$D$3:$D$53</c:f>
              <c:numCache>
                <c:formatCode>0.0%</c:formatCode>
                <c:ptCount val="51"/>
                <c:pt idx="0">
                  <c:v>1.6E-2</c:v>
                </c:pt>
                <c:pt idx="1">
                  <c:v>1.3999999999999999E-2</c:v>
                </c:pt>
                <c:pt idx="2">
                  <c:v>1.6E-2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2.1000000000000001E-2</c:v>
                </c:pt>
                <c:pt idx="6">
                  <c:v>2.2000000000000002E-2</c:v>
                </c:pt>
                <c:pt idx="7">
                  <c:v>2.2000000000000002E-2</c:v>
                </c:pt>
                <c:pt idx="8">
                  <c:v>2.1999999999999999E-2</c:v>
                </c:pt>
                <c:pt idx="9">
                  <c:v>2.3E-2</c:v>
                </c:pt>
                <c:pt idx="10">
                  <c:v>0.02</c:v>
                </c:pt>
                <c:pt idx="11">
                  <c:v>1.6E-2</c:v>
                </c:pt>
                <c:pt idx="12">
                  <c:v>1.4999999999999999E-2</c:v>
                </c:pt>
                <c:pt idx="13">
                  <c:v>1.6E-2</c:v>
                </c:pt>
                <c:pt idx="14">
                  <c:v>1.6E-2</c:v>
                </c:pt>
                <c:pt idx="15">
                  <c:v>1.9E-2</c:v>
                </c:pt>
                <c:pt idx="16">
                  <c:v>1.6E-2</c:v>
                </c:pt>
                <c:pt idx="17">
                  <c:v>1.6E-2</c:v>
                </c:pt>
                <c:pt idx="18">
                  <c:v>1.4000000000000002E-2</c:v>
                </c:pt>
                <c:pt idx="19">
                  <c:v>1.4000000000000002E-2</c:v>
                </c:pt>
                <c:pt idx="20">
                  <c:v>1.2E-2</c:v>
                </c:pt>
                <c:pt idx="21">
                  <c:v>1.0999999999999999E-2</c:v>
                </c:pt>
                <c:pt idx="22">
                  <c:v>1.3000000000000001E-2</c:v>
                </c:pt>
                <c:pt idx="23">
                  <c:v>1.6E-2</c:v>
                </c:pt>
                <c:pt idx="24">
                  <c:v>1.7000000000000001E-2</c:v>
                </c:pt>
                <c:pt idx="25">
                  <c:v>1.6E-2</c:v>
                </c:pt>
                <c:pt idx="26">
                  <c:v>1.0999999999999999E-2</c:v>
                </c:pt>
                <c:pt idx="27">
                  <c:v>6.0000000000000001E-3</c:v>
                </c:pt>
                <c:pt idx="28">
                  <c:v>5.0000000000000001E-3</c:v>
                </c:pt>
                <c:pt idx="29">
                  <c:v>7.000000000000001E-3</c:v>
                </c:pt>
                <c:pt idx="30">
                  <c:v>8.0000000000000002E-3</c:v>
                </c:pt>
                <c:pt idx="31">
                  <c:v>2E-3</c:v>
                </c:pt>
                <c:pt idx="32">
                  <c:v>1E-3</c:v>
                </c:pt>
                <c:pt idx="33">
                  <c:v>1E-3</c:v>
                </c:pt>
                <c:pt idx="34">
                  <c:v>2E-3</c:v>
                </c:pt>
                <c:pt idx="35">
                  <c:v>1E-3</c:v>
                </c:pt>
                <c:pt idx="36">
                  <c:v>1E-3</c:v>
                </c:pt>
                <c:pt idx="37">
                  <c:v>2E-3</c:v>
                </c:pt>
                <c:pt idx="38">
                  <c:v>2E-3</c:v>
                </c:pt>
                <c:pt idx="39">
                  <c:v>1.2E-2</c:v>
                </c:pt>
                <c:pt idx="40">
                  <c:v>1.4999999999999999E-2</c:v>
                </c:pt>
                <c:pt idx="41">
                  <c:v>1.4000000000000002E-2</c:v>
                </c:pt>
                <c:pt idx="42">
                  <c:v>1.4000000000000002E-2</c:v>
                </c:pt>
                <c:pt idx="43">
                  <c:v>1.4999999999999999E-2</c:v>
                </c:pt>
                <c:pt idx="44">
                  <c:v>1.4999999999999999E-2</c:v>
                </c:pt>
                <c:pt idx="45">
                  <c:v>1.6E-2</c:v>
                </c:pt>
                <c:pt idx="46">
                  <c:v>1.6E-2</c:v>
                </c:pt>
                <c:pt idx="47">
                  <c:v>1.6E-2</c:v>
                </c:pt>
                <c:pt idx="48">
                  <c:v>1.6E-2</c:v>
                </c:pt>
                <c:pt idx="49">
                  <c:v>1.4999999999999999E-2</c:v>
                </c:pt>
                <c:pt idx="50">
                  <c:v>1.4999999999999999E-2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'2'!$E$2</c:f>
              <c:strCache>
                <c:ptCount val="1"/>
                <c:pt idx="0">
                  <c:v>Russia's CPI 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'2'!$A$3:$B$53</c:f>
              <c:multiLvlStrCache>
                <c:ptCount val="5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'2'!$E$3:$E$53</c:f>
              <c:numCache>
                <c:formatCode>0.0%</c:formatCode>
                <c:ptCount val="51"/>
                <c:pt idx="0">
                  <c:v>2.2072001020633253E-2</c:v>
                </c:pt>
                <c:pt idx="1">
                  <c:v>2.1970018182774283E-2</c:v>
                </c:pt>
                <c:pt idx="2">
                  <c:v>2.3E-2</c:v>
                </c:pt>
                <c:pt idx="3">
                  <c:v>2.4E-2</c:v>
                </c:pt>
                <c:pt idx="4">
                  <c:v>2.41E-2</c:v>
                </c:pt>
                <c:pt idx="5">
                  <c:v>2.29E-2</c:v>
                </c:pt>
                <c:pt idx="6">
                  <c:v>2.5000000000000001E-2</c:v>
                </c:pt>
                <c:pt idx="7">
                  <c:v>3.0600000000000002E-2</c:v>
                </c:pt>
                <c:pt idx="8">
                  <c:v>3.3799999999999955E-2</c:v>
                </c:pt>
                <c:pt idx="9">
                  <c:v>3.5400000000000063E-2</c:v>
                </c:pt>
                <c:pt idx="10">
                  <c:v>3.8300000000000001E-2</c:v>
                </c:pt>
                <c:pt idx="11">
                  <c:v>4.2599999999999999E-2</c:v>
                </c:pt>
                <c:pt idx="12">
                  <c:v>4.99E-2</c:v>
                </c:pt>
                <c:pt idx="13">
                  <c:v>5.2200000000000003E-2</c:v>
                </c:pt>
                <c:pt idx="14">
                  <c:v>5.2499999999999998E-2</c:v>
                </c:pt>
                <c:pt idx="15">
                  <c:v>5.2000000000000005E-2</c:v>
                </c:pt>
                <c:pt idx="16">
                  <c:v>5.1299999999999998E-2</c:v>
                </c:pt>
                <c:pt idx="17">
                  <c:v>4.6600000000000003E-2</c:v>
                </c:pt>
                <c:pt idx="18">
                  <c:v>4.58E-2</c:v>
                </c:pt>
                <c:pt idx="19">
                  <c:v>4.2999999999999997E-2</c:v>
                </c:pt>
                <c:pt idx="20">
                  <c:v>0.04</c:v>
                </c:pt>
                <c:pt idx="21">
                  <c:v>3.7999999999999999E-2</c:v>
                </c:pt>
                <c:pt idx="22">
                  <c:v>3.5000000000000003E-2</c:v>
                </c:pt>
                <c:pt idx="23">
                  <c:v>0.03</c:v>
                </c:pt>
                <c:pt idx="24">
                  <c:v>2.4E-2</c:v>
                </c:pt>
                <c:pt idx="25">
                  <c:v>2.3E-2</c:v>
                </c:pt>
                <c:pt idx="26">
                  <c:v>2.5000000000000001E-2</c:v>
                </c:pt>
                <c:pt idx="27">
                  <c:v>3.1E-2</c:v>
                </c:pt>
                <c:pt idx="28">
                  <c:v>0.03</c:v>
                </c:pt>
                <c:pt idx="29">
                  <c:v>3.2000000000000001E-2</c:v>
                </c:pt>
                <c:pt idx="30">
                  <c:v>3.4000000000000002E-2</c:v>
                </c:pt>
                <c:pt idx="31">
                  <c:v>3.6000000000000004E-2</c:v>
                </c:pt>
                <c:pt idx="32">
                  <c:v>3.4000000000000002E-2</c:v>
                </c:pt>
                <c:pt idx="33">
                  <c:v>3.6999999999999998E-2</c:v>
                </c:pt>
                <c:pt idx="34">
                  <c:v>3.9E-2</c:v>
                </c:pt>
                <c:pt idx="35">
                  <c:v>3.7999999999999999E-2</c:v>
                </c:pt>
                <c:pt idx="36">
                  <c:v>3.6999999999999998E-2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3.5999999999999997E-2</c:v>
                </c:pt>
                <c:pt idx="40">
                  <c:v>3.5000000000000003E-2</c:v>
                </c:pt>
                <c:pt idx="41">
                  <c:v>3.5999999999999997E-2</c:v>
                </c:pt>
                <c:pt idx="42">
                  <c:v>3.5999999999999997E-2</c:v>
                </c:pt>
                <c:pt idx="43">
                  <c:v>3.5999999999999997E-2</c:v>
                </c:pt>
                <c:pt idx="44">
                  <c:v>3.5999999999999997E-2</c:v>
                </c:pt>
                <c:pt idx="45">
                  <c:v>3.5000000000000003E-2</c:v>
                </c:pt>
                <c:pt idx="46">
                  <c:v>3.6999999999999998E-2</c:v>
                </c:pt>
                <c:pt idx="47">
                  <c:v>3.7999999999999999E-2</c:v>
                </c:pt>
                <c:pt idx="48">
                  <c:v>3.7999999999999999E-2</c:v>
                </c:pt>
                <c:pt idx="49">
                  <c:v>3.7999999999999999E-2</c:v>
                </c:pt>
                <c:pt idx="50">
                  <c:v>3.7999999999999999E-2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656512"/>
        <c:axId val="216658304"/>
      </c:lineChart>
      <c:catAx>
        <c:axId val="21665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ru-RU"/>
          </a:p>
        </c:txPr>
        <c:crossAx val="216658304"/>
        <c:crosses val="autoZero"/>
        <c:auto val="1"/>
        <c:lblAlgn val="ctr"/>
        <c:lblOffset val="100"/>
        <c:noMultiLvlLbl val="0"/>
      </c:catAx>
      <c:valAx>
        <c:axId val="216658304"/>
        <c:scaling>
          <c:orientation val="minMax"/>
          <c:max val="6.0000000000000012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21665651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5065856251200989"/>
          <c:w val="1"/>
          <c:h val="0.127719958210345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'22'!$B$2</c:f>
              <c:strCache>
                <c:ptCount val="1"/>
                <c:pt idx="0">
                  <c:v>Base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'22'!$A$3:$A$43</c:f>
              <c:strCache>
                <c:ptCount val="41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</c:strCache>
            </c:strRef>
          </c:cat>
          <c:val>
            <c:numRef>
              <c:f>'22'!$B$3:$B$43</c:f>
              <c:numCache>
                <c:formatCode>0.00</c:formatCode>
                <c:ptCount val="41"/>
                <c:pt idx="0">
                  <c:v>9.5</c:v>
                </c:pt>
                <c:pt idx="1">
                  <c:v>9.5</c:v>
                </c:pt>
                <c:pt idx="2">
                  <c:v>9.5</c:v>
                </c:pt>
                <c:pt idx="3">
                  <c:v>9.5</c:v>
                </c:pt>
                <c:pt idx="4">
                  <c:v>9.5</c:v>
                </c:pt>
                <c:pt idx="5">
                  <c:v>9.5</c:v>
                </c:pt>
                <c:pt idx="6">
                  <c:v>9.5</c:v>
                </c:pt>
                <c:pt idx="7">
                  <c:v>9.5</c:v>
                </c:pt>
                <c:pt idx="8">
                  <c:v>9.5</c:v>
                </c:pt>
                <c:pt idx="9">
                  <c:v>9.5</c:v>
                </c:pt>
                <c:pt idx="10">
                  <c:v>9.5</c:v>
                </c:pt>
                <c:pt idx="11">
                  <c:v>9.5</c:v>
                </c:pt>
                <c:pt idx="12">
                  <c:v>9.5</c:v>
                </c:pt>
                <c:pt idx="13">
                  <c:v>9.5</c:v>
                </c:pt>
                <c:pt idx="14">
                  <c:v>9.5</c:v>
                </c:pt>
                <c:pt idx="15">
                  <c:v>9.5</c:v>
                </c:pt>
                <c:pt idx="16">
                  <c:v>9.5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4-4EC2-9D4C-649E419E194D}"/>
            </c:ext>
          </c:extLst>
        </c:ser>
        <c:ser>
          <c:idx val="1"/>
          <c:order val="1"/>
          <c:tx>
            <c:strRef>
              <c:f>'22'!$C$2</c:f>
              <c:strCache>
                <c:ptCount val="1"/>
                <c:pt idx="0">
                  <c:v>KASE_BMY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'22'!$A$3:$A$43</c:f>
              <c:strCache>
                <c:ptCount val="41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</c:strCache>
            </c:strRef>
          </c:cat>
          <c:val>
            <c:numRef>
              <c:f>'22'!$C$3:$C$43</c:f>
              <c:numCache>
                <c:formatCode>General</c:formatCode>
                <c:ptCount val="41"/>
                <c:pt idx="0">
                  <c:v>10.99</c:v>
                </c:pt>
                <c:pt idx="1">
                  <c:v>10.99</c:v>
                </c:pt>
                <c:pt idx="2">
                  <c:v>10.99</c:v>
                </c:pt>
                <c:pt idx="3">
                  <c:v>10.99</c:v>
                </c:pt>
                <c:pt idx="4">
                  <c:v>10.99</c:v>
                </c:pt>
                <c:pt idx="5">
                  <c:v>10.99</c:v>
                </c:pt>
                <c:pt idx="6">
                  <c:v>10.99</c:v>
                </c:pt>
                <c:pt idx="7">
                  <c:v>10.99</c:v>
                </c:pt>
                <c:pt idx="8">
                  <c:v>10.99</c:v>
                </c:pt>
                <c:pt idx="9">
                  <c:v>10.99</c:v>
                </c:pt>
                <c:pt idx="10">
                  <c:v>10.99</c:v>
                </c:pt>
                <c:pt idx="11">
                  <c:v>10.99</c:v>
                </c:pt>
                <c:pt idx="12">
                  <c:v>10.91</c:v>
                </c:pt>
                <c:pt idx="13">
                  <c:v>10.93</c:v>
                </c:pt>
                <c:pt idx="14">
                  <c:v>10.91</c:v>
                </c:pt>
                <c:pt idx="15">
                  <c:v>10.87</c:v>
                </c:pt>
                <c:pt idx="16">
                  <c:v>10.87</c:v>
                </c:pt>
                <c:pt idx="17">
                  <c:v>10.98</c:v>
                </c:pt>
                <c:pt idx="18">
                  <c:v>10.92</c:v>
                </c:pt>
                <c:pt idx="19">
                  <c:v>10.92</c:v>
                </c:pt>
                <c:pt idx="20">
                  <c:v>10.92</c:v>
                </c:pt>
                <c:pt idx="21" formatCode="0.00">
                  <c:v>10.9137</c:v>
                </c:pt>
                <c:pt idx="22" formatCode="0.00">
                  <c:v>10.947100000000001</c:v>
                </c:pt>
                <c:pt idx="23" formatCode="0.00">
                  <c:v>10.9937</c:v>
                </c:pt>
                <c:pt idx="24" formatCode="0.00">
                  <c:v>10.999599999999999</c:v>
                </c:pt>
                <c:pt idx="25" formatCode="0.00">
                  <c:v>11.0055</c:v>
                </c:pt>
                <c:pt idx="26" formatCode="0.00">
                  <c:v>11.005699999999999</c:v>
                </c:pt>
                <c:pt idx="27" formatCode="0.00">
                  <c:v>11.005699999999999</c:v>
                </c:pt>
                <c:pt idx="28" formatCode="0.00">
                  <c:v>11.008800000000001</c:v>
                </c:pt>
                <c:pt idx="29" formatCode="0.00">
                  <c:v>10.965400000000001</c:v>
                </c:pt>
                <c:pt idx="30" formatCode="0.00">
                  <c:v>11.0037</c:v>
                </c:pt>
                <c:pt idx="31" formatCode="0.00">
                  <c:v>11.0238</c:v>
                </c:pt>
                <c:pt idx="32" formatCode="0.00">
                  <c:v>10.9976</c:v>
                </c:pt>
                <c:pt idx="33" formatCode="0.00">
                  <c:v>11.0618</c:v>
                </c:pt>
                <c:pt idx="34" formatCode="0.00">
                  <c:v>11.0619</c:v>
                </c:pt>
                <c:pt idx="35" formatCode="0.00">
                  <c:v>10.9978</c:v>
                </c:pt>
                <c:pt idx="36" formatCode="0.00">
                  <c:v>10.9979</c:v>
                </c:pt>
                <c:pt idx="37" formatCode="0.00">
                  <c:v>10.998900000000001</c:v>
                </c:pt>
                <c:pt idx="38" formatCode="0.00">
                  <c:v>10.9673</c:v>
                </c:pt>
                <c:pt idx="39" formatCode="0.00">
                  <c:v>10.999000000000001</c:v>
                </c:pt>
                <c:pt idx="40" formatCode="0.00">
                  <c:v>10.985799999999999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4-4EC2-9D4C-649E419E194D}"/>
            </c:ext>
          </c:extLst>
        </c:ser>
        <c:ser>
          <c:idx val="2"/>
          <c:order val="2"/>
          <c:tx>
            <c:strRef>
              <c:f>'22'!$D$2</c:f>
              <c:strCache>
                <c:ptCount val="1"/>
                <c:pt idx="0">
                  <c:v>КФУ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6.7331350923265532E-2"/>
                  <c:y val="0.23741448535149329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8F4-4EC2-9D4C-649E419E194D}"/>
                </c:ext>
              </c:extLst>
            </c:dLbl>
            <c:dLbl>
              <c:idx val="6"/>
              <c:layout>
                <c:manualLayout>
                  <c:x val="-5.5898697690266494E-2"/>
                  <c:y val="0.21939646733347529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8F4-4EC2-9D4C-649E419E194D}"/>
                </c:ext>
              </c:extLst>
            </c:dLbl>
            <c:dLbl>
              <c:idx val="16"/>
              <c:layout>
                <c:manualLayout>
                  <c:x val="-9.3054820697513377E-2"/>
                  <c:y val="0.17615322409023196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8F4-4EC2-9D4C-649E419E194D}"/>
                </c:ext>
              </c:extLst>
            </c:dLbl>
            <c:dLbl>
              <c:idx val="20"/>
              <c:layout>
                <c:manualLayout>
                  <c:x val="-6.4473187615015748E-2"/>
                  <c:y val="0.19056763850464639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8F4-4EC2-9D4C-649E419E194D}"/>
                </c:ext>
              </c:extLst>
            </c:dLbl>
            <c:dLbl>
              <c:idx val="25"/>
              <c:layout>
                <c:manualLayout>
                  <c:x val="-5.8756860998516333E-2"/>
                  <c:y val="0.1329099808469888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8F4-4EC2-9D4C-649E419E194D}"/>
                </c:ext>
              </c:extLst>
            </c:dLbl>
            <c:dLbl>
              <c:idx val="35"/>
              <c:layout>
                <c:manualLayout>
                  <c:x val="-7.3047677539765044E-2"/>
                  <c:y val="0.201378449315457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58F4-4EC2-9D4C-649E419E194D}"/>
                </c:ext>
              </c:extLst>
            </c:dLbl>
            <c:dLbl>
              <c:idx val="40"/>
              <c:layout>
                <c:manualLayout>
                  <c:x val="-5.716326616499524E-3"/>
                  <c:y val="0.26263971057671848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8F4-4EC2-9D4C-649E419E194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'22'!$A$3:$A$43</c:f>
              <c:strCache>
                <c:ptCount val="41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</c:strCache>
            </c:strRef>
          </c:cat>
          <c:val>
            <c:numRef>
              <c:f>'22'!$D$3:$D$43</c:f>
              <c:numCache>
                <c:formatCode>General</c:formatCode>
                <c:ptCount val="41"/>
                <c:pt idx="2">
                  <c:v>11.25</c:v>
                </c:pt>
                <c:pt idx="6">
                  <c:v>11.26</c:v>
                </c:pt>
                <c:pt idx="16">
                  <c:v>11.1</c:v>
                </c:pt>
                <c:pt idx="20">
                  <c:v>11.1</c:v>
                </c:pt>
                <c:pt idx="25">
                  <c:v>10.9854</c:v>
                </c:pt>
                <c:pt idx="35">
                  <c:v>10.984299999999999</c:v>
                </c:pt>
                <c:pt idx="40">
                  <c:v>10.9915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F4-4EC2-9D4C-649E419E194D}"/>
            </c:ext>
          </c:extLst>
        </c:ser>
        <c:ser>
          <c:idx val="3"/>
          <c:order val="3"/>
          <c:tx>
            <c:strRef>
              <c:f>'22'!$E$2</c:f>
              <c:strCache>
                <c:ptCount val="1"/>
                <c:pt idx="0">
                  <c:v>АКК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0.16570449527142442"/>
                  <c:y val="-6.9853063238890012E-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8F4-4EC2-9D4C-649E419E194D}"/>
                </c:ext>
              </c:extLst>
            </c:dLbl>
            <c:dLbl>
              <c:idx val="11"/>
              <c:layout>
                <c:manualLayout>
                  <c:x val="-3.6968087322418033E-2"/>
                  <c:y val="-8.8261360492331659E-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8F4-4EC2-9D4C-649E419E194D}"/>
                </c:ext>
              </c:extLst>
            </c:dLbl>
            <c:dLbl>
              <c:idx val="38"/>
              <c:layout>
                <c:manualLayout>
                  <c:x val="-3.332833395825522E-2"/>
                  <c:y val="-0.12887632635664131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8F4-4EC2-9D4C-649E419E19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'22'!$A$3:$A$43</c:f>
              <c:strCache>
                <c:ptCount val="41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</c:strCache>
            </c:strRef>
          </c:cat>
          <c:val>
            <c:numRef>
              <c:f>'22'!$E$3:$E$43</c:f>
              <c:numCache>
                <c:formatCode>General</c:formatCode>
                <c:ptCount val="41"/>
                <c:pt idx="4">
                  <c:v>10.75</c:v>
                </c:pt>
                <c:pt idx="11">
                  <c:v>10.75</c:v>
                </c:pt>
                <c:pt idx="38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F4-4EC2-9D4C-649E419E194D}"/>
            </c:ext>
          </c:extLst>
        </c:ser>
        <c:ser>
          <c:idx val="4"/>
          <c:order val="4"/>
          <c:tx>
            <c:strRef>
              <c:f>'22'!$F$2</c:f>
              <c:strCache>
                <c:ptCount val="1"/>
                <c:pt idx="0">
                  <c:v>KazAgro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0.15342620638684723"/>
                  <c:y val="-0.11709016102716893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8F4-4EC2-9D4C-649E419E194D}"/>
                </c:ext>
              </c:extLst>
            </c:dLbl>
            <c:dLbl>
              <c:idx val="9"/>
              <c:layout>
                <c:manualLayout>
                  <c:x val="-8.1453151689372144E-2"/>
                  <c:y val="-0.15468664707509855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8F4-4EC2-9D4C-649E419E194D}"/>
                </c:ext>
              </c:extLst>
            </c:dLbl>
            <c:dLbl>
              <c:idx val="19"/>
              <c:layout>
                <c:manualLayout>
                  <c:x val="-0.12071053618297713"/>
                  <c:y val="-0.14786967868332698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8F4-4EC2-9D4C-649E419E194D}"/>
                </c:ext>
              </c:extLst>
            </c:dLbl>
            <c:dLbl>
              <c:idx val="25"/>
              <c:layout>
                <c:manualLayout>
                  <c:x val="-8.9902303878681825E-2"/>
                  <c:y val="-0.12624806514570294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8F4-4EC2-9D4C-649E419E194D}"/>
                </c:ext>
              </c:extLst>
            </c:dLbl>
            <c:dLbl>
              <c:idx val="29"/>
              <c:layout>
                <c:manualLayout>
                  <c:x val="-7.3790984460275794E-2"/>
                  <c:y val="-7.1023472493288761E-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8F4-4EC2-9D4C-649E419E19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'22'!$A$3:$A$43</c:f>
              <c:strCache>
                <c:ptCount val="41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</c:strCache>
            </c:strRef>
          </c:cat>
          <c:val>
            <c:numRef>
              <c:f>'22'!$F$3:$F$43</c:f>
              <c:numCache>
                <c:formatCode>General</c:formatCode>
                <c:ptCount val="41"/>
                <c:pt idx="5" formatCode="0">
                  <c:v>12</c:v>
                </c:pt>
                <c:pt idx="9">
                  <c:v>12</c:v>
                </c:pt>
                <c:pt idx="19">
                  <c:v>12</c:v>
                </c:pt>
                <c:pt idx="25">
                  <c:v>12.7</c:v>
                </c:pt>
                <c:pt idx="29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F4-4EC2-9D4C-649E419E194D}"/>
            </c:ext>
          </c:extLst>
        </c:ser>
        <c:ser>
          <c:idx val="5"/>
          <c:order val="5"/>
          <c:tx>
            <c:strRef>
              <c:f>'22'!$G$2</c:f>
              <c:strCache>
                <c:ptCount val="1"/>
                <c:pt idx="0">
                  <c:v>Technoleasing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6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8F4-4EC2-9D4C-649E419E19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'22'!$A$3:$A$43</c:f>
              <c:strCache>
                <c:ptCount val="41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</c:strCache>
            </c:strRef>
          </c:cat>
          <c:val>
            <c:numRef>
              <c:f>'22'!$G$3:$G$43</c:f>
              <c:numCache>
                <c:formatCode>General</c:formatCode>
                <c:ptCount val="41"/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F4-4EC2-9D4C-649E419E194D}"/>
            </c:ext>
          </c:extLst>
        </c:ser>
        <c:ser>
          <c:idx val="6"/>
          <c:order val="6"/>
          <c:tx>
            <c:strRef>
              <c:f>'22'!$H$2</c:f>
              <c:strCache>
                <c:ptCount val="1"/>
                <c:pt idx="0">
                  <c:v>ORPT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2.858163308249762E-3"/>
                  <c:y val="7.567567567567561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8F4-4EC2-9D4C-649E419E19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'22'!$A$3:$A$43</c:f>
              <c:strCache>
                <c:ptCount val="41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</c:strCache>
            </c:strRef>
          </c:cat>
          <c:val>
            <c:numRef>
              <c:f>'22'!$H$3:$H$43</c:f>
              <c:numCache>
                <c:formatCode>General</c:formatCode>
                <c:ptCount val="41"/>
                <c:pt idx="8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8F4-4EC2-9D4C-649E419E194D}"/>
            </c:ext>
          </c:extLst>
        </c:ser>
        <c:ser>
          <c:idx val="7"/>
          <c:order val="7"/>
          <c:tx>
            <c:strRef>
              <c:f>'22'!$I$2</c:f>
              <c:strCache>
                <c:ptCount val="1"/>
                <c:pt idx="0">
                  <c:v>Development bank of Kazakhstan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'22'!$A$3:$A$43</c:f>
              <c:strCache>
                <c:ptCount val="41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</c:strCache>
            </c:strRef>
          </c:cat>
          <c:val>
            <c:numRef>
              <c:f>'22'!$I$3:$I$43</c:f>
              <c:numCache>
                <c:formatCode>General</c:formatCode>
                <c:ptCount val="41"/>
                <c:pt idx="18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F4-4EC2-9D4C-649E419E194D}"/>
            </c:ext>
          </c:extLst>
        </c:ser>
        <c:ser>
          <c:idx val="8"/>
          <c:order val="8"/>
          <c:tx>
            <c:strRef>
              <c:f>'22'!$J$2</c:f>
              <c:strCache>
                <c:ptCount val="1"/>
                <c:pt idx="0">
                  <c:v>Kazakhstan Mortgage Company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24"/>
              <c:layout>
                <c:manualLayout>
                  <c:x val="-0.11225096862892138"/>
                  <c:y val="-3.4578070903530218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8F4-4EC2-9D4C-649E419E194D}"/>
                </c:ext>
              </c:extLst>
            </c:dLbl>
            <c:dLbl>
              <c:idx val="30"/>
              <c:layout>
                <c:manualLayout>
                  <c:x val="-0.14406511686039244"/>
                  <c:y val="9.0870478796987911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8F4-4EC2-9D4C-649E419E19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'22'!$A$3:$A$43</c:f>
              <c:strCache>
                <c:ptCount val="41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</c:strCache>
            </c:strRef>
          </c:cat>
          <c:val>
            <c:numRef>
              <c:f>'22'!$J$3:$J$43</c:f>
              <c:numCache>
                <c:formatCode>General</c:formatCode>
                <c:ptCount val="41"/>
                <c:pt idx="24">
                  <c:v>0.1</c:v>
                </c:pt>
                <c:pt idx="30">
                  <c:v>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8F4-4EC2-9D4C-649E419E194D}"/>
            </c:ext>
          </c:extLst>
        </c:ser>
        <c:ser>
          <c:idx val="9"/>
          <c:order val="9"/>
          <c:tx>
            <c:strRef>
              <c:f>'22'!$K$2</c:f>
              <c:strCache>
                <c:ptCount val="1"/>
                <c:pt idx="0">
                  <c:v>ТОО "МО ОнлайнКазФинанс"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34"/>
              <c:layout>
                <c:manualLayout>
                  <c:x val="-0.19721326826923358"/>
                  <c:y val="-7.2072072072072073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8F4-4EC2-9D4C-649E419E19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'22'!$A$3:$A$43</c:f>
              <c:strCache>
                <c:ptCount val="41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</c:strCache>
            </c:strRef>
          </c:cat>
          <c:val>
            <c:numRef>
              <c:f>'22'!$K$3:$K$43</c:f>
              <c:numCache>
                <c:formatCode>General</c:formatCode>
                <c:ptCount val="41"/>
                <c:pt idx="34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8F4-4EC2-9D4C-649E419E194D}"/>
            </c:ext>
          </c:extLst>
        </c:ser>
        <c:ser>
          <c:idx val="10"/>
          <c:order val="10"/>
          <c:tx>
            <c:strRef>
              <c:f>'22'!$L$2</c:f>
              <c:strCache>
                <c:ptCount val="1"/>
                <c:pt idx="0">
                  <c:v>EDB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'22'!$A$3:$A$43</c:f>
              <c:strCache>
                <c:ptCount val="41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</c:strCache>
            </c:strRef>
          </c:cat>
          <c:val>
            <c:numRef>
              <c:f>'22'!$L$3:$L$43</c:f>
              <c:numCache>
                <c:formatCode>General</c:formatCode>
                <c:ptCount val="41"/>
                <c:pt idx="4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8F4-4EC2-9D4C-649E419E1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1406160"/>
        <c:axId val="1981408656"/>
      </c:lineChart>
      <c:catAx>
        <c:axId val="198140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1408656"/>
        <c:crosses val="autoZero"/>
        <c:auto val="1"/>
        <c:lblAlgn val="ctr"/>
        <c:lblOffset val="100"/>
        <c:noMultiLvlLbl val="0"/>
      </c:catAx>
      <c:valAx>
        <c:axId val="198140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140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70938546474793E-2"/>
          <c:y val="3.1318278929053048E-2"/>
          <c:w val="0.9047539519498905"/>
          <c:h val="0.42684589859237448"/>
        </c:manualLayout>
      </c:layout>
      <c:lineChart>
        <c:grouping val="standard"/>
        <c:varyColors val="0"/>
        <c:ser>
          <c:idx val="1"/>
          <c:order val="0"/>
          <c:tx>
            <c:strRef>
              <c:f>'23'!$C$2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31"/>
              <c:pt idx="0">
                <c:v>2018 1</c:v>
              </c:pt>
              <c:pt idx="1">
                <c:v>2018 2</c:v>
              </c:pt>
              <c:pt idx="2">
                <c:v>2018 3</c:v>
              </c:pt>
              <c:pt idx="3">
                <c:v>2018 4</c:v>
              </c:pt>
              <c:pt idx="4">
                <c:v>2018 5</c:v>
              </c:pt>
              <c:pt idx="5">
                <c:v>2018 6</c:v>
              </c:pt>
              <c:pt idx="6">
                <c:v>2018 7</c:v>
              </c:pt>
              <c:pt idx="7">
                <c:v>2018 8</c:v>
              </c:pt>
              <c:pt idx="8">
                <c:v>2018 9</c:v>
              </c:pt>
              <c:pt idx="9">
                <c:v>2018 10</c:v>
              </c:pt>
              <c:pt idx="10">
                <c:v>2018 11</c:v>
              </c:pt>
              <c:pt idx="11">
                <c:v>2018 12</c:v>
              </c:pt>
              <c:pt idx="12">
                <c:v>2019 1</c:v>
              </c:pt>
              <c:pt idx="13">
                <c:v>2019 2</c:v>
              </c:pt>
              <c:pt idx="14">
                <c:v>2019 3</c:v>
              </c:pt>
              <c:pt idx="15">
                <c:v>2019 4</c:v>
              </c:pt>
              <c:pt idx="16">
                <c:v>2019 5</c:v>
              </c:pt>
              <c:pt idx="17">
                <c:v>2019 6</c:v>
              </c:pt>
              <c:pt idx="18">
                <c:v>2019 7</c:v>
              </c:pt>
              <c:pt idx="19">
                <c:v>2019 8</c:v>
              </c:pt>
              <c:pt idx="20">
                <c:v>2019 9</c:v>
              </c:pt>
              <c:pt idx="21">
                <c:v>2019 10</c:v>
              </c:pt>
              <c:pt idx="22">
                <c:v>2019 11</c:v>
              </c:pt>
              <c:pt idx="23">
                <c:v>2019 12</c:v>
              </c:pt>
              <c:pt idx="24">
                <c:v>2020 1</c:v>
              </c:pt>
              <c:pt idx="25">
                <c:v>2020 2</c:v>
              </c:pt>
              <c:pt idx="26">
                <c:v>2020 3</c:v>
              </c:pt>
              <c:pt idx="27">
                <c:v>2020 4</c:v>
              </c:pt>
              <c:pt idx="28">
                <c:v>2020 5</c:v>
              </c:pt>
              <c:pt idx="29">
                <c:v>2020 6</c:v>
              </c:pt>
              <c:pt idx="30">
                <c:v>2020 7</c:v>
              </c:pt>
            </c:strLit>
          </c:cat>
          <c:val>
            <c:numRef>
              <c:f>'23'!$C$3:$C$33</c:f>
              <c:numCache>
                <c:formatCode>_-* #\ ##0.0\ _₽_-;\-* #\ ##0.0\ _₽_-;_-* "-"??\ _₽_-;_-@_-</c:formatCode>
                <c:ptCount val="31"/>
                <c:pt idx="0">
                  <c:v>8.97412649301614</c:v>
                </c:pt>
                <c:pt idx="1">
                  <c:v>8.7583001326074719</c:v>
                </c:pt>
                <c:pt idx="2">
                  <c:v>8.5552357416273885</c:v>
                </c:pt>
                <c:pt idx="3">
                  <c:v>8.4762351927512878</c:v>
                </c:pt>
                <c:pt idx="4">
                  <c:v>8.2791158427612199</c:v>
                </c:pt>
                <c:pt idx="5">
                  <c:v>8.113042355199088</c:v>
                </c:pt>
                <c:pt idx="6">
                  <c:v>8.1762515837603846</c:v>
                </c:pt>
                <c:pt idx="7">
                  <c:v>8.5711795572528064</c:v>
                </c:pt>
                <c:pt idx="8">
                  <c:v>8.4400599321420984</c:v>
                </c:pt>
                <c:pt idx="9">
                  <c:v>8.1755664451076147</c:v>
                </c:pt>
                <c:pt idx="10">
                  <c:v>8.271089613136418</c:v>
                </c:pt>
                <c:pt idx="11">
                  <c:v>8.3507120338696854</c:v>
                </c:pt>
                <c:pt idx="12">
                  <c:v>8.2642352294788122</c:v>
                </c:pt>
                <c:pt idx="13">
                  <c:v>8.2557818462423231</c:v>
                </c:pt>
                <c:pt idx="14">
                  <c:v>8.2348825756957424</c:v>
                </c:pt>
                <c:pt idx="15">
                  <c:v>8.1193017640009941</c:v>
                </c:pt>
                <c:pt idx="16">
                  <c:v>8.0359386357422977</c:v>
                </c:pt>
                <c:pt idx="17">
                  <c:v>8.3055320461818507</c:v>
                </c:pt>
                <c:pt idx="18">
                  <c:v>8.1210588299262199</c:v>
                </c:pt>
                <c:pt idx="19">
                  <c:v>8.7606428022577223</c:v>
                </c:pt>
                <c:pt idx="20">
                  <c:v>8.8077421833198972</c:v>
                </c:pt>
                <c:pt idx="21">
                  <c:v>8.4894042668753436</c:v>
                </c:pt>
                <c:pt idx="22">
                  <c:v>9.1948957654694894</c:v>
                </c:pt>
                <c:pt idx="23">
                  <c:v>8.9055133940316491</c:v>
                </c:pt>
                <c:pt idx="24">
                  <c:v>8.6427706397721042</c:v>
                </c:pt>
                <c:pt idx="25">
                  <c:v>9.4730647884621515</c:v>
                </c:pt>
                <c:pt idx="26">
                  <c:v>12.651359121702741</c:v>
                </c:pt>
                <c:pt idx="27">
                  <c:v>9.5275646435953547</c:v>
                </c:pt>
                <c:pt idx="28">
                  <c:v>8.4312460370419551</c:v>
                </c:pt>
                <c:pt idx="29">
                  <c:v>8.406924393219164</c:v>
                </c:pt>
                <c:pt idx="30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9-411F-8938-EDF988E54618}"/>
            </c:ext>
          </c:extLst>
        </c:ser>
        <c:ser>
          <c:idx val="2"/>
          <c:order val="1"/>
          <c:tx>
            <c:strRef>
              <c:f>'23'!$D$2</c:f>
              <c:strCache>
                <c:ptCount val="1"/>
                <c:pt idx="0">
                  <c:v>Rate on short term corporate deposits (less than 1 month)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31"/>
              <c:pt idx="0">
                <c:v>2018 1</c:v>
              </c:pt>
              <c:pt idx="1">
                <c:v>2018 2</c:v>
              </c:pt>
              <c:pt idx="2">
                <c:v>2018 3</c:v>
              </c:pt>
              <c:pt idx="3">
                <c:v>2018 4</c:v>
              </c:pt>
              <c:pt idx="4">
                <c:v>2018 5</c:v>
              </c:pt>
              <c:pt idx="5">
                <c:v>2018 6</c:v>
              </c:pt>
              <c:pt idx="6">
                <c:v>2018 7</c:v>
              </c:pt>
              <c:pt idx="7">
                <c:v>2018 8</c:v>
              </c:pt>
              <c:pt idx="8">
                <c:v>2018 9</c:v>
              </c:pt>
              <c:pt idx="9">
                <c:v>2018 10</c:v>
              </c:pt>
              <c:pt idx="10">
                <c:v>2018 11</c:v>
              </c:pt>
              <c:pt idx="11">
                <c:v>2018 12</c:v>
              </c:pt>
              <c:pt idx="12">
                <c:v>2019 1</c:v>
              </c:pt>
              <c:pt idx="13">
                <c:v>2019 2</c:v>
              </c:pt>
              <c:pt idx="14">
                <c:v>2019 3</c:v>
              </c:pt>
              <c:pt idx="15">
                <c:v>2019 4</c:v>
              </c:pt>
              <c:pt idx="16">
                <c:v>2019 5</c:v>
              </c:pt>
              <c:pt idx="17">
                <c:v>2019 6</c:v>
              </c:pt>
              <c:pt idx="18">
                <c:v>2019 7</c:v>
              </c:pt>
              <c:pt idx="19">
                <c:v>2019 8</c:v>
              </c:pt>
              <c:pt idx="20">
                <c:v>2019 9</c:v>
              </c:pt>
              <c:pt idx="21">
                <c:v>2019 10</c:v>
              </c:pt>
              <c:pt idx="22">
                <c:v>2019 11</c:v>
              </c:pt>
              <c:pt idx="23">
                <c:v>2019 12</c:v>
              </c:pt>
              <c:pt idx="24">
                <c:v>2020 1</c:v>
              </c:pt>
              <c:pt idx="25">
                <c:v>2020 2</c:v>
              </c:pt>
              <c:pt idx="26">
                <c:v>2020 3</c:v>
              </c:pt>
              <c:pt idx="27">
                <c:v>2020 4</c:v>
              </c:pt>
              <c:pt idx="28">
                <c:v>2020 5</c:v>
              </c:pt>
              <c:pt idx="29">
                <c:v>2020 6</c:v>
              </c:pt>
              <c:pt idx="30">
                <c:v>2020 7</c:v>
              </c:pt>
            </c:strLit>
          </c:cat>
          <c:val>
            <c:numRef>
              <c:f>'23'!$D$3:$D$33</c:f>
              <c:numCache>
                <c:formatCode>_-* #\ ##0.0\ _₽_-;\-* #\ ##0.0\ _₽_-;_-* "-"??\ _₽_-;_-@_-</c:formatCode>
                <c:ptCount val="31"/>
                <c:pt idx="0">
                  <c:v>7.5</c:v>
                </c:pt>
                <c:pt idx="1">
                  <c:v>7.3</c:v>
                </c:pt>
                <c:pt idx="2">
                  <c:v>7.3</c:v>
                </c:pt>
                <c:pt idx="3">
                  <c:v>7.3</c:v>
                </c:pt>
                <c:pt idx="4">
                  <c:v>7.2</c:v>
                </c:pt>
                <c:pt idx="5">
                  <c:v>7</c:v>
                </c:pt>
                <c:pt idx="6">
                  <c:v>6.9</c:v>
                </c:pt>
                <c:pt idx="7">
                  <c:v>7</c:v>
                </c:pt>
                <c:pt idx="8">
                  <c:v>6.8</c:v>
                </c:pt>
                <c:pt idx="9">
                  <c:v>7</c:v>
                </c:pt>
                <c:pt idx="10">
                  <c:v>7.2</c:v>
                </c:pt>
                <c:pt idx="11">
                  <c:v>7.1</c:v>
                </c:pt>
                <c:pt idx="12">
                  <c:v>7.1</c:v>
                </c:pt>
                <c:pt idx="13">
                  <c:v>7.1</c:v>
                </c:pt>
                <c:pt idx="14">
                  <c:v>7.1</c:v>
                </c:pt>
                <c:pt idx="15">
                  <c:v>7.1</c:v>
                </c:pt>
                <c:pt idx="16">
                  <c:v>7.1</c:v>
                </c:pt>
                <c:pt idx="17">
                  <c:v>7.1</c:v>
                </c:pt>
                <c:pt idx="18">
                  <c:v>7.2</c:v>
                </c:pt>
                <c:pt idx="19">
                  <c:v>7.1</c:v>
                </c:pt>
                <c:pt idx="20">
                  <c:v>7.1</c:v>
                </c:pt>
                <c:pt idx="21">
                  <c:v>7.1</c:v>
                </c:pt>
                <c:pt idx="22">
                  <c:v>7.1</c:v>
                </c:pt>
                <c:pt idx="23">
                  <c:v>7.3</c:v>
                </c:pt>
                <c:pt idx="24">
                  <c:v>7.2</c:v>
                </c:pt>
                <c:pt idx="25">
                  <c:v>7.1</c:v>
                </c:pt>
                <c:pt idx="26">
                  <c:v>7.6</c:v>
                </c:pt>
                <c:pt idx="27">
                  <c:v>7.5</c:v>
                </c:pt>
                <c:pt idx="28">
                  <c:v>7.5</c:v>
                </c:pt>
                <c:pt idx="29">
                  <c:v>7.6</c:v>
                </c:pt>
                <c:pt idx="3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3"/>
          <c:order val="2"/>
          <c:tx>
            <c:strRef>
              <c:f>'23'!$E$2</c:f>
              <c:strCache>
                <c:ptCount val="1"/>
                <c:pt idx="0">
                  <c:v>Rate on long term corporate deposits (1-5 years)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31"/>
              <c:pt idx="0">
                <c:v>2018 1</c:v>
              </c:pt>
              <c:pt idx="1">
                <c:v>2018 2</c:v>
              </c:pt>
              <c:pt idx="2">
                <c:v>2018 3</c:v>
              </c:pt>
              <c:pt idx="3">
                <c:v>2018 4</c:v>
              </c:pt>
              <c:pt idx="4">
                <c:v>2018 5</c:v>
              </c:pt>
              <c:pt idx="5">
                <c:v>2018 6</c:v>
              </c:pt>
              <c:pt idx="6">
                <c:v>2018 7</c:v>
              </c:pt>
              <c:pt idx="7">
                <c:v>2018 8</c:v>
              </c:pt>
              <c:pt idx="8">
                <c:v>2018 9</c:v>
              </c:pt>
              <c:pt idx="9">
                <c:v>2018 10</c:v>
              </c:pt>
              <c:pt idx="10">
                <c:v>2018 11</c:v>
              </c:pt>
              <c:pt idx="11">
                <c:v>2018 12</c:v>
              </c:pt>
              <c:pt idx="12">
                <c:v>2019 1</c:v>
              </c:pt>
              <c:pt idx="13">
                <c:v>2019 2</c:v>
              </c:pt>
              <c:pt idx="14">
                <c:v>2019 3</c:v>
              </c:pt>
              <c:pt idx="15">
                <c:v>2019 4</c:v>
              </c:pt>
              <c:pt idx="16">
                <c:v>2019 5</c:v>
              </c:pt>
              <c:pt idx="17">
                <c:v>2019 6</c:v>
              </c:pt>
              <c:pt idx="18">
                <c:v>2019 7</c:v>
              </c:pt>
              <c:pt idx="19">
                <c:v>2019 8</c:v>
              </c:pt>
              <c:pt idx="20">
                <c:v>2019 9</c:v>
              </c:pt>
              <c:pt idx="21">
                <c:v>2019 10</c:v>
              </c:pt>
              <c:pt idx="22">
                <c:v>2019 11</c:v>
              </c:pt>
              <c:pt idx="23">
                <c:v>2019 12</c:v>
              </c:pt>
              <c:pt idx="24">
                <c:v>2020 1</c:v>
              </c:pt>
              <c:pt idx="25">
                <c:v>2020 2</c:v>
              </c:pt>
              <c:pt idx="26">
                <c:v>2020 3</c:v>
              </c:pt>
              <c:pt idx="27">
                <c:v>2020 4</c:v>
              </c:pt>
              <c:pt idx="28">
                <c:v>2020 5</c:v>
              </c:pt>
              <c:pt idx="29">
                <c:v>2020 6</c:v>
              </c:pt>
              <c:pt idx="30">
                <c:v>2020 7</c:v>
              </c:pt>
            </c:strLit>
          </c:cat>
          <c:val>
            <c:numRef>
              <c:f>'23'!$E$3:$E$33</c:f>
              <c:numCache>
                <c:formatCode>_-* #\ ##0.0\ _₽_-;\-* #\ ##0.0\ _₽_-;_-* "-"??\ _₽_-;_-@_-</c:formatCode>
                <c:ptCount val="31"/>
                <c:pt idx="0">
                  <c:v>8.8000000000000007</c:v>
                </c:pt>
                <c:pt idx="1">
                  <c:v>8.6</c:v>
                </c:pt>
                <c:pt idx="2">
                  <c:v>8.4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8.6</c:v>
                </c:pt>
                <c:pt idx="7">
                  <c:v>8.4</c:v>
                </c:pt>
                <c:pt idx="8">
                  <c:v>8.4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8.5</c:v>
                </c:pt>
                <c:pt idx="13">
                  <c:v>8.4</c:v>
                </c:pt>
                <c:pt idx="14">
                  <c:v>8.6</c:v>
                </c:pt>
                <c:pt idx="15">
                  <c:v>8.4</c:v>
                </c:pt>
                <c:pt idx="16">
                  <c:v>8.3000000000000007</c:v>
                </c:pt>
                <c:pt idx="17">
                  <c:v>8.1999999999999993</c:v>
                </c:pt>
                <c:pt idx="18">
                  <c:v>8.1999999999999993</c:v>
                </c:pt>
                <c:pt idx="19">
                  <c:v>8</c:v>
                </c:pt>
                <c:pt idx="20">
                  <c:v>8</c:v>
                </c:pt>
                <c:pt idx="21">
                  <c:v>8.3000000000000007</c:v>
                </c:pt>
                <c:pt idx="22">
                  <c:v>8</c:v>
                </c:pt>
                <c:pt idx="23">
                  <c:v>8.3000000000000007</c:v>
                </c:pt>
                <c:pt idx="24">
                  <c:v>8</c:v>
                </c:pt>
                <c:pt idx="25">
                  <c:v>7.8</c:v>
                </c:pt>
                <c:pt idx="26">
                  <c:v>7.5</c:v>
                </c:pt>
                <c:pt idx="27">
                  <c:v>7.2</c:v>
                </c:pt>
                <c:pt idx="28">
                  <c:v>7.6</c:v>
                </c:pt>
                <c:pt idx="29">
                  <c:v>7.3</c:v>
                </c:pt>
                <c:pt idx="3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F9-411F-8938-EDF988E54618}"/>
            </c:ext>
          </c:extLst>
        </c:ser>
        <c:ser>
          <c:idx val="4"/>
          <c:order val="3"/>
          <c:tx>
            <c:strRef>
              <c:f>'23'!$F$2:$F$3</c:f>
              <c:strCache>
                <c:ptCount val="2"/>
                <c:pt idx="0">
                  <c:v>Rate on short term corporate deposits (from 3 months to 1 year)</c:v>
                </c:pt>
                <c:pt idx="1">
                  <c:v> 9,2  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31"/>
              <c:pt idx="0">
                <c:v>2018 1</c:v>
              </c:pt>
              <c:pt idx="1">
                <c:v>2018 2</c:v>
              </c:pt>
              <c:pt idx="2">
                <c:v>2018 3</c:v>
              </c:pt>
              <c:pt idx="3">
                <c:v>2018 4</c:v>
              </c:pt>
              <c:pt idx="4">
                <c:v>2018 5</c:v>
              </c:pt>
              <c:pt idx="5">
                <c:v>2018 6</c:v>
              </c:pt>
              <c:pt idx="6">
                <c:v>2018 7</c:v>
              </c:pt>
              <c:pt idx="7">
                <c:v>2018 8</c:v>
              </c:pt>
              <c:pt idx="8">
                <c:v>2018 9</c:v>
              </c:pt>
              <c:pt idx="9">
                <c:v>2018 10</c:v>
              </c:pt>
              <c:pt idx="10">
                <c:v>2018 11</c:v>
              </c:pt>
              <c:pt idx="11">
                <c:v>2018 12</c:v>
              </c:pt>
              <c:pt idx="12">
                <c:v>2019 1</c:v>
              </c:pt>
              <c:pt idx="13">
                <c:v>2019 2</c:v>
              </c:pt>
              <c:pt idx="14">
                <c:v>2019 3</c:v>
              </c:pt>
              <c:pt idx="15">
                <c:v>2019 4</c:v>
              </c:pt>
              <c:pt idx="16">
                <c:v>2019 5</c:v>
              </c:pt>
              <c:pt idx="17">
                <c:v>2019 6</c:v>
              </c:pt>
              <c:pt idx="18">
                <c:v>2019 7</c:v>
              </c:pt>
              <c:pt idx="19">
                <c:v>2019 8</c:v>
              </c:pt>
              <c:pt idx="20">
                <c:v>2019 9</c:v>
              </c:pt>
              <c:pt idx="21">
                <c:v>2019 10</c:v>
              </c:pt>
              <c:pt idx="22">
                <c:v>2019 11</c:v>
              </c:pt>
              <c:pt idx="23">
                <c:v>2019 12</c:v>
              </c:pt>
              <c:pt idx="24">
                <c:v>2020 1</c:v>
              </c:pt>
              <c:pt idx="25">
                <c:v>2020 2</c:v>
              </c:pt>
              <c:pt idx="26">
                <c:v>2020 3</c:v>
              </c:pt>
              <c:pt idx="27">
                <c:v>2020 4</c:v>
              </c:pt>
              <c:pt idx="28">
                <c:v>2020 5</c:v>
              </c:pt>
              <c:pt idx="29">
                <c:v>2020 6</c:v>
              </c:pt>
              <c:pt idx="30">
                <c:v>2020 7</c:v>
              </c:pt>
            </c:strLit>
          </c:cat>
          <c:val>
            <c:numRef>
              <c:f>'23'!$F$3:$F$33</c:f>
              <c:numCache>
                <c:formatCode>_-* #\ ##0.0\ _₽_-;\-* #\ ##0.0\ _₽_-;_-* "-"??\ _₽_-;_-@_-</c:formatCode>
                <c:ptCount val="31"/>
                <c:pt idx="0">
                  <c:v>9.1999999999999993</c:v>
                </c:pt>
                <c:pt idx="1">
                  <c:v>8.8000000000000007</c:v>
                </c:pt>
                <c:pt idx="2">
                  <c:v>8.8000000000000007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8.1999999999999993</c:v>
                </c:pt>
                <c:pt idx="7">
                  <c:v>8</c:v>
                </c:pt>
                <c:pt idx="8">
                  <c:v>6</c:v>
                </c:pt>
                <c:pt idx="9">
                  <c:v>7.7</c:v>
                </c:pt>
                <c:pt idx="10">
                  <c:v>8</c:v>
                </c:pt>
                <c:pt idx="11">
                  <c:v>7.2</c:v>
                </c:pt>
                <c:pt idx="12">
                  <c:v>7.5</c:v>
                </c:pt>
                <c:pt idx="13">
                  <c:v>7.7</c:v>
                </c:pt>
                <c:pt idx="14">
                  <c:v>7.6</c:v>
                </c:pt>
                <c:pt idx="15">
                  <c:v>7.9</c:v>
                </c:pt>
                <c:pt idx="16">
                  <c:v>7.8</c:v>
                </c:pt>
                <c:pt idx="17">
                  <c:v>8</c:v>
                </c:pt>
                <c:pt idx="18">
                  <c:v>7.8</c:v>
                </c:pt>
                <c:pt idx="19">
                  <c:v>8.1</c:v>
                </c:pt>
                <c:pt idx="20">
                  <c:v>8.1999999999999993</c:v>
                </c:pt>
                <c:pt idx="21">
                  <c:v>8.1999999999999993</c:v>
                </c:pt>
                <c:pt idx="22">
                  <c:v>7.9</c:v>
                </c:pt>
                <c:pt idx="23">
                  <c:v>8.1</c:v>
                </c:pt>
                <c:pt idx="24">
                  <c:v>7.8</c:v>
                </c:pt>
                <c:pt idx="25">
                  <c:v>7.7</c:v>
                </c:pt>
                <c:pt idx="26">
                  <c:v>8.4</c:v>
                </c:pt>
                <c:pt idx="27">
                  <c:v>8.1</c:v>
                </c:pt>
                <c:pt idx="28">
                  <c:v>8.1</c:v>
                </c:pt>
                <c:pt idx="29">
                  <c:v>8.1</c:v>
                </c:pt>
                <c:pt idx="30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F9-411F-8938-EDF988E5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9572944"/>
        <c:axId val="1289586672"/>
      </c:lineChart>
      <c:catAx>
        <c:axId val="12895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586672"/>
        <c:crosses val="autoZero"/>
        <c:auto val="1"/>
        <c:lblAlgn val="ctr"/>
        <c:lblOffset val="100"/>
        <c:noMultiLvlLbl val="0"/>
      </c:catAx>
      <c:valAx>
        <c:axId val="1289586672"/>
        <c:scaling>
          <c:orientation val="minMax"/>
          <c:max val="13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57294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207121539243079"/>
          <c:w val="1"/>
          <c:h val="0.37928784607569216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10553721107439E-2"/>
          <c:y val="2.9810147544311372E-2"/>
          <c:w val="0.87594138938277877"/>
          <c:h val="0.58129296253165097"/>
        </c:manualLayout>
      </c:layout>
      <c:lineChart>
        <c:grouping val="standard"/>
        <c:varyColors val="0"/>
        <c:ser>
          <c:idx val="1"/>
          <c:order val="0"/>
          <c:tx>
            <c:strRef>
              <c:f>'24'!$C$2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31"/>
              <c:pt idx="0">
                <c:v>2018 1</c:v>
              </c:pt>
              <c:pt idx="1">
                <c:v>2018 2</c:v>
              </c:pt>
              <c:pt idx="2">
                <c:v>2018 3</c:v>
              </c:pt>
              <c:pt idx="3">
                <c:v>2018 4</c:v>
              </c:pt>
              <c:pt idx="4">
                <c:v>2018 5</c:v>
              </c:pt>
              <c:pt idx="5">
                <c:v>2018 6</c:v>
              </c:pt>
              <c:pt idx="6">
                <c:v>2018 7</c:v>
              </c:pt>
              <c:pt idx="7">
                <c:v>2018 8</c:v>
              </c:pt>
              <c:pt idx="8">
                <c:v>2018 9</c:v>
              </c:pt>
              <c:pt idx="9">
                <c:v>2018 10</c:v>
              </c:pt>
              <c:pt idx="10">
                <c:v>2018 11</c:v>
              </c:pt>
              <c:pt idx="11">
                <c:v>2018 12</c:v>
              </c:pt>
              <c:pt idx="12">
                <c:v>2019 1</c:v>
              </c:pt>
              <c:pt idx="13">
                <c:v>2019 2</c:v>
              </c:pt>
              <c:pt idx="14">
                <c:v>2019 3</c:v>
              </c:pt>
              <c:pt idx="15">
                <c:v>2019 4</c:v>
              </c:pt>
              <c:pt idx="16">
                <c:v>2019 5</c:v>
              </c:pt>
              <c:pt idx="17">
                <c:v>2019 6</c:v>
              </c:pt>
              <c:pt idx="18">
                <c:v>2019 7</c:v>
              </c:pt>
              <c:pt idx="19">
                <c:v>2019 8</c:v>
              </c:pt>
              <c:pt idx="20">
                <c:v>2019 9</c:v>
              </c:pt>
              <c:pt idx="21">
                <c:v>2019 10</c:v>
              </c:pt>
              <c:pt idx="22">
                <c:v>2019 11</c:v>
              </c:pt>
              <c:pt idx="23">
                <c:v>2019 12</c:v>
              </c:pt>
              <c:pt idx="24">
                <c:v>2020 1</c:v>
              </c:pt>
              <c:pt idx="25">
                <c:v>2020 2</c:v>
              </c:pt>
              <c:pt idx="26">
                <c:v>2020 3</c:v>
              </c:pt>
              <c:pt idx="27">
                <c:v>2020 4</c:v>
              </c:pt>
              <c:pt idx="28">
                <c:v>2020 5</c:v>
              </c:pt>
              <c:pt idx="29">
                <c:v>2020 6</c:v>
              </c:pt>
              <c:pt idx="30">
                <c:v>2020 7</c:v>
              </c:pt>
            </c:strLit>
          </c:cat>
          <c:val>
            <c:numRef>
              <c:f>'24'!$C$3:$C$33</c:f>
              <c:numCache>
                <c:formatCode>_-* #\ ##0.0\ _₽_-;\-* #\ ##0.0\ _₽_-;_-* "-"??\ _₽_-;_-@_-</c:formatCode>
                <c:ptCount val="31"/>
                <c:pt idx="0">
                  <c:v>8.9741264930161364</c:v>
                </c:pt>
                <c:pt idx="1">
                  <c:v>8.7583001326074719</c:v>
                </c:pt>
                <c:pt idx="2">
                  <c:v>8.5552357416273885</c:v>
                </c:pt>
                <c:pt idx="3">
                  <c:v>8.4762351927512878</c:v>
                </c:pt>
                <c:pt idx="4">
                  <c:v>8.2791158427612199</c:v>
                </c:pt>
                <c:pt idx="5">
                  <c:v>8.113042355199088</c:v>
                </c:pt>
                <c:pt idx="6">
                  <c:v>8.1762515837603846</c:v>
                </c:pt>
                <c:pt idx="7">
                  <c:v>8.5711795572528064</c:v>
                </c:pt>
                <c:pt idx="8">
                  <c:v>8.4400599321420984</c:v>
                </c:pt>
                <c:pt idx="9">
                  <c:v>8.1755664451076147</c:v>
                </c:pt>
                <c:pt idx="10">
                  <c:v>8.271089613136418</c:v>
                </c:pt>
                <c:pt idx="11">
                  <c:v>8.3507120338696854</c:v>
                </c:pt>
                <c:pt idx="12">
                  <c:v>8.2642352294788122</c:v>
                </c:pt>
                <c:pt idx="13">
                  <c:v>8.2557818462423231</c:v>
                </c:pt>
                <c:pt idx="14">
                  <c:v>8.2348825756957424</c:v>
                </c:pt>
                <c:pt idx="15">
                  <c:v>8.1193017640009941</c:v>
                </c:pt>
                <c:pt idx="16">
                  <c:v>8.0359386357422977</c:v>
                </c:pt>
                <c:pt idx="17">
                  <c:v>8.3055320461818507</c:v>
                </c:pt>
                <c:pt idx="18">
                  <c:v>8.1210588299262199</c:v>
                </c:pt>
                <c:pt idx="19">
                  <c:v>8.7606428022577223</c:v>
                </c:pt>
                <c:pt idx="20">
                  <c:v>8.8077421833198972</c:v>
                </c:pt>
                <c:pt idx="21">
                  <c:v>8.4894042668753436</c:v>
                </c:pt>
                <c:pt idx="22">
                  <c:v>9.1948957654694894</c:v>
                </c:pt>
                <c:pt idx="23">
                  <c:v>8.9055133940316491</c:v>
                </c:pt>
                <c:pt idx="24">
                  <c:v>8.6427706397721042</c:v>
                </c:pt>
                <c:pt idx="25">
                  <c:v>9.4730647884621515</c:v>
                </c:pt>
                <c:pt idx="26">
                  <c:v>12.651359121702741</c:v>
                </c:pt>
                <c:pt idx="27">
                  <c:v>9.5275646435953547</c:v>
                </c:pt>
                <c:pt idx="28">
                  <c:v>8.4312460370419551</c:v>
                </c:pt>
                <c:pt idx="29">
                  <c:v>8.406924393219164</c:v>
                </c:pt>
                <c:pt idx="30">
                  <c:v>8.4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474-4411-A3AC-2EBBAC0CD3BF}"/>
            </c:ext>
          </c:extLst>
        </c:ser>
        <c:ser>
          <c:idx val="2"/>
          <c:order val="1"/>
          <c:tx>
            <c:strRef>
              <c:f>'24'!$D$2</c:f>
              <c:strCache>
                <c:ptCount val="1"/>
                <c:pt idx="0">
                  <c:v>1- 5 year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31"/>
              <c:pt idx="0">
                <c:v>2018 1</c:v>
              </c:pt>
              <c:pt idx="1">
                <c:v>2018 2</c:v>
              </c:pt>
              <c:pt idx="2">
                <c:v>2018 3</c:v>
              </c:pt>
              <c:pt idx="3">
                <c:v>2018 4</c:v>
              </c:pt>
              <c:pt idx="4">
                <c:v>2018 5</c:v>
              </c:pt>
              <c:pt idx="5">
                <c:v>2018 6</c:v>
              </c:pt>
              <c:pt idx="6">
                <c:v>2018 7</c:v>
              </c:pt>
              <c:pt idx="7">
                <c:v>2018 8</c:v>
              </c:pt>
              <c:pt idx="8">
                <c:v>2018 9</c:v>
              </c:pt>
              <c:pt idx="9">
                <c:v>2018 10</c:v>
              </c:pt>
              <c:pt idx="10">
                <c:v>2018 11</c:v>
              </c:pt>
              <c:pt idx="11">
                <c:v>2018 12</c:v>
              </c:pt>
              <c:pt idx="12">
                <c:v>2019 1</c:v>
              </c:pt>
              <c:pt idx="13">
                <c:v>2019 2</c:v>
              </c:pt>
              <c:pt idx="14">
                <c:v>2019 3</c:v>
              </c:pt>
              <c:pt idx="15">
                <c:v>2019 4</c:v>
              </c:pt>
              <c:pt idx="16">
                <c:v>2019 5</c:v>
              </c:pt>
              <c:pt idx="17">
                <c:v>2019 6</c:v>
              </c:pt>
              <c:pt idx="18">
                <c:v>2019 7</c:v>
              </c:pt>
              <c:pt idx="19">
                <c:v>2019 8</c:v>
              </c:pt>
              <c:pt idx="20">
                <c:v>2019 9</c:v>
              </c:pt>
              <c:pt idx="21">
                <c:v>2019 10</c:v>
              </c:pt>
              <c:pt idx="22">
                <c:v>2019 11</c:v>
              </c:pt>
              <c:pt idx="23">
                <c:v>2019 12</c:v>
              </c:pt>
              <c:pt idx="24">
                <c:v>2020 1</c:v>
              </c:pt>
              <c:pt idx="25">
                <c:v>2020 2</c:v>
              </c:pt>
              <c:pt idx="26">
                <c:v>2020 3</c:v>
              </c:pt>
              <c:pt idx="27">
                <c:v>2020 4</c:v>
              </c:pt>
              <c:pt idx="28">
                <c:v>2020 5</c:v>
              </c:pt>
              <c:pt idx="29">
                <c:v>2020 6</c:v>
              </c:pt>
              <c:pt idx="30">
                <c:v>2020 7</c:v>
              </c:pt>
            </c:strLit>
          </c:cat>
          <c:val>
            <c:numRef>
              <c:f>'24'!$D$3:$D$33</c:f>
              <c:numCache>
                <c:formatCode>General</c:formatCode>
                <c:ptCount val="31"/>
                <c:pt idx="0">
                  <c:v>12.9</c:v>
                </c:pt>
                <c:pt idx="1">
                  <c:v>12.3</c:v>
                </c:pt>
                <c:pt idx="2">
                  <c:v>12.5</c:v>
                </c:pt>
                <c:pt idx="3">
                  <c:v>12.3</c:v>
                </c:pt>
                <c:pt idx="4">
                  <c:v>12</c:v>
                </c:pt>
                <c:pt idx="5">
                  <c:v>11.4</c:v>
                </c:pt>
                <c:pt idx="6">
                  <c:v>11.9</c:v>
                </c:pt>
                <c:pt idx="7">
                  <c:v>11.7</c:v>
                </c:pt>
                <c:pt idx="8">
                  <c:v>10.9</c:v>
                </c:pt>
                <c:pt idx="9">
                  <c:v>11.3</c:v>
                </c:pt>
                <c:pt idx="10">
                  <c:v>11.3</c:v>
                </c:pt>
                <c:pt idx="11">
                  <c:v>10.4</c:v>
                </c:pt>
                <c:pt idx="12">
                  <c:v>10.3</c:v>
                </c:pt>
                <c:pt idx="13">
                  <c:v>10.199999999999999</c:v>
                </c:pt>
                <c:pt idx="14">
                  <c:v>10.5</c:v>
                </c:pt>
                <c:pt idx="15">
                  <c:v>11.1</c:v>
                </c:pt>
                <c:pt idx="16">
                  <c:v>10</c:v>
                </c:pt>
                <c:pt idx="17">
                  <c:v>10.5</c:v>
                </c:pt>
                <c:pt idx="18">
                  <c:v>10.5</c:v>
                </c:pt>
                <c:pt idx="19">
                  <c:v>10.4</c:v>
                </c:pt>
                <c:pt idx="20">
                  <c:v>9.6999999999999993</c:v>
                </c:pt>
                <c:pt idx="21">
                  <c:v>9.3000000000000007</c:v>
                </c:pt>
                <c:pt idx="22">
                  <c:v>9.1</c:v>
                </c:pt>
                <c:pt idx="23">
                  <c:v>9.1</c:v>
                </c:pt>
                <c:pt idx="24">
                  <c:v>9.4</c:v>
                </c:pt>
                <c:pt idx="25">
                  <c:v>8.5</c:v>
                </c:pt>
                <c:pt idx="26">
                  <c:v>10.3</c:v>
                </c:pt>
                <c:pt idx="27">
                  <c:v>10.7</c:v>
                </c:pt>
                <c:pt idx="28">
                  <c:v>10.8</c:v>
                </c:pt>
                <c:pt idx="29">
                  <c:v>10.5</c:v>
                </c:pt>
                <c:pt idx="30">
                  <c:v>10.199999999999999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74-4411-A3AC-2EBBAC0CD3BF}"/>
            </c:ext>
          </c:extLst>
        </c:ser>
        <c:ser>
          <c:idx val="3"/>
          <c:order val="2"/>
          <c:tx>
            <c:strRef>
              <c:f>'24'!$E$2</c:f>
              <c:strCache>
                <c:ptCount val="1"/>
                <c:pt idx="0">
                  <c:v>3 month-1 year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31"/>
              <c:pt idx="0">
                <c:v>2018 1</c:v>
              </c:pt>
              <c:pt idx="1">
                <c:v>2018 2</c:v>
              </c:pt>
              <c:pt idx="2">
                <c:v>2018 3</c:v>
              </c:pt>
              <c:pt idx="3">
                <c:v>2018 4</c:v>
              </c:pt>
              <c:pt idx="4">
                <c:v>2018 5</c:v>
              </c:pt>
              <c:pt idx="5">
                <c:v>2018 6</c:v>
              </c:pt>
              <c:pt idx="6">
                <c:v>2018 7</c:v>
              </c:pt>
              <c:pt idx="7">
                <c:v>2018 8</c:v>
              </c:pt>
              <c:pt idx="8">
                <c:v>2018 9</c:v>
              </c:pt>
              <c:pt idx="9">
                <c:v>2018 10</c:v>
              </c:pt>
              <c:pt idx="10">
                <c:v>2018 11</c:v>
              </c:pt>
              <c:pt idx="11">
                <c:v>2018 12</c:v>
              </c:pt>
              <c:pt idx="12">
                <c:v>2019 1</c:v>
              </c:pt>
              <c:pt idx="13">
                <c:v>2019 2</c:v>
              </c:pt>
              <c:pt idx="14">
                <c:v>2019 3</c:v>
              </c:pt>
              <c:pt idx="15">
                <c:v>2019 4</c:v>
              </c:pt>
              <c:pt idx="16">
                <c:v>2019 5</c:v>
              </c:pt>
              <c:pt idx="17">
                <c:v>2019 6</c:v>
              </c:pt>
              <c:pt idx="18">
                <c:v>2019 7</c:v>
              </c:pt>
              <c:pt idx="19">
                <c:v>2019 8</c:v>
              </c:pt>
              <c:pt idx="20">
                <c:v>2019 9</c:v>
              </c:pt>
              <c:pt idx="21">
                <c:v>2019 10</c:v>
              </c:pt>
              <c:pt idx="22">
                <c:v>2019 11</c:v>
              </c:pt>
              <c:pt idx="23">
                <c:v>2019 12</c:v>
              </c:pt>
              <c:pt idx="24">
                <c:v>2020 1</c:v>
              </c:pt>
              <c:pt idx="25">
                <c:v>2020 2</c:v>
              </c:pt>
              <c:pt idx="26">
                <c:v>2020 3</c:v>
              </c:pt>
              <c:pt idx="27">
                <c:v>2020 4</c:v>
              </c:pt>
              <c:pt idx="28">
                <c:v>2020 5</c:v>
              </c:pt>
              <c:pt idx="29">
                <c:v>2020 6</c:v>
              </c:pt>
              <c:pt idx="30">
                <c:v>2020 7</c:v>
              </c:pt>
            </c:strLit>
          </c:cat>
          <c:val>
            <c:numRef>
              <c:f>'24'!$E$3:$E$33</c:f>
              <c:numCache>
                <c:formatCode>General</c:formatCode>
                <c:ptCount val="31"/>
                <c:pt idx="0">
                  <c:v>11.2</c:v>
                </c:pt>
                <c:pt idx="1">
                  <c:v>11.1</c:v>
                </c:pt>
                <c:pt idx="2">
                  <c:v>11.1</c:v>
                </c:pt>
                <c:pt idx="3">
                  <c:v>11.1</c:v>
                </c:pt>
                <c:pt idx="4">
                  <c:v>11.2</c:v>
                </c:pt>
                <c:pt idx="5">
                  <c:v>11.3</c:v>
                </c:pt>
                <c:pt idx="6">
                  <c:v>11.2</c:v>
                </c:pt>
                <c:pt idx="7">
                  <c:v>11.1</c:v>
                </c:pt>
                <c:pt idx="8">
                  <c:v>10.7</c:v>
                </c:pt>
                <c:pt idx="9">
                  <c:v>10.4</c:v>
                </c:pt>
                <c:pt idx="10">
                  <c:v>10.199999999999999</c:v>
                </c:pt>
                <c:pt idx="11">
                  <c:v>10.8</c:v>
                </c:pt>
                <c:pt idx="12">
                  <c:v>10.199999999999999</c:v>
                </c:pt>
                <c:pt idx="13">
                  <c:v>9.3000000000000007</c:v>
                </c:pt>
                <c:pt idx="14">
                  <c:v>8.9</c:v>
                </c:pt>
                <c:pt idx="15">
                  <c:v>9.1999999999999993</c:v>
                </c:pt>
                <c:pt idx="16">
                  <c:v>9.1</c:v>
                </c:pt>
                <c:pt idx="17">
                  <c:v>8.8000000000000007</c:v>
                </c:pt>
                <c:pt idx="18">
                  <c:v>9.4</c:v>
                </c:pt>
                <c:pt idx="19">
                  <c:v>9.1999999999999993</c:v>
                </c:pt>
                <c:pt idx="20">
                  <c:v>9.3000000000000007</c:v>
                </c:pt>
                <c:pt idx="21">
                  <c:v>9.5</c:v>
                </c:pt>
                <c:pt idx="22">
                  <c:v>9.3000000000000007</c:v>
                </c:pt>
                <c:pt idx="23">
                  <c:v>9.4</c:v>
                </c:pt>
                <c:pt idx="24">
                  <c:v>9.3000000000000007</c:v>
                </c:pt>
                <c:pt idx="25">
                  <c:v>9.3000000000000007</c:v>
                </c:pt>
                <c:pt idx="26">
                  <c:v>8.3000000000000007</c:v>
                </c:pt>
                <c:pt idx="27">
                  <c:v>9.5</c:v>
                </c:pt>
                <c:pt idx="28">
                  <c:v>10.199999999999999</c:v>
                </c:pt>
                <c:pt idx="29">
                  <c:v>9.8000000000000007</c:v>
                </c:pt>
                <c:pt idx="30">
                  <c:v>9.9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74-4411-A3AC-2EBBAC0CD3BF}"/>
            </c:ext>
          </c:extLst>
        </c:ser>
        <c:ser>
          <c:idx val="4"/>
          <c:order val="3"/>
          <c:tx>
            <c:strRef>
              <c:f>'24'!$F$2</c:f>
              <c:strCache>
                <c:ptCount val="1"/>
                <c:pt idx="0">
                  <c:v>  over 5 years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31"/>
              <c:pt idx="0">
                <c:v>2018 1</c:v>
              </c:pt>
              <c:pt idx="1">
                <c:v>2018 2</c:v>
              </c:pt>
              <c:pt idx="2">
                <c:v>2018 3</c:v>
              </c:pt>
              <c:pt idx="3">
                <c:v>2018 4</c:v>
              </c:pt>
              <c:pt idx="4">
                <c:v>2018 5</c:v>
              </c:pt>
              <c:pt idx="5">
                <c:v>2018 6</c:v>
              </c:pt>
              <c:pt idx="6">
                <c:v>2018 7</c:v>
              </c:pt>
              <c:pt idx="7">
                <c:v>2018 8</c:v>
              </c:pt>
              <c:pt idx="8">
                <c:v>2018 9</c:v>
              </c:pt>
              <c:pt idx="9">
                <c:v>2018 10</c:v>
              </c:pt>
              <c:pt idx="10">
                <c:v>2018 11</c:v>
              </c:pt>
              <c:pt idx="11">
                <c:v>2018 12</c:v>
              </c:pt>
              <c:pt idx="12">
                <c:v>2019 1</c:v>
              </c:pt>
              <c:pt idx="13">
                <c:v>2019 2</c:v>
              </c:pt>
              <c:pt idx="14">
                <c:v>2019 3</c:v>
              </c:pt>
              <c:pt idx="15">
                <c:v>2019 4</c:v>
              </c:pt>
              <c:pt idx="16">
                <c:v>2019 5</c:v>
              </c:pt>
              <c:pt idx="17">
                <c:v>2019 6</c:v>
              </c:pt>
              <c:pt idx="18">
                <c:v>2019 7</c:v>
              </c:pt>
              <c:pt idx="19">
                <c:v>2019 8</c:v>
              </c:pt>
              <c:pt idx="20">
                <c:v>2019 9</c:v>
              </c:pt>
              <c:pt idx="21">
                <c:v>2019 10</c:v>
              </c:pt>
              <c:pt idx="22">
                <c:v>2019 11</c:v>
              </c:pt>
              <c:pt idx="23">
                <c:v>2019 12</c:v>
              </c:pt>
              <c:pt idx="24">
                <c:v>2020 1</c:v>
              </c:pt>
              <c:pt idx="25">
                <c:v>2020 2</c:v>
              </c:pt>
              <c:pt idx="26">
                <c:v>2020 3</c:v>
              </c:pt>
              <c:pt idx="27">
                <c:v>2020 4</c:v>
              </c:pt>
              <c:pt idx="28">
                <c:v>2020 5</c:v>
              </c:pt>
              <c:pt idx="29">
                <c:v>2020 6</c:v>
              </c:pt>
              <c:pt idx="30">
                <c:v>2020 7</c:v>
              </c:pt>
            </c:strLit>
          </c:cat>
          <c:val>
            <c:numRef>
              <c:f>'24'!$F$3:$F$33</c:f>
              <c:numCache>
                <c:formatCode>General</c:formatCode>
                <c:ptCount val="31"/>
                <c:pt idx="0">
                  <c:v>11.6</c:v>
                </c:pt>
                <c:pt idx="1">
                  <c:v>9.5</c:v>
                </c:pt>
                <c:pt idx="2">
                  <c:v>10.1</c:v>
                </c:pt>
                <c:pt idx="3">
                  <c:v>9.1</c:v>
                </c:pt>
                <c:pt idx="4">
                  <c:v>7.3</c:v>
                </c:pt>
                <c:pt idx="5">
                  <c:v>6.6</c:v>
                </c:pt>
                <c:pt idx="6">
                  <c:v>6.7</c:v>
                </c:pt>
                <c:pt idx="7">
                  <c:v>5.5</c:v>
                </c:pt>
                <c:pt idx="8">
                  <c:v>11.2</c:v>
                </c:pt>
                <c:pt idx="9">
                  <c:v>9.8000000000000007</c:v>
                </c:pt>
                <c:pt idx="10">
                  <c:v>9.5</c:v>
                </c:pt>
                <c:pt idx="11">
                  <c:v>5.4</c:v>
                </c:pt>
                <c:pt idx="12">
                  <c:v>9.4</c:v>
                </c:pt>
                <c:pt idx="13">
                  <c:v>5.0999999999999996</c:v>
                </c:pt>
                <c:pt idx="14">
                  <c:v>6.5</c:v>
                </c:pt>
                <c:pt idx="15">
                  <c:v>9.6999999999999993</c:v>
                </c:pt>
                <c:pt idx="16">
                  <c:v>7.5</c:v>
                </c:pt>
                <c:pt idx="17">
                  <c:v>6.2</c:v>
                </c:pt>
                <c:pt idx="18">
                  <c:v>8.6999999999999993</c:v>
                </c:pt>
                <c:pt idx="19">
                  <c:v>5.2</c:v>
                </c:pt>
                <c:pt idx="20">
                  <c:v>7.1</c:v>
                </c:pt>
                <c:pt idx="21">
                  <c:v>5.7</c:v>
                </c:pt>
                <c:pt idx="22">
                  <c:v>8.6999999999999993</c:v>
                </c:pt>
                <c:pt idx="23">
                  <c:v>5.5</c:v>
                </c:pt>
                <c:pt idx="24">
                  <c:v>9.3000000000000007</c:v>
                </c:pt>
                <c:pt idx="25">
                  <c:v>8.6999999999999993</c:v>
                </c:pt>
                <c:pt idx="26">
                  <c:v>6.1</c:v>
                </c:pt>
                <c:pt idx="27">
                  <c:v>7.4</c:v>
                </c:pt>
                <c:pt idx="28">
                  <c:v>5.9</c:v>
                </c:pt>
                <c:pt idx="29">
                  <c:v>6.8</c:v>
                </c:pt>
                <c:pt idx="30">
                  <c:v>9.3000000000000007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74-4411-A3AC-2EBBAC0CD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2757264"/>
        <c:axId val="1762734384"/>
      </c:lineChart>
      <c:catAx>
        <c:axId val="176275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2734384"/>
        <c:crosses val="autoZero"/>
        <c:auto val="1"/>
        <c:lblAlgn val="ctr"/>
        <c:lblOffset val="100"/>
        <c:noMultiLvlLbl val="0"/>
      </c:catAx>
      <c:valAx>
        <c:axId val="1762734384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_-* #\ ##0.0\ _₽_-;\-* #\ ##0.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275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758064516129045E-2"/>
          <c:y val="0.81034850796546642"/>
          <c:w val="0.86088709677419351"/>
          <c:h val="0.1896514920345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519214707536557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'25'!$C$2:$C$3</c:f>
              <c:strCache>
                <c:ptCount val="1"/>
                <c:pt idx="0">
                  <c:v>Retail deposits in the domestic currency</c:v>
                </c:pt>
              </c:strCache>
            </c:strRef>
          </c:tx>
          <c:invertIfNegative val="0"/>
          <c:cat>
            <c:strLit>
              <c:ptCount val="19"/>
              <c:pt idx="0">
                <c:v>2019 1</c:v>
              </c:pt>
              <c:pt idx="1">
                <c:v>2019 2</c:v>
              </c:pt>
              <c:pt idx="2">
                <c:v>2019 3</c:v>
              </c:pt>
              <c:pt idx="3">
                <c:v>2019 4</c:v>
              </c:pt>
              <c:pt idx="4">
                <c:v>2019 5</c:v>
              </c:pt>
              <c:pt idx="5">
                <c:v>2019 6</c:v>
              </c:pt>
              <c:pt idx="6">
                <c:v>2019 7</c:v>
              </c:pt>
              <c:pt idx="7">
                <c:v>2019 8</c:v>
              </c:pt>
              <c:pt idx="8">
                <c:v>2019 9</c:v>
              </c:pt>
              <c:pt idx="9">
                <c:v>2019 10</c:v>
              </c:pt>
              <c:pt idx="10">
                <c:v>2019 11</c:v>
              </c:pt>
              <c:pt idx="11">
                <c:v>2019 12</c:v>
              </c:pt>
              <c:pt idx="12">
                <c:v>2020 1</c:v>
              </c:pt>
              <c:pt idx="13">
                <c:v>2020 2</c:v>
              </c:pt>
              <c:pt idx="14">
                <c:v>2020 3</c:v>
              </c:pt>
              <c:pt idx="15">
                <c:v>2020 4</c:v>
              </c:pt>
              <c:pt idx="16">
                <c:v>2020 5</c:v>
              </c:pt>
              <c:pt idx="17">
                <c:v>2020 6</c:v>
              </c:pt>
              <c:pt idx="18">
                <c:v>2020 7</c:v>
              </c:pt>
            </c:strLit>
          </c:cat>
          <c:val>
            <c:numLit>
              <c:formatCode>_(* #,##0.00_);_(* \(#,##0.00\);_(* "-"??_);_(@_)</c:formatCode>
              <c:ptCount val="19"/>
              <c:pt idx="0">
                <c:v>3.8603968482654043</c:v>
              </c:pt>
              <c:pt idx="1">
                <c:v>3.7156076765364219</c:v>
              </c:pt>
              <c:pt idx="2">
                <c:v>3.8163342265768936</c:v>
              </c:pt>
              <c:pt idx="3">
                <c:v>4.1638697474418915</c:v>
              </c:pt>
              <c:pt idx="4">
                <c:v>3.6365408544410371</c:v>
              </c:pt>
              <c:pt idx="5">
                <c:v>1.2379413389502709</c:v>
              </c:pt>
              <c:pt idx="6">
                <c:v>1.5386089880763505</c:v>
              </c:pt>
              <c:pt idx="7">
                <c:v>2.3937547484033814</c:v>
              </c:pt>
              <c:pt idx="8">
                <c:v>3.8059531256894852</c:v>
              </c:pt>
              <c:pt idx="9">
                <c:v>4.2387742113987024</c:v>
              </c:pt>
              <c:pt idx="10">
                <c:v>4.4029463512800602</c:v>
              </c:pt>
              <c:pt idx="11">
                <c:v>4.4737609142579755</c:v>
              </c:pt>
              <c:pt idx="12">
                <c:v>3.6824888615677476</c:v>
              </c:pt>
              <c:pt idx="13">
                <c:v>4.4923703840406564</c:v>
              </c:pt>
              <c:pt idx="14">
                <c:v>2.5934598261997652</c:v>
              </c:pt>
              <c:pt idx="15">
                <c:v>3.4609471043375084</c:v>
              </c:pt>
              <c:pt idx="16">
                <c:v>3.853580681481457</c:v>
              </c:pt>
              <c:pt idx="17">
                <c:v>5.9803421550013027</c:v>
              </c:pt>
              <c:pt idx="18">
                <c:v>6.4007929794441925</c:v>
              </c:pt>
            </c:numLit>
          </c:val>
          <c:extLst>
            <c:ext xmlns:c16="http://schemas.microsoft.com/office/drawing/2014/chart" uri="{C3380CC4-5D6E-409C-BE32-E72D297353CC}">
              <c16:uniqueId val="{00000000-73B8-4C23-B12D-6B5BB7D07448}"/>
            </c:ext>
          </c:extLst>
        </c:ser>
        <c:ser>
          <c:idx val="1"/>
          <c:order val="1"/>
          <c:tx>
            <c:strRef>
              <c:f>'25'!$D$2:$D$3</c:f>
              <c:strCache>
                <c:ptCount val="1"/>
                <c:pt idx="0">
                  <c:v>Corporate deposits in the domestic currency</c:v>
                </c:pt>
              </c:strCache>
            </c:strRef>
          </c:tx>
          <c:invertIfNegative val="0"/>
          <c:cat>
            <c:strLit>
              <c:ptCount val="19"/>
              <c:pt idx="0">
                <c:v>2019 1</c:v>
              </c:pt>
              <c:pt idx="1">
                <c:v>2019 2</c:v>
              </c:pt>
              <c:pt idx="2">
                <c:v>2019 3</c:v>
              </c:pt>
              <c:pt idx="3">
                <c:v>2019 4</c:v>
              </c:pt>
              <c:pt idx="4">
                <c:v>2019 5</c:v>
              </c:pt>
              <c:pt idx="5">
                <c:v>2019 6</c:v>
              </c:pt>
              <c:pt idx="6">
                <c:v>2019 7</c:v>
              </c:pt>
              <c:pt idx="7">
                <c:v>2019 8</c:v>
              </c:pt>
              <c:pt idx="8">
                <c:v>2019 9</c:v>
              </c:pt>
              <c:pt idx="9">
                <c:v>2019 10</c:v>
              </c:pt>
              <c:pt idx="10">
                <c:v>2019 11</c:v>
              </c:pt>
              <c:pt idx="11">
                <c:v>2019 12</c:v>
              </c:pt>
              <c:pt idx="12">
                <c:v>2020 1</c:v>
              </c:pt>
              <c:pt idx="13">
                <c:v>2020 2</c:v>
              </c:pt>
              <c:pt idx="14">
                <c:v>2020 3</c:v>
              </c:pt>
              <c:pt idx="15">
                <c:v>2020 4</c:v>
              </c:pt>
              <c:pt idx="16">
                <c:v>2020 5</c:v>
              </c:pt>
              <c:pt idx="17">
                <c:v>2020 6</c:v>
              </c:pt>
              <c:pt idx="18">
                <c:v>2020 7</c:v>
              </c:pt>
            </c:strLit>
          </c:cat>
          <c:val>
            <c:numLit>
              <c:formatCode>_(* #,##0.00_);_(* \(#,##0.00\);_(* "-"??_);_(@_)</c:formatCode>
              <c:ptCount val="19"/>
              <c:pt idx="0">
                <c:v>3.9084858149986044</c:v>
              </c:pt>
              <c:pt idx="1">
                <c:v>7.9717486077204733E-2</c:v>
              </c:pt>
              <c:pt idx="2">
                <c:v>-0.11653486722169532</c:v>
              </c:pt>
              <c:pt idx="3">
                <c:v>0.10678052988047687</c:v>
              </c:pt>
              <c:pt idx="4">
                <c:v>3.6128568803901384</c:v>
              </c:pt>
              <c:pt idx="5">
                <c:v>-0.18935397970778672</c:v>
              </c:pt>
              <c:pt idx="6">
                <c:v>-2.4245643702152977</c:v>
              </c:pt>
              <c:pt idx="7">
                <c:v>-0.61799299057309043</c:v>
              </c:pt>
              <c:pt idx="8">
                <c:v>1.6084213344819853</c:v>
              </c:pt>
              <c:pt idx="9">
                <c:v>1.4712779406594114</c:v>
              </c:pt>
              <c:pt idx="10">
                <c:v>3.3108878350326489</c:v>
              </c:pt>
              <c:pt idx="11">
                <c:v>2.2735714637905819</c:v>
              </c:pt>
              <c:pt idx="12">
                <c:v>-3.2483915378710919</c:v>
              </c:pt>
              <c:pt idx="13">
                <c:v>0.53809767699915778</c:v>
              </c:pt>
              <c:pt idx="14">
                <c:v>1.7302496935022023</c:v>
              </c:pt>
              <c:pt idx="15">
                <c:v>2.3830105665753729</c:v>
              </c:pt>
              <c:pt idx="16">
                <c:v>1.4978396557069884</c:v>
              </c:pt>
              <c:pt idx="17">
                <c:v>4.5664648328062958</c:v>
              </c:pt>
              <c:pt idx="18">
                <c:v>9.1045456894128201</c:v>
              </c:pt>
            </c:numLit>
          </c:val>
          <c:extLst>
            <c:ext xmlns:c16="http://schemas.microsoft.com/office/drawing/2014/chart" uri="{C3380CC4-5D6E-409C-BE32-E72D297353CC}">
              <c16:uniqueId val="{00000001-73B8-4C23-B12D-6B5BB7D07448}"/>
            </c:ext>
          </c:extLst>
        </c:ser>
        <c:ser>
          <c:idx val="2"/>
          <c:order val="2"/>
          <c:tx>
            <c:strRef>
              <c:f>'25'!$E$2:$E$3</c:f>
              <c:strCache>
                <c:ptCount val="1"/>
                <c:pt idx="0">
                  <c:v>Retail FX deposits </c:v>
                </c:pt>
              </c:strCache>
            </c:strRef>
          </c:tx>
          <c:invertIfNegative val="0"/>
          <c:cat>
            <c:strLit>
              <c:ptCount val="19"/>
              <c:pt idx="0">
                <c:v>2019 1</c:v>
              </c:pt>
              <c:pt idx="1">
                <c:v>2019 2</c:v>
              </c:pt>
              <c:pt idx="2">
                <c:v>2019 3</c:v>
              </c:pt>
              <c:pt idx="3">
                <c:v>2019 4</c:v>
              </c:pt>
              <c:pt idx="4">
                <c:v>2019 5</c:v>
              </c:pt>
              <c:pt idx="5">
                <c:v>2019 6</c:v>
              </c:pt>
              <c:pt idx="6">
                <c:v>2019 7</c:v>
              </c:pt>
              <c:pt idx="7">
                <c:v>2019 8</c:v>
              </c:pt>
              <c:pt idx="8">
                <c:v>2019 9</c:v>
              </c:pt>
              <c:pt idx="9">
                <c:v>2019 10</c:v>
              </c:pt>
              <c:pt idx="10">
                <c:v>2019 11</c:v>
              </c:pt>
              <c:pt idx="11">
                <c:v>2019 12</c:v>
              </c:pt>
              <c:pt idx="12">
                <c:v>2020 1</c:v>
              </c:pt>
              <c:pt idx="13">
                <c:v>2020 2</c:v>
              </c:pt>
              <c:pt idx="14">
                <c:v>2020 3</c:v>
              </c:pt>
              <c:pt idx="15">
                <c:v>2020 4</c:v>
              </c:pt>
              <c:pt idx="16">
                <c:v>2020 5</c:v>
              </c:pt>
              <c:pt idx="17">
                <c:v>2020 6</c:v>
              </c:pt>
              <c:pt idx="18">
                <c:v>2020 7</c:v>
              </c:pt>
            </c:strLit>
          </c:cat>
          <c:val>
            <c:numLit>
              <c:formatCode>_(* #,##0.00_);_(* \(#,##0.00\);_(* "-"??_);_(@_)</c:formatCode>
              <c:ptCount val="19"/>
              <c:pt idx="0">
                <c:v>-4.5570956435281671</c:v>
              </c:pt>
              <c:pt idx="1">
                <c:v>-4.5545613694798366</c:v>
              </c:pt>
              <c:pt idx="2">
                <c:v>-4.7064597679785516</c:v>
              </c:pt>
              <c:pt idx="3">
                <c:v>-5.2428255852964645</c:v>
              </c:pt>
              <c:pt idx="4">
                <c:v>-4.4317412641913503</c:v>
              </c:pt>
              <c:pt idx="5">
                <c:v>-2.4739827552436187</c:v>
              </c:pt>
              <c:pt idx="6">
                <c:v>-2.4809565914047313</c:v>
              </c:pt>
              <c:pt idx="7">
                <c:v>-3.0700771263889313</c:v>
              </c:pt>
              <c:pt idx="8">
                <c:v>-3.2342321181214841</c:v>
              </c:pt>
              <c:pt idx="9">
                <c:v>-2.6119754147633008</c:v>
              </c:pt>
              <c:pt idx="10">
                <c:v>-2.2392480599451146</c:v>
              </c:pt>
              <c:pt idx="11">
                <c:v>-1.6168642146997838</c:v>
              </c:pt>
              <c:pt idx="12">
                <c:v>-0.66253891788837671</c:v>
              </c:pt>
              <c:pt idx="13">
                <c:v>0.60379308378411245</c:v>
              </c:pt>
              <c:pt idx="14">
                <c:v>0.90456722990956817</c:v>
              </c:pt>
              <c:pt idx="15">
                <c:v>1.2595357383820167</c:v>
              </c:pt>
              <c:pt idx="16">
                <c:v>1.0039968564972213</c:v>
              </c:pt>
              <c:pt idx="17">
                <c:v>-0.79009765817450972</c:v>
              </c:pt>
              <c:pt idx="18">
                <c:v>-0.51215855476035166</c:v>
              </c:pt>
            </c:numLit>
          </c:val>
          <c:extLst>
            <c:ext xmlns:c16="http://schemas.microsoft.com/office/drawing/2014/chart" uri="{C3380CC4-5D6E-409C-BE32-E72D297353CC}">
              <c16:uniqueId val="{00000002-73B8-4C23-B12D-6B5BB7D07448}"/>
            </c:ext>
          </c:extLst>
        </c:ser>
        <c:ser>
          <c:idx val="3"/>
          <c:order val="3"/>
          <c:tx>
            <c:strRef>
              <c:f>'25'!$F$2:$F$3</c:f>
              <c:strCache>
                <c:ptCount val="1"/>
                <c:pt idx="0">
                  <c:v>Corporate FX deposits </c:v>
                </c:pt>
              </c:strCache>
            </c:strRef>
          </c:tx>
          <c:invertIfNegative val="0"/>
          <c:cat>
            <c:strLit>
              <c:ptCount val="19"/>
              <c:pt idx="0">
                <c:v>2019 1</c:v>
              </c:pt>
              <c:pt idx="1">
                <c:v>2019 2</c:v>
              </c:pt>
              <c:pt idx="2">
                <c:v>2019 3</c:v>
              </c:pt>
              <c:pt idx="3">
                <c:v>2019 4</c:v>
              </c:pt>
              <c:pt idx="4">
                <c:v>2019 5</c:v>
              </c:pt>
              <c:pt idx="5">
                <c:v>2019 6</c:v>
              </c:pt>
              <c:pt idx="6">
                <c:v>2019 7</c:v>
              </c:pt>
              <c:pt idx="7">
                <c:v>2019 8</c:v>
              </c:pt>
              <c:pt idx="8">
                <c:v>2019 9</c:v>
              </c:pt>
              <c:pt idx="9">
                <c:v>2019 10</c:v>
              </c:pt>
              <c:pt idx="10">
                <c:v>2019 11</c:v>
              </c:pt>
              <c:pt idx="11">
                <c:v>2019 12</c:v>
              </c:pt>
              <c:pt idx="12">
                <c:v>2020 1</c:v>
              </c:pt>
              <c:pt idx="13">
                <c:v>2020 2</c:v>
              </c:pt>
              <c:pt idx="14">
                <c:v>2020 3</c:v>
              </c:pt>
              <c:pt idx="15">
                <c:v>2020 4</c:v>
              </c:pt>
              <c:pt idx="16">
                <c:v>2020 5</c:v>
              </c:pt>
              <c:pt idx="17">
                <c:v>2020 6</c:v>
              </c:pt>
              <c:pt idx="18">
                <c:v>2020 7</c:v>
              </c:pt>
            </c:strLit>
          </c:cat>
          <c:val>
            <c:numLit>
              <c:formatCode>_(* #,##0.00_);_(* \(#,##0.00\);_(* "-"??_);_(@_)</c:formatCode>
              <c:ptCount val="19"/>
              <c:pt idx="0">
                <c:v>-0.27288240278975373</c:v>
              </c:pt>
              <c:pt idx="1">
                <c:v>-3.6029459427155617</c:v>
              </c:pt>
              <c:pt idx="2">
                <c:v>-5.3709851391264554</c:v>
              </c:pt>
              <c:pt idx="3">
                <c:v>-6.1013574496047402</c:v>
              </c:pt>
              <c:pt idx="4">
                <c:v>-6.811789266861588</c:v>
              </c:pt>
              <c:pt idx="5">
                <c:v>-5.8040169134161239</c:v>
              </c:pt>
              <c:pt idx="6">
                <c:v>-3.54935882711837</c:v>
              </c:pt>
              <c:pt idx="7">
                <c:v>-2.2204048254496334</c:v>
              </c:pt>
              <c:pt idx="8">
                <c:v>-2.4427120644273255</c:v>
              </c:pt>
              <c:pt idx="9">
                <c:v>0.92544545022344959</c:v>
              </c:pt>
              <c:pt idx="10">
                <c:v>-4.5310892502821369</c:v>
              </c:pt>
              <c:pt idx="11">
                <c:v>-2.4201040694184628</c:v>
              </c:pt>
              <c:pt idx="12">
                <c:v>-2.5488195249638292</c:v>
              </c:pt>
              <c:pt idx="13">
                <c:v>-0.70049104393793704</c:v>
              </c:pt>
              <c:pt idx="14">
                <c:v>4.2873940179882917</c:v>
              </c:pt>
              <c:pt idx="15">
                <c:v>2.4000392824316612</c:v>
              </c:pt>
              <c:pt idx="16">
                <c:v>2.8523126212593244</c:v>
              </c:pt>
              <c:pt idx="17">
                <c:v>2.3854565187573242</c:v>
              </c:pt>
              <c:pt idx="18">
                <c:v>-1.6293165473782405</c:v>
              </c:pt>
            </c:numLit>
          </c:val>
          <c:extLst>
            <c:ext xmlns:c16="http://schemas.microsoft.com/office/drawing/2014/chart" uri="{C3380CC4-5D6E-409C-BE32-E72D297353CC}">
              <c16:uniqueId val="{00000003-73B8-4C23-B12D-6B5BB7D07448}"/>
            </c:ext>
          </c:extLst>
        </c:ser>
        <c:ser>
          <c:idx val="4"/>
          <c:order val="4"/>
          <c:tx>
            <c:strRef>
              <c:f>'25'!$G$2:$G$3</c:f>
              <c:strCache>
                <c:ptCount val="1"/>
                <c:pt idx="0">
                  <c:v>Revaluation of retail FX deposits</c:v>
                </c:pt>
              </c:strCache>
            </c:strRef>
          </c:tx>
          <c:invertIfNegative val="0"/>
          <c:cat>
            <c:strLit>
              <c:ptCount val="19"/>
              <c:pt idx="0">
                <c:v>2019 1</c:v>
              </c:pt>
              <c:pt idx="1">
                <c:v>2019 2</c:v>
              </c:pt>
              <c:pt idx="2">
                <c:v>2019 3</c:v>
              </c:pt>
              <c:pt idx="3">
                <c:v>2019 4</c:v>
              </c:pt>
              <c:pt idx="4">
                <c:v>2019 5</c:v>
              </c:pt>
              <c:pt idx="5">
                <c:v>2019 6</c:v>
              </c:pt>
              <c:pt idx="6">
                <c:v>2019 7</c:v>
              </c:pt>
              <c:pt idx="7">
                <c:v>2019 8</c:v>
              </c:pt>
              <c:pt idx="8">
                <c:v>2019 9</c:v>
              </c:pt>
              <c:pt idx="9">
                <c:v>2019 10</c:v>
              </c:pt>
              <c:pt idx="10">
                <c:v>2019 11</c:v>
              </c:pt>
              <c:pt idx="11">
                <c:v>2019 12</c:v>
              </c:pt>
              <c:pt idx="12">
                <c:v>2020 1</c:v>
              </c:pt>
              <c:pt idx="13">
                <c:v>2020 2</c:v>
              </c:pt>
              <c:pt idx="14">
                <c:v>2020 3</c:v>
              </c:pt>
              <c:pt idx="15">
                <c:v>2020 4</c:v>
              </c:pt>
              <c:pt idx="16">
                <c:v>2020 5</c:v>
              </c:pt>
              <c:pt idx="17">
                <c:v>2020 6</c:v>
              </c:pt>
              <c:pt idx="18">
                <c:v>2020 7</c:v>
              </c:pt>
            </c:strLit>
          </c:cat>
          <c:val>
            <c:numLit>
              <c:formatCode>_(* #,##0.00_);_(* \(#,##0.00\);_(* "-"??_);_(@_)</c:formatCode>
              <c:ptCount val="19"/>
              <c:pt idx="0">
                <c:v>3.3742506239822232</c:v>
              </c:pt>
              <c:pt idx="1">
                <c:v>3.2020411348494724</c:v>
              </c:pt>
              <c:pt idx="2">
                <c:v>3.5354374425278814</c:v>
              </c:pt>
              <c:pt idx="3">
                <c:v>2.9226464116433357</c:v>
              </c:pt>
              <c:pt idx="4">
                <c:v>2.9211722549462307</c:v>
              </c:pt>
              <c:pt idx="5">
                <c:v>2.2575807076136623</c:v>
              </c:pt>
              <c:pt idx="6">
                <c:v>2.0694786572576547</c:v>
              </c:pt>
              <c:pt idx="7">
                <c:v>1.3643903210425472</c:v>
              </c:pt>
              <c:pt idx="8">
                <c:v>1.394700052851052</c:v>
              </c:pt>
              <c:pt idx="9">
                <c:v>1.0963922642585233</c:v>
              </c:pt>
              <c:pt idx="10">
                <c:v>0.81576525691113877</c:v>
              </c:pt>
              <c:pt idx="11">
                <c:v>-8.5943803853400516E-2</c:v>
              </c:pt>
              <c:pt idx="12">
                <c:v>-5.382720512924357E-2</c:v>
              </c:pt>
              <c:pt idx="13">
                <c:v>0.36223076519513248</c:v>
              </c:pt>
              <c:pt idx="14">
                <c:v>4.0190454483970335</c:v>
              </c:pt>
              <c:pt idx="15">
                <c:v>2.5376224294246699</c:v>
              </c:pt>
              <c:pt idx="16">
                <c:v>1.6429716414041335</c:v>
              </c:pt>
              <c:pt idx="17">
                <c:v>1.3325487572222194</c:v>
              </c:pt>
              <c:pt idx="18">
                <c:v>1.8713780206828734</c:v>
              </c:pt>
            </c:numLit>
          </c:val>
          <c:extLst>
            <c:ext xmlns:c16="http://schemas.microsoft.com/office/drawing/2014/chart" uri="{C3380CC4-5D6E-409C-BE32-E72D297353CC}">
              <c16:uniqueId val="{00000004-73B8-4C23-B12D-6B5BB7D07448}"/>
            </c:ext>
          </c:extLst>
        </c:ser>
        <c:ser>
          <c:idx val="5"/>
          <c:order val="5"/>
          <c:tx>
            <c:strRef>
              <c:f>'25'!$H$2:$H$3</c:f>
              <c:strCache>
                <c:ptCount val="1"/>
                <c:pt idx="0">
                  <c:v>Revaluation of corporate FX deposits</c:v>
                </c:pt>
              </c:strCache>
            </c:strRef>
          </c:tx>
          <c:invertIfNegative val="0"/>
          <c:cat>
            <c:strLit>
              <c:ptCount val="19"/>
              <c:pt idx="0">
                <c:v>2019 1</c:v>
              </c:pt>
              <c:pt idx="1">
                <c:v>2019 2</c:v>
              </c:pt>
              <c:pt idx="2">
                <c:v>2019 3</c:v>
              </c:pt>
              <c:pt idx="3">
                <c:v>2019 4</c:v>
              </c:pt>
              <c:pt idx="4">
                <c:v>2019 5</c:v>
              </c:pt>
              <c:pt idx="5">
                <c:v>2019 6</c:v>
              </c:pt>
              <c:pt idx="6">
                <c:v>2019 7</c:v>
              </c:pt>
              <c:pt idx="7">
                <c:v>2019 8</c:v>
              </c:pt>
              <c:pt idx="8">
                <c:v>2019 9</c:v>
              </c:pt>
              <c:pt idx="9">
                <c:v>2019 10</c:v>
              </c:pt>
              <c:pt idx="10">
                <c:v>2019 11</c:v>
              </c:pt>
              <c:pt idx="11">
                <c:v>2019 12</c:v>
              </c:pt>
              <c:pt idx="12">
                <c:v>2020 1</c:v>
              </c:pt>
              <c:pt idx="13">
                <c:v>2020 2</c:v>
              </c:pt>
              <c:pt idx="14">
                <c:v>2020 3</c:v>
              </c:pt>
              <c:pt idx="15">
                <c:v>2020 4</c:v>
              </c:pt>
              <c:pt idx="16">
                <c:v>2020 5</c:v>
              </c:pt>
              <c:pt idx="17">
                <c:v>2020 6</c:v>
              </c:pt>
              <c:pt idx="18">
                <c:v>2020 7</c:v>
              </c:pt>
            </c:strLit>
          </c:cat>
          <c:val>
            <c:numLit>
              <c:formatCode>_(* #,##0.00_);_(* \(#,##0.00\);_(* "-"??_);_(@_)</c:formatCode>
              <c:ptCount val="19"/>
              <c:pt idx="0">
                <c:v>3.9844487721341491</c:v>
              </c:pt>
              <c:pt idx="1">
                <c:v>3.2899396379989843</c:v>
              </c:pt>
              <c:pt idx="2">
                <c:v>3.2379494088291634</c:v>
              </c:pt>
              <c:pt idx="3">
                <c:v>2.7876590035938573</c:v>
              </c:pt>
              <c:pt idx="4">
                <c:v>2.6052335408522826</c:v>
              </c:pt>
              <c:pt idx="5">
                <c:v>1.9281687924159765</c:v>
              </c:pt>
              <c:pt idx="6">
                <c:v>2.1780308709115297</c:v>
              </c:pt>
              <c:pt idx="7">
                <c:v>1.3297772096416913</c:v>
              </c:pt>
              <c:pt idx="8">
                <c:v>1.4786374557751865</c:v>
              </c:pt>
              <c:pt idx="9">
                <c:v>1.3183594788633708</c:v>
              </c:pt>
              <c:pt idx="10">
                <c:v>0.88037789230729269</c:v>
              </c:pt>
              <c:pt idx="11">
                <c:v>-0.10006164488995943</c:v>
              </c:pt>
              <c:pt idx="12">
                <c:v>-5.8729401119380353E-2</c:v>
              </c:pt>
              <c:pt idx="13">
                <c:v>0.3505357502610037</c:v>
              </c:pt>
              <c:pt idx="14">
                <c:v>4.296399434784238</c:v>
              </c:pt>
              <c:pt idx="15">
                <c:v>2.5572146882290592</c:v>
              </c:pt>
              <c:pt idx="16">
                <c:v>1.6134999922135</c:v>
              </c:pt>
              <c:pt idx="17">
                <c:v>1.3262972805326563</c:v>
              </c:pt>
              <c:pt idx="18">
                <c:v>1.8736205188995052</c:v>
              </c:pt>
            </c:numLit>
          </c:val>
          <c:extLst>
            <c:ext xmlns:c16="http://schemas.microsoft.com/office/drawing/2014/chart" uri="{C3380CC4-5D6E-409C-BE32-E72D297353CC}">
              <c16:uniqueId val="{00000005-73B8-4C23-B12D-6B5BB7D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69656576"/>
        <c:axId val="69658112"/>
      </c:barChart>
      <c:lineChart>
        <c:grouping val="stacked"/>
        <c:varyColors val="0"/>
        <c:ser>
          <c:idx val="6"/>
          <c:order val="6"/>
          <c:tx>
            <c:strRef>
              <c:f>'25'!$I$2:$I$3</c:f>
              <c:strCache>
                <c:ptCount val="1"/>
                <c:pt idx="0">
                  <c:v>Growth rate, YoY %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Lit>
              <c:ptCount val="16"/>
              <c:pt idx="0">
                <c:v>2019 1</c:v>
              </c:pt>
              <c:pt idx="1">
                <c:v>2019 2</c:v>
              </c:pt>
              <c:pt idx="2">
                <c:v>2019 3</c:v>
              </c:pt>
              <c:pt idx="3">
                <c:v>2019 4</c:v>
              </c:pt>
              <c:pt idx="4">
                <c:v>2019 5</c:v>
              </c:pt>
              <c:pt idx="5">
                <c:v>2019 6</c:v>
              </c:pt>
              <c:pt idx="6">
                <c:v>2019 7</c:v>
              </c:pt>
              <c:pt idx="7">
                <c:v>2019 8</c:v>
              </c:pt>
              <c:pt idx="8">
                <c:v>2019 9</c:v>
              </c:pt>
              <c:pt idx="9">
                <c:v>2019 10</c:v>
              </c:pt>
              <c:pt idx="10">
                <c:v>2019 11</c:v>
              </c:pt>
              <c:pt idx="11">
                <c:v>2019 12</c:v>
              </c:pt>
              <c:pt idx="12">
                <c:v>2020 1</c:v>
              </c:pt>
              <c:pt idx="13">
                <c:v>2020 2</c:v>
              </c:pt>
              <c:pt idx="14">
                <c:v>2020 3</c:v>
              </c:pt>
              <c:pt idx="15">
                <c:v>2020 4</c:v>
              </c:pt>
            </c:strLit>
          </c:cat>
          <c:val>
            <c:numLit>
              <c:formatCode>_(* #,##0.00_);_(* \(#,##0.00\);_(* "-"??_);_(@_)</c:formatCode>
              <c:ptCount val="19"/>
              <c:pt idx="0">
                <c:v>10.297604013062461</c:v>
              </c:pt>
              <c:pt idx="1">
                <c:v>2.129798623266685</c:v>
              </c:pt>
              <c:pt idx="2">
                <c:v>0.39574130360723669</c:v>
              </c:pt>
              <c:pt idx="3">
                <c:v>-1.3632273423416434</c:v>
              </c:pt>
              <c:pt idx="4">
                <c:v>1.5320814711145647</c:v>
              </c:pt>
              <c:pt idx="5">
                <c:v>-3.0436628093876203</c:v>
              </c:pt>
              <c:pt idx="6">
                <c:v>-2.6687612724928642</c:v>
              </c:pt>
              <c:pt idx="7">
                <c:v>-0.8205526633240352</c:v>
              </c:pt>
              <c:pt idx="8">
                <c:v>2.6107677862488998</c:v>
              </c:pt>
              <c:pt idx="9">
                <c:v>6.4382739306401566</c:v>
              </c:pt>
              <c:pt idx="10">
                <c:v>2.6396400253038896</c:v>
              </c:pt>
              <c:pt idx="11">
                <c:v>2.5243586451869495</c:v>
              </c:pt>
              <c:pt idx="12">
                <c:v>-2.8898177254041744</c:v>
              </c:pt>
              <c:pt idx="13">
                <c:v>5.6465366163421269</c:v>
              </c:pt>
              <c:pt idx="14">
                <c:v>17.831115650781097</c:v>
              </c:pt>
              <c:pt idx="15">
                <c:v>14.598369809380287</c:v>
              </c:pt>
              <c:pt idx="16">
                <c:v>12.464201448562624</c:v>
              </c:pt>
              <c:pt idx="17">
                <c:v>14.801011886145291</c:v>
              </c:pt>
              <c:pt idx="18">
                <c:v>17.108862106300801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73B8-4C23-B12D-6B5BB7D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6576"/>
        <c:axId val="69658112"/>
      </c:lineChart>
      <c:catAx>
        <c:axId val="69656576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9658112"/>
        <c:crosses val="autoZero"/>
        <c:auto val="1"/>
        <c:lblAlgn val="ctr"/>
        <c:lblOffset val="100"/>
        <c:noMultiLvlLbl val="0"/>
      </c:catAx>
      <c:valAx>
        <c:axId val="6965811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69656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7592210725136627E-2"/>
          <c:y val="0.71893666683992818"/>
          <c:w val="0.88159668341274522"/>
          <c:h val="0.2810631625592255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Dollarization, %</c:v>
                </c:pt>
              </c:strCache>
            </c:strRef>
          </c:tx>
          <c:marker>
            <c:symbol val="none"/>
          </c:marker>
          <c:cat>
            <c:multiLvlStrRef>
              <c:f>'26'!$A$3:$B$30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'26'!$C$3:$C$30</c:f>
              <c:numCache>
                <c:formatCode>0.00</c:formatCode>
                <c:ptCount val="28"/>
                <c:pt idx="0">
                  <c:v>46.399677749011666</c:v>
                </c:pt>
                <c:pt idx="1">
                  <c:v>46.199611987339253</c:v>
                </c:pt>
                <c:pt idx="2">
                  <c:v>45.004332460247063</c:v>
                </c:pt>
                <c:pt idx="3">
                  <c:v>46.058978634685182</c:v>
                </c:pt>
                <c:pt idx="4">
                  <c:v>45.449559059474097</c:v>
                </c:pt>
                <c:pt idx="5">
                  <c:v>44.46749116346605</c:v>
                </c:pt>
                <c:pt idx="6">
                  <c:v>45.299956842956597</c:v>
                </c:pt>
                <c:pt idx="7">
                  <c:v>46.037103078620589</c:v>
                </c:pt>
                <c:pt idx="8">
                  <c:v>47.539811327690373</c:v>
                </c:pt>
                <c:pt idx="9">
                  <c:v>46.865163616914202</c:v>
                </c:pt>
                <c:pt idx="10">
                  <c:v>49.381490016352899</c:v>
                </c:pt>
                <c:pt idx="11">
                  <c:v>48.424107046353789</c:v>
                </c:pt>
                <c:pt idx="12">
                  <c:v>44.360346298198422</c:v>
                </c:pt>
                <c:pt idx="13">
                  <c:v>43.605378692920276</c:v>
                </c:pt>
                <c:pt idx="14">
                  <c:v>41.535899693586707</c:v>
                </c:pt>
                <c:pt idx="15">
                  <c:v>40.983803429300956</c:v>
                </c:pt>
                <c:pt idx="16">
                  <c:v>39.132812799714728</c:v>
                </c:pt>
                <c:pt idx="17">
                  <c:v>41.642704504667698</c:v>
                </c:pt>
                <c:pt idx="18">
                  <c:v>44.710363827214017</c:v>
                </c:pt>
                <c:pt idx="19">
                  <c:v>43.800192301940889</c:v>
                </c:pt>
                <c:pt idx="20">
                  <c:v>43.597963078259916</c:v>
                </c:pt>
                <c:pt idx="21">
                  <c:v>44.714540773660218</c:v>
                </c:pt>
                <c:pt idx="22">
                  <c:v>43.167952994094335</c:v>
                </c:pt>
                <c:pt idx="23">
                  <c:v>43.111947250228354</c:v>
                </c:pt>
                <c:pt idx="24">
                  <c:v>42.257657533326324</c:v>
                </c:pt>
                <c:pt idx="25">
                  <c:v>41.857924229749059</c:v>
                </c:pt>
                <c:pt idx="26">
                  <c:v>46.713727117545929</c:v>
                </c:pt>
                <c:pt idx="27">
                  <c:v>43.402201663515385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8-4571-8108-7BE91FC403D2}"/>
            </c:ext>
          </c:extLst>
        </c:ser>
        <c:ser>
          <c:idx val="1"/>
          <c:order val="1"/>
          <c:tx>
            <c:strRef>
              <c:f>'26'!$D$2</c:f>
              <c:strCache>
                <c:ptCount val="1"/>
                <c:pt idx="0">
                  <c:v>Dollarization odf corporate deposits, %</c:v>
                </c:pt>
              </c:strCache>
            </c:strRef>
          </c:tx>
          <c:marker>
            <c:symbol val="none"/>
          </c:marker>
          <c:cat>
            <c:multiLvlStrRef>
              <c:f>'26'!$A$3:$B$30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'26'!$D$3:$D$30</c:f>
              <c:numCache>
                <c:formatCode>0.00</c:formatCode>
                <c:ptCount val="28"/>
                <c:pt idx="0">
                  <c:v>42.333983539138011</c:v>
                </c:pt>
                <c:pt idx="1">
                  <c:v>42.879879994744478</c:v>
                </c:pt>
                <c:pt idx="2">
                  <c:v>41.366860909683723</c:v>
                </c:pt>
                <c:pt idx="3">
                  <c:v>43.390411581114378</c:v>
                </c:pt>
                <c:pt idx="4">
                  <c:v>43.487666140116119</c:v>
                </c:pt>
                <c:pt idx="5">
                  <c:v>42.385652293179987</c:v>
                </c:pt>
                <c:pt idx="6">
                  <c:v>44.130350474927631</c:v>
                </c:pt>
                <c:pt idx="7">
                  <c:v>43.099889926120113</c:v>
                </c:pt>
                <c:pt idx="8">
                  <c:v>45.592165330759236</c:v>
                </c:pt>
                <c:pt idx="9">
                  <c:v>44.946932403884446</c:v>
                </c:pt>
                <c:pt idx="10">
                  <c:v>50.173032868922903</c:v>
                </c:pt>
                <c:pt idx="11">
                  <c:v>49.302050312610774</c:v>
                </c:pt>
                <c:pt idx="12">
                  <c:v>43.124589669156308</c:v>
                </c:pt>
                <c:pt idx="13">
                  <c:v>42.479018417547316</c:v>
                </c:pt>
                <c:pt idx="14">
                  <c:v>39.013532907881213</c:v>
                </c:pt>
                <c:pt idx="15">
                  <c:v>39.539212508558258</c:v>
                </c:pt>
                <c:pt idx="16">
                  <c:v>35.916499896355106</c:v>
                </c:pt>
                <c:pt idx="17">
                  <c:v>37.988549966945854</c:v>
                </c:pt>
                <c:pt idx="18">
                  <c:v>44.739475710541612</c:v>
                </c:pt>
                <c:pt idx="19">
                  <c:v>42.621985478847741</c:v>
                </c:pt>
                <c:pt idx="20">
                  <c:v>43.230163478424814</c:v>
                </c:pt>
                <c:pt idx="21">
                  <c:v>45.962238261164742</c:v>
                </c:pt>
                <c:pt idx="22">
                  <c:v>43.578601083887122</c:v>
                </c:pt>
                <c:pt idx="23">
                  <c:v>44.782716549764572</c:v>
                </c:pt>
                <c:pt idx="24">
                  <c:v>42.959786694465016</c:v>
                </c:pt>
                <c:pt idx="25">
                  <c:v>41.655640211262899</c:v>
                </c:pt>
                <c:pt idx="26">
                  <c:v>46.463320202625873</c:v>
                </c:pt>
                <c:pt idx="27">
                  <c:v>43.085818967960101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8-4571-8108-7BE91FC403D2}"/>
            </c:ext>
          </c:extLst>
        </c:ser>
        <c:ser>
          <c:idx val="2"/>
          <c:order val="2"/>
          <c:tx>
            <c:strRef>
              <c:f>'26'!$E$2</c:f>
              <c:strCache>
                <c:ptCount val="1"/>
                <c:pt idx="0">
                  <c:v>Dollarization of retail deposits, %</c:v>
                </c:pt>
              </c:strCache>
            </c:strRef>
          </c:tx>
          <c:marker>
            <c:symbol val="none"/>
          </c:marker>
          <c:cat>
            <c:multiLvlStrRef>
              <c:f>'26'!$A$3:$B$30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'26'!$E$3:$E$30</c:f>
              <c:numCache>
                <c:formatCode>0.00</c:formatCode>
                <c:ptCount val="28"/>
                <c:pt idx="0">
                  <c:v>51.13669466790207</c:v>
                </c:pt>
                <c:pt idx="1">
                  <c:v>49.99795441316865</c:v>
                </c:pt>
                <c:pt idx="2">
                  <c:v>49.163505145360112</c:v>
                </c:pt>
                <c:pt idx="3">
                  <c:v>49.08259424842641</c:v>
                </c:pt>
                <c:pt idx="4">
                  <c:v>47.639274660378518</c:v>
                </c:pt>
                <c:pt idx="5">
                  <c:v>46.817396712583637</c:v>
                </c:pt>
                <c:pt idx="6">
                  <c:v>46.655013173907918</c:v>
                </c:pt>
                <c:pt idx="7">
                  <c:v>49.195520548998914</c:v>
                </c:pt>
                <c:pt idx="8">
                  <c:v>49.701907855324464</c:v>
                </c:pt>
                <c:pt idx="9">
                  <c:v>49.012578204219523</c:v>
                </c:pt>
                <c:pt idx="10">
                  <c:v>48.484849318562311</c:v>
                </c:pt>
                <c:pt idx="11">
                  <c:v>47.420437300072706</c:v>
                </c:pt>
                <c:pt idx="12">
                  <c:v>45.913962193668731</c:v>
                </c:pt>
                <c:pt idx="13">
                  <c:v>44.826615328064577</c:v>
                </c:pt>
                <c:pt idx="14">
                  <c:v>44.15018120271786</c:v>
                </c:pt>
                <c:pt idx="15">
                  <c:v>42.463582457397884</c:v>
                </c:pt>
                <c:pt idx="16">
                  <c:v>42.529402263704931</c:v>
                </c:pt>
                <c:pt idx="17">
                  <c:v>45.370102040788559</c:v>
                </c:pt>
                <c:pt idx="18">
                  <c:v>44.679765803359629</c:v>
                </c:pt>
                <c:pt idx="19">
                  <c:v>45.01292574587216</c:v>
                </c:pt>
                <c:pt idx="20">
                  <c:v>43.994794961847447</c:v>
                </c:pt>
                <c:pt idx="21">
                  <c:v>43.301108421183201</c:v>
                </c:pt>
                <c:pt idx="22">
                  <c:v>42.733375090867824</c:v>
                </c:pt>
                <c:pt idx="23">
                  <c:v>41.317252658479916</c:v>
                </c:pt>
                <c:pt idx="24">
                  <c:v>41.517306299922176</c:v>
                </c:pt>
                <c:pt idx="25">
                  <c:v>42.055556622285842</c:v>
                </c:pt>
                <c:pt idx="26">
                  <c:v>46.984416767595505</c:v>
                </c:pt>
                <c:pt idx="27">
                  <c:v>43.725762498182789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A8-4571-8108-7BE91FC4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0160"/>
        <c:axId val="71501696"/>
      </c:lineChart>
      <c:catAx>
        <c:axId val="71500160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1501696"/>
        <c:crosses val="autoZero"/>
        <c:auto val="1"/>
        <c:lblAlgn val="ctr"/>
        <c:lblOffset val="100"/>
        <c:noMultiLvlLbl val="0"/>
      </c:catAx>
      <c:valAx>
        <c:axId val="71501696"/>
        <c:scaling>
          <c:orientation val="minMax"/>
          <c:min val="35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71500160"/>
        <c:crosses val="autoZero"/>
        <c:crossBetween val="between"/>
        <c:majorUnit val="5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'27'!$C$2</c:f>
              <c:strCache>
                <c:ptCount val="1"/>
                <c:pt idx="0">
                  <c:v>Short term rates on loans to businesses</c:v>
                </c:pt>
              </c:strCache>
            </c:strRef>
          </c:tx>
          <c:marker>
            <c:symbol val="none"/>
          </c:marker>
          <c:cat>
            <c:multiLvlStrRef>
              <c:f>'27'!$A$3:$B$33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'27'!$C$3:$C$33</c:f>
              <c:numCache>
                <c:formatCode>_-* #\ ##0.0\ _₽_-;\-* #\ ##0.0\ _₽_-;_-* "-"??\ _₽_-;_-@_-</c:formatCode>
                <c:ptCount val="31"/>
                <c:pt idx="0">
                  <c:v>13.03</c:v>
                </c:pt>
                <c:pt idx="1">
                  <c:v>13.02</c:v>
                </c:pt>
                <c:pt idx="2">
                  <c:v>12.53</c:v>
                </c:pt>
                <c:pt idx="3">
                  <c:v>12.43</c:v>
                </c:pt>
                <c:pt idx="4">
                  <c:v>12.32</c:v>
                </c:pt>
                <c:pt idx="5">
                  <c:v>12.42</c:v>
                </c:pt>
                <c:pt idx="6">
                  <c:v>12.12</c:v>
                </c:pt>
                <c:pt idx="7">
                  <c:v>12.1</c:v>
                </c:pt>
                <c:pt idx="8">
                  <c:v>12.11</c:v>
                </c:pt>
                <c:pt idx="9">
                  <c:v>12.2</c:v>
                </c:pt>
                <c:pt idx="10">
                  <c:v>12.26</c:v>
                </c:pt>
                <c:pt idx="11">
                  <c:v>12.69</c:v>
                </c:pt>
                <c:pt idx="12">
                  <c:v>12.3</c:v>
                </c:pt>
                <c:pt idx="13">
                  <c:v>12.11</c:v>
                </c:pt>
                <c:pt idx="14">
                  <c:v>12.07</c:v>
                </c:pt>
                <c:pt idx="15">
                  <c:v>11.86</c:v>
                </c:pt>
                <c:pt idx="16">
                  <c:v>11.89</c:v>
                </c:pt>
                <c:pt idx="17">
                  <c:v>11.74</c:v>
                </c:pt>
                <c:pt idx="18">
                  <c:v>11.84</c:v>
                </c:pt>
                <c:pt idx="19">
                  <c:v>11.62</c:v>
                </c:pt>
                <c:pt idx="20">
                  <c:v>11.86</c:v>
                </c:pt>
                <c:pt idx="21">
                  <c:v>11.84</c:v>
                </c:pt>
                <c:pt idx="22">
                  <c:v>12.01</c:v>
                </c:pt>
                <c:pt idx="23">
                  <c:v>11.89</c:v>
                </c:pt>
                <c:pt idx="24">
                  <c:v>11.75</c:v>
                </c:pt>
                <c:pt idx="25">
                  <c:v>11.79</c:v>
                </c:pt>
                <c:pt idx="26">
                  <c:v>12.4</c:v>
                </c:pt>
                <c:pt idx="27">
                  <c:v>11.99</c:v>
                </c:pt>
                <c:pt idx="28">
                  <c:v>11.33</c:v>
                </c:pt>
                <c:pt idx="29">
                  <c:v>11</c:v>
                </c:pt>
                <c:pt idx="30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A-4E2F-8482-BF9C228CF5E1}"/>
            </c:ext>
          </c:extLst>
        </c:ser>
        <c:ser>
          <c:idx val="1"/>
          <c:order val="1"/>
          <c:tx>
            <c:strRef>
              <c:f>'27'!$D$2</c:f>
              <c:strCache>
                <c:ptCount val="1"/>
                <c:pt idx="0">
                  <c:v>Rates on consumer loans</c:v>
                </c:pt>
              </c:strCache>
            </c:strRef>
          </c:tx>
          <c:marker>
            <c:symbol val="none"/>
          </c:marker>
          <c:cat>
            <c:multiLvlStrRef>
              <c:f>'27'!$A$3:$B$33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'27'!$D$3:$D$33</c:f>
              <c:numCache>
                <c:formatCode>_-* #\ ##0.0\ _₽_-;\-* #\ ##0.0\ _₽_-;_-* "-"??\ _₽_-;_-@_-</c:formatCode>
                <c:ptCount val="31"/>
                <c:pt idx="0">
                  <c:v>21.499933860845157</c:v>
                </c:pt>
                <c:pt idx="1">
                  <c:v>20.402247488335657</c:v>
                </c:pt>
                <c:pt idx="2">
                  <c:v>21.227159980541863</c:v>
                </c:pt>
                <c:pt idx="3">
                  <c:v>21.629341664630985</c:v>
                </c:pt>
                <c:pt idx="4">
                  <c:v>20.911107401450877</c:v>
                </c:pt>
                <c:pt idx="5">
                  <c:v>20.844536567878951</c:v>
                </c:pt>
                <c:pt idx="6">
                  <c:v>19.782689032719144</c:v>
                </c:pt>
                <c:pt idx="7">
                  <c:v>20.107995681753337</c:v>
                </c:pt>
                <c:pt idx="8">
                  <c:v>19.847890277741772</c:v>
                </c:pt>
                <c:pt idx="9">
                  <c:v>20.042897431424361</c:v>
                </c:pt>
                <c:pt idx="10">
                  <c:v>19.563889706601305</c:v>
                </c:pt>
                <c:pt idx="11">
                  <c:v>19.035540651629095</c:v>
                </c:pt>
                <c:pt idx="12">
                  <c:v>20.432687677869353</c:v>
                </c:pt>
                <c:pt idx="13">
                  <c:v>20.35261153448965</c:v>
                </c:pt>
                <c:pt idx="14">
                  <c:v>19.503885998638445</c:v>
                </c:pt>
                <c:pt idx="15">
                  <c:v>20.741463971275618</c:v>
                </c:pt>
                <c:pt idx="16">
                  <c:v>20.445849266272461</c:v>
                </c:pt>
                <c:pt idx="17">
                  <c:v>19.832665119629411</c:v>
                </c:pt>
                <c:pt idx="18">
                  <c:v>21.487292908968751</c:v>
                </c:pt>
                <c:pt idx="19">
                  <c:v>21.295511548353865</c:v>
                </c:pt>
                <c:pt idx="20">
                  <c:v>20.893517054693966</c:v>
                </c:pt>
                <c:pt idx="21">
                  <c:v>21.000965982551744</c:v>
                </c:pt>
                <c:pt idx="22">
                  <c:v>18.508369235003368</c:v>
                </c:pt>
                <c:pt idx="23">
                  <c:v>18.836439813179229</c:v>
                </c:pt>
                <c:pt idx="24">
                  <c:v>21.396691246885865</c:v>
                </c:pt>
                <c:pt idx="25">
                  <c:v>21.344469422109228</c:v>
                </c:pt>
                <c:pt idx="26">
                  <c:v>19.816158630899864</c:v>
                </c:pt>
                <c:pt idx="27">
                  <c:v>20.127115434657295</c:v>
                </c:pt>
                <c:pt idx="28">
                  <c:v>20.333802900612305</c:v>
                </c:pt>
                <c:pt idx="29">
                  <c:v>20.105112328813828</c:v>
                </c:pt>
                <c:pt idx="30">
                  <c:v>20.105112328813828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A-4E2F-8482-BF9C228CF5E1}"/>
            </c:ext>
          </c:extLst>
        </c:ser>
        <c:ser>
          <c:idx val="2"/>
          <c:order val="2"/>
          <c:tx>
            <c:strRef>
              <c:f>'27'!$E$2</c:f>
              <c:strCache>
                <c:ptCount val="1"/>
                <c:pt idx="0">
                  <c:v>Long term rates on loans to businesses</c:v>
                </c:pt>
              </c:strCache>
            </c:strRef>
          </c:tx>
          <c:marker>
            <c:symbol val="none"/>
          </c:marker>
          <c:cat>
            <c:multiLvlStrRef>
              <c:f>'27'!$A$3:$B$33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'27'!$E$3:$E$33</c:f>
              <c:numCache>
                <c:formatCode>_-* #\ ##0.0\ _₽_-;\-* #\ ##0.0\ _₽_-;_-* "-"??\ _₽_-;_-@_-</c:formatCode>
                <c:ptCount val="31"/>
                <c:pt idx="0">
                  <c:v>15.41</c:v>
                </c:pt>
                <c:pt idx="1">
                  <c:v>12.48</c:v>
                </c:pt>
                <c:pt idx="2">
                  <c:v>14.23</c:v>
                </c:pt>
                <c:pt idx="3">
                  <c:v>11.51</c:v>
                </c:pt>
                <c:pt idx="4">
                  <c:v>13.94</c:v>
                </c:pt>
                <c:pt idx="5">
                  <c:v>13.17</c:v>
                </c:pt>
                <c:pt idx="6">
                  <c:v>13.18</c:v>
                </c:pt>
                <c:pt idx="7">
                  <c:v>12.41</c:v>
                </c:pt>
                <c:pt idx="8">
                  <c:v>12.58</c:v>
                </c:pt>
                <c:pt idx="9">
                  <c:v>14.39</c:v>
                </c:pt>
                <c:pt idx="10">
                  <c:v>13.75</c:v>
                </c:pt>
                <c:pt idx="11">
                  <c:v>9.24</c:v>
                </c:pt>
                <c:pt idx="12">
                  <c:v>13.79</c:v>
                </c:pt>
                <c:pt idx="13">
                  <c:v>13.54</c:v>
                </c:pt>
                <c:pt idx="14">
                  <c:v>11.45</c:v>
                </c:pt>
                <c:pt idx="15">
                  <c:v>13.15</c:v>
                </c:pt>
                <c:pt idx="16">
                  <c:v>11.77</c:v>
                </c:pt>
                <c:pt idx="17">
                  <c:v>11.5</c:v>
                </c:pt>
                <c:pt idx="18">
                  <c:v>12.77</c:v>
                </c:pt>
                <c:pt idx="19">
                  <c:v>13.35</c:v>
                </c:pt>
                <c:pt idx="20">
                  <c:v>11.19</c:v>
                </c:pt>
                <c:pt idx="21">
                  <c:v>12.91</c:v>
                </c:pt>
                <c:pt idx="22">
                  <c:v>13.38</c:v>
                </c:pt>
                <c:pt idx="23">
                  <c:v>13.07</c:v>
                </c:pt>
                <c:pt idx="24">
                  <c:v>15.4</c:v>
                </c:pt>
                <c:pt idx="25">
                  <c:v>13.36</c:v>
                </c:pt>
                <c:pt idx="26">
                  <c:v>13.12</c:v>
                </c:pt>
                <c:pt idx="27">
                  <c:v>13.26</c:v>
                </c:pt>
                <c:pt idx="28">
                  <c:v>12.07</c:v>
                </c:pt>
                <c:pt idx="29">
                  <c:v>11.06</c:v>
                </c:pt>
                <c:pt idx="30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5A-4E2F-8482-BF9C228CF5E1}"/>
            </c:ext>
          </c:extLst>
        </c:ser>
        <c:ser>
          <c:idx val="3"/>
          <c:order val="3"/>
          <c:tx>
            <c:strRef>
              <c:f>'27'!$F$2</c:f>
              <c:strCache>
                <c:ptCount val="1"/>
                <c:pt idx="0">
                  <c:v>Mortgage rates</c:v>
                </c:pt>
              </c:strCache>
            </c:strRef>
          </c:tx>
          <c:marker>
            <c:symbol val="none"/>
          </c:marker>
          <c:cat>
            <c:multiLvlStrRef>
              <c:f>'27'!$A$3:$B$33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'27'!$F$3:$F$33</c:f>
              <c:numCache>
                <c:formatCode>_-* #\ ##0.0\ _₽_-;\-* #\ ##0.0\ _₽_-;_-* "-"??\ _₽_-;_-@_-</c:formatCode>
                <c:ptCount val="31"/>
                <c:pt idx="0">
                  <c:v>9.5059494996101623</c:v>
                </c:pt>
                <c:pt idx="1">
                  <c:v>10.201969032648794</c:v>
                </c:pt>
                <c:pt idx="2">
                  <c:v>9.202058612705164</c:v>
                </c:pt>
                <c:pt idx="3">
                  <c:v>10.496494005713545</c:v>
                </c:pt>
                <c:pt idx="4">
                  <c:v>9.3086466094876119</c:v>
                </c:pt>
                <c:pt idx="5">
                  <c:v>9.4974721772464061</c:v>
                </c:pt>
                <c:pt idx="6">
                  <c:v>9.0132334779198224</c:v>
                </c:pt>
                <c:pt idx="7">
                  <c:v>8.5999442347775101</c:v>
                </c:pt>
                <c:pt idx="8">
                  <c:v>8.6294831311529787</c:v>
                </c:pt>
                <c:pt idx="9">
                  <c:v>8.3073086338376072</c:v>
                </c:pt>
                <c:pt idx="10">
                  <c:v>8.3248260831745124</c:v>
                </c:pt>
                <c:pt idx="11">
                  <c:v>8.0117606287820351</c:v>
                </c:pt>
                <c:pt idx="12">
                  <c:v>8.0028293476048038</c:v>
                </c:pt>
                <c:pt idx="13">
                  <c:v>8.2111200890952674</c:v>
                </c:pt>
                <c:pt idx="14">
                  <c:v>8.1070191604120172</c:v>
                </c:pt>
                <c:pt idx="15">
                  <c:v>8.1035119119722481</c:v>
                </c:pt>
                <c:pt idx="16">
                  <c:v>8.110439741181759</c:v>
                </c:pt>
                <c:pt idx="17">
                  <c:v>8.2088846217740539</c:v>
                </c:pt>
                <c:pt idx="18">
                  <c:v>8.2126193151533382</c:v>
                </c:pt>
                <c:pt idx="19">
                  <c:v>8.314648503485353</c:v>
                </c:pt>
                <c:pt idx="20">
                  <c:v>7.805326127232135</c:v>
                </c:pt>
                <c:pt idx="21">
                  <c:v>7.2158178125964723</c:v>
                </c:pt>
                <c:pt idx="22">
                  <c:v>7.9040671140229186</c:v>
                </c:pt>
                <c:pt idx="23">
                  <c:v>7.6004733443818848</c:v>
                </c:pt>
                <c:pt idx="24">
                  <c:v>8.1036723548086513</c:v>
                </c:pt>
                <c:pt idx="25">
                  <c:v>8.611448808731426</c:v>
                </c:pt>
                <c:pt idx="26">
                  <c:v>8.4055855998700668</c:v>
                </c:pt>
                <c:pt idx="27">
                  <c:v>8.1024638906854634</c:v>
                </c:pt>
                <c:pt idx="28">
                  <c:v>8.182553112982907</c:v>
                </c:pt>
                <c:pt idx="29">
                  <c:v>7.6</c:v>
                </c:pt>
                <c:pt idx="30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5A-4E2F-8482-BF9C228CF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0160"/>
        <c:axId val="71501696"/>
      </c:lineChart>
      <c:catAx>
        <c:axId val="71500160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1501696"/>
        <c:crosses val="autoZero"/>
        <c:auto val="1"/>
        <c:lblAlgn val="ctr"/>
        <c:lblOffset val="100"/>
        <c:noMultiLvlLbl val="0"/>
      </c:catAx>
      <c:valAx>
        <c:axId val="71501696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71500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127891648789059"/>
          <c:y val="0.81717216219140809"/>
          <c:w val="0.84874563829512262"/>
          <c:h val="0.1582873440615869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51851851851858E-2"/>
          <c:y val="2.3563725490196082E-2"/>
          <c:w val="0.90945582010582016"/>
          <c:h val="0.420670427742394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'28'!$C$2</c:f>
              <c:strCache>
                <c:ptCount val="1"/>
                <c:pt idx="0">
                  <c:v>Other sectors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 2 018     1   </c:v>
              </c:pt>
              <c:pt idx="1">
                <c:v> 2 018     2   </c:v>
              </c:pt>
              <c:pt idx="2">
                <c:v> 2 018     3   </c:v>
              </c:pt>
              <c:pt idx="3">
                <c:v> 2 018     4   </c:v>
              </c:pt>
              <c:pt idx="4">
                <c:v> 2 018     5   </c:v>
              </c:pt>
              <c:pt idx="5">
                <c:v> 2 018     6   </c:v>
              </c:pt>
              <c:pt idx="6">
                <c:v> 2 018     7   </c:v>
              </c:pt>
              <c:pt idx="7">
                <c:v> 2 018     8   </c:v>
              </c:pt>
              <c:pt idx="8">
                <c:v> 2 018     9   </c:v>
              </c:pt>
              <c:pt idx="9">
                <c:v> 2 018     10   </c:v>
              </c:pt>
              <c:pt idx="10">
                <c:v> 2 018     11   </c:v>
              </c:pt>
              <c:pt idx="11">
                <c:v> 2 018     12   </c:v>
              </c:pt>
              <c:pt idx="12">
                <c:v> 2 019     1   </c:v>
              </c:pt>
              <c:pt idx="13">
                <c:v> 2 019     2   </c:v>
              </c:pt>
              <c:pt idx="14">
                <c:v> 2 019     3   </c:v>
              </c:pt>
              <c:pt idx="15">
                <c:v> 2 019     4   </c:v>
              </c:pt>
              <c:pt idx="16">
                <c:v> 2 019     5   </c:v>
              </c:pt>
              <c:pt idx="17">
                <c:v> 2 019     6   </c:v>
              </c:pt>
              <c:pt idx="18">
                <c:v> 2 019     7   </c:v>
              </c:pt>
              <c:pt idx="19">
                <c:v> 2 019     8   </c:v>
              </c:pt>
              <c:pt idx="20">
                <c:v> 2 019     9   </c:v>
              </c:pt>
              <c:pt idx="21">
                <c:v> 2 019     10   </c:v>
              </c:pt>
              <c:pt idx="22">
                <c:v> 2 019     11   </c:v>
              </c:pt>
              <c:pt idx="23">
                <c:v> 2 019     12   </c:v>
              </c:pt>
              <c:pt idx="24">
                <c:v> 2 020     1   </c:v>
              </c:pt>
              <c:pt idx="25">
                <c:v> 2 020     2   </c:v>
              </c:pt>
              <c:pt idx="26">
                <c:v> 2 020     3   </c:v>
              </c:pt>
              <c:pt idx="27">
                <c:v> 2 020     4   </c:v>
              </c:pt>
              <c:pt idx="28">
                <c:v> 2 020     5   </c:v>
              </c:pt>
              <c:pt idx="29">
                <c:v> 2 020     6   </c:v>
              </c:pt>
              <c:pt idx="30">
                <c:v> 2 020     7   </c:v>
              </c:pt>
            </c:strLit>
          </c:cat>
          <c:val>
            <c:numRef>
              <c:f>'28'!$C$3:$C$33</c:f>
              <c:numCache>
                <c:formatCode>_(* #,##0.00_);_(* \(#,##0.00\);_(* "-"??_);_(@_)</c:formatCode>
                <c:ptCount val="31"/>
                <c:pt idx="0">
                  <c:v>0.92980461871745002</c:v>
                </c:pt>
                <c:pt idx="1">
                  <c:v>1.3641443122532741</c:v>
                </c:pt>
                <c:pt idx="2">
                  <c:v>1.1908719907084502</c:v>
                </c:pt>
                <c:pt idx="3">
                  <c:v>2.4911188081969042</c:v>
                </c:pt>
                <c:pt idx="4">
                  <c:v>2.1681963726828068</c:v>
                </c:pt>
                <c:pt idx="5">
                  <c:v>2.3769684834679743</c:v>
                </c:pt>
                <c:pt idx="6">
                  <c:v>3.7469294920468417</c:v>
                </c:pt>
                <c:pt idx="7">
                  <c:v>1.7869832436996846</c:v>
                </c:pt>
                <c:pt idx="8">
                  <c:v>0.20364892481166599</c:v>
                </c:pt>
                <c:pt idx="9">
                  <c:v>0.37996867835228632</c:v>
                </c:pt>
                <c:pt idx="10">
                  <c:v>0.2230432478035648</c:v>
                </c:pt>
                <c:pt idx="11">
                  <c:v>2.3873794335474572</c:v>
                </c:pt>
                <c:pt idx="12">
                  <c:v>1.6400654528365959</c:v>
                </c:pt>
                <c:pt idx="13">
                  <c:v>0.38080518398502666</c:v>
                </c:pt>
                <c:pt idx="14">
                  <c:v>0.26295838655414927</c:v>
                </c:pt>
                <c:pt idx="15">
                  <c:v>-1.1191743042735174</c:v>
                </c:pt>
                <c:pt idx="16">
                  <c:v>-1.2990149515876186</c:v>
                </c:pt>
                <c:pt idx="17">
                  <c:v>-1.2229077872318594</c:v>
                </c:pt>
                <c:pt idx="18">
                  <c:v>-2.4115426837252358</c:v>
                </c:pt>
                <c:pt idx="19">
                  <c:v>-1.0948923514886499</c:v>
                </c:pt>
                <c:pt idx="20">
                  <c:v>-0.22241517436029321</c:v>
                </c:pt>
                <c:pt idx="21">
                  <c:v>0.49548077064869761</c:v>
                </c:pt>
                <c:pt idx="22">
                  <c:v>-0.42290219144864366</c:v>
                </c:pt>
                <c:pt idx="23">
                  <c:v>-0.51478053048008532</c:v>
                </c:pt>
                <c:pt idx="24">
                  <c:v>-0.334007884785049</c:v>
                </c:pt>
                <c:pt idx="25">
                  <c:v>0.98938825062804581</c:v>
                </c:pt>
                <c:pt idx="26">
                  <c:v>3.2409220138151911</c:v>
                </c:pt>
                <c:pt idx="27">
                  <c:v>1.7663181820490477</c:v>
                </c:pt>
                <c:pt idx="28">
                  <c:v>1.9145630403646874</c:v>
                </c:pt>
                <c:pt idx="29">
                  <c:v>9.6728432924288649E-2</c:v>
                </c:pt>
                <c:pt idx="30">
                  <c:v>0.24781596511409221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9-4937-BC4B-33C8014E09E6}"/>
            </c:ext>
          </c:extLst>
        </c:ser>
        <c:ser>
          <c:idx val="1"/>
          <c:order val="1"/>
          <c:tx>
            <c:strRef>
              <c:f>'28'!$D$2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 2 018     1   </c:v>
              </c:pt>
              <c:pt idx="1">
                <c:v> 2 018     2   </c:v>
              </c:pt>
              <c:pt idx="2">
                <c:v> 2 018     3   </c:v>
              </c:pt>
              <c:pt idx="3">
                <c:v> 2 018     4   </c:v>
              </c:pt>
              <c:pt idx="4">
                <c:v> 2 018     5   </c:v>
              </c:pt>
              <c:pt idx="5">
                <c:v> 2 018     6   </c:v>
              </c:pt>
              <c:pt idx="6">
                <c:v> 2 018     7   </c:v>
              </c:pt>
              <c:pt idx="7">
                <c:v> 2 018     8   </c:v>
              </c:pt>
              <c:pt idx="8">
                <c:v> 2 018     9   </c:v>
              </c:pt>
              <c:pt idx="9">
                <c:v> 2 018     10   </c:v>
              </c:pt>
              <c:pt idx="10">
                <c:v> 2 018     11   </c:v>
              </c:pt>
              <c:pt idx="11">
                <c:v> 2 018     12   </c:v>
              </c:pt>
              <c:pt idx="12">
                <c:v> 2 019     1   </c:v>
              </c:pt>
              <c:pt idx="13">
                <c:v> 2 019     2   </c:v>
              </c:pt>
              <c:pt idx="14">
                <c:v> 2 019     3   </c:v>
              </c:pt>
              <c:pt idx="15">
                <c:v> 2 019     4   </c:v>
              </c:pt>
              <c:pt idx="16">
                <c:v> 2 019     5   </c:v>
              </c:pt>
              <c:pt idx="17">
                <c:v> 2 019     6   </c:v>
              </c:pt>
              <c:pt idx="18">
                <c:v> 2 019     7   </c:v>
              </c:pt>
              <c:pt idx="19">
                <c:v> 2 019     8   </c:v>
              </c:pt>
              <c:pt idx="20">
                <c:v> 2 019     9   </c:v>
              </c:pt>
              <c:pt idx="21">
                <c:v> 2 019     10   </c:v>
              </c:pt>
              <c:pt idx="22">
                <c:v> 2 019     11   </c:v>
              </c:pt>
              <c:pt idx="23">
                <c:v> 2 019     12   </c:v>
              </c:pt>
              <c:pt idx="24">
                <c:v> 2 020     1   </c:v>
              </c:pt>
              <c:pt idx="25">
                <c:v> 2 020     2   </c:v>
              </c:pt>
              <c:pt idx="26">
                <c:v> 2 020     3   </c:v>
              </c:pt>
              <c:pt idx="27">
                <c:v> 2 020     4   </c:v>
              </c:pt>
              <c:pt idx="28">
                <c:v> 2 020     5   </c:v>
              </c:pt>
              <c:pt idx="29">
                <c:v> 2 020     6   </c:v>
              </c:pt>
              <c:pt idx="30">
                <c:v> 2 020     7   </c:v>
              </c:pt>
            </c:strLit>
          </c:cat>
          <c:val>
            <c:numRef>
              <c:f>'28'!$D$3:$D$33</c:f>
              <c:numCache>
                <c:formatCode>_(* #,##0.00_);_(* \(#,##0.00\);_(* "-"??_);_(@_)</c:formatCode>
                <c:ptCount val="31"/>
                <c:pt idx="0">
                  <c:v>1.7861727010947337</c:v>
                </c:pt>
                <c:pt idx="1">
                  <c:v>1.8317712029134945</c:v>
                </c:pt>
                <c:pt idx="2">
                  <c:v>1.3789573178942056</c:v>
                </c:pt>
                <c:pt idx="3">
                  <c:v>1.3597104212911406</c:v>
                </c:pt>
                <c:pt idx="4">
                  <c:v>0.79863079841552553</c:v>
                </c:pt>
                <c:pt idx="5">
                  <c:v>0.77570218991538353</c:v>
                </c:pt>
                <c:pt idx="6">
                  <c:v>0.24890235623404064</c:v>
                </c:pt>
                <c:pt idx="7">
                  <c:v>0.656733187456365</c:v>
                </c:pt>
                <c:pt idx="8">
                  <c:v>5.1897212263259801E-2</c:v>
                </c:pt>
                <c:pt idx="9">
                  <c:v>0.27279679291945486</c:v>
                </c:pt>
                <c:pt idx="10">
                  <c:v>-0.31647067539811635</c:v>
                </c:pt>
                <c:pt idx="11">
                  <c:v>0.50058423731841872</c:v>
                </c:pt>
                <c:pt idx="12">
                  <c:v>0.24328421371101888</c:v>
                </c:pt>
                <c:pt idx="13">
                  <c:v>0.31661327821322111</c:v>
                </c:pt>
                <c:pt idx="14">
                  <c:v>6.0801915204076858E-2</c:v>
                </c:pt>
                <c:pt idx="15">
                  <c:v>-0.2001025113776746</c:v>
                </c:pt>
                <c:pt idx="16">
                  <c:v>0.70700222339919916</c:v>
                </c:pt>
                <c:pt idx="17">
                  <c:v>-0.14658586871570475</c:v>
                </c:pt>
                <c:pt idx="18">
                  <c:v>-0.17868620737066956</c:v>
                </c:pt>
                <c:pt idx="19">
                  <c:v>-1.0037302898564917</c:v>
                </c:pt>
                <c:pt idx="20">
                  <c:v>-0.29185539357843493</c:v>
                </c:pt>
                <c:pt idx="21">
                  <c:v>-0.73126133731586074</c:v>
                </c:pt>
                <c:pt idx="22">
                  <c:v>-1.9599194243859566</c:v>
                </c:pt>
                <c:pt idx="23">
                  <c:v>-1.7284359320659641</c:v>
                </c:pt>
                <c:pt idx="24">
                  <c:v>-1.693906997872074</c:v>
                </c:pt>
                <c:pt idx="25">
                  <c:v>-1.7973160825225871</c:v>
                </c:pt>
                <c:pt idx="26">
                  <c:v>0.19013452462244645</c:v>
                </c:pt>
                <c:pt idx="27">
                  <c:v>0.53600189195136083</c:v>
                </c:pt>
                <c:pt idx="28">
                  <c:v>0.81444376384428929</c:v>
                </c:pt>
                <c:pt idx="29">
                  <c:v>0.8881134184245475</c:v>
                </c:pt>
                <c:pt idx="30">
                  <c:v>0.63684174632787993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09-4937-BC4B-33C8014E09E6}"/>
            </c:ext>
          </c:extLst>
        </c:ser>
        <c:ser>
          <c:idx val="2"/>
          <c:order val="2"/>
          <c:tx>
            <c:strRef>
              <c:f>'28'!$E$2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 2 018     1   </c:v>
              </c:pt>
              <c:pt idx="1">
                <c:v> 2 018     2   </c:v>
              </c:pt>
              <c:pt idx="2">
                <c:v> 2 018     3   </c:v>
              </c:pt>
              <c:pt idx="3">
                <c:v> 2 018     4   </c:v>
              </c:pt>
              <c:pt idx="4">
                <c:v> 2 018     5   </c:v>
              </c:pt>
              <c:pt idx="5">
                <c:v> 2 018     6   </c:v>
              </c:pt>
              <c:pt idx="6">
                <c:v> 2 018     7   </c:v>
              </c:pt>
              <c:pt idx="7">
                <c:v> 2 018     8   </c:v>
              </c:pt>
              <c:pt idx="8">
                <c:v> 2 018     9   </c:v>
              </c:pt>
              <c:pt idx="9">
                <c:v> 2 018     10   </c:v>
              </c:pt>
              <c:pt idx="10">
                <c:v> 2 018     11   </c:v>
              </c:pt>
              <c:pt idx="11">
                <c:v> 2 018     12   </c:v>
              </c:pt>
              <c:pt idx="12">
                <c:v> 2 019     1   </c:v>
              </c:pt>
              <c:pt idx="13">
                <c:v> 2 019     2   </c:v>
              </c:pt>
              <c:pt idx="14">
                <c:v> 2 019     3   </c:v>
              </c:pt>
              <c:pt idx="15">
                <c:v> 2 019     4   </c:v>
              </c:pt>
              <c:pt idx="16">
                <c:v> 2 019     5   </c:v>
              </c:pt>
              <c:pt idx="17">
                <c:v> 2 019     6   </c:v>
              </c:pt>
              <c:pt idx="18">
                <c:v> 2 019     7   </c:v>
              </c:pt>
              <c:pt idx="19">
                <c:v> 2 019     8   </c:v>
              </c:pt>
              <c:pt idx="20">
                <c:v> 2 019     9   </c:v>
              </c:pt>
              <c:pt idx="21">
                <c:v> 2 019     10   </c:v>
              </c:pt>
              <c:pt idx="22">
                <c:v> 2 019     11   </c:v>
              </c:pt>
              <c:pt idx="23">
                <c:v> 2 019     12   </c:v>
              </c:pt>
              <c:pt idx="24">
                <c:v> 2 020     1   </c:v>
              </c:pt>
              <c:pt idx="25">
                <c:v> 2 020     2   </c:v>
              </c:pt>
              <c:pt idx="26">
                <c:v> 2 020     3   </c:v>
              </c:pt>
              <c:pt idx="27">
                <c:v> 2 020     4   </c:v>
              </c:pt>
              <c:pt idx="28">
                <c:v> 2 020     5   </c:v>
              </c:pt>
              <c:pt idx="29">
                <c:v> 2 020     6   </c:v>
              </c:pt>
              <c:pt idx="30">
                <c:v> 2 020     7   </c:v>
              </c:pt>
            </c:strLit>
          </c:cat>
          <c:val>
            <c:numRef>
              <c:f>'28'!$E$3:$E$33</c:f>
              <c:numCache>
                <c:formatCode>_(* #,##0.00_);_(* \(#,##0.00\);_(* "-"??_);_(@_)</c:formatCode>
                <c:ptCount val="31"/>
                <c:pt idx="0">
                  <c:v>-0.63296861753745848</c:v>
                </c:pt>
                <c:pt idx="1">
                  <c:v>-0.41320794262108484</c:v>
                </c:pt>
                <c:pt idx="2">
                  <c:v>-0.38245805250821346</c:v>
                </c:pt>
                <c:pt idx="3">
                  <c:v>-0.36701710136066845</c:v>
                </c:pt>
                <c:pt idx="4">
                  <c:v>-0.34195458870552908</c:v>
                </c:pt>
                <c:pt idx="5">
                  <c:v>-0.51921264490783936</c:v>
                </c:pt>
                <c:pt idx="6">
                  <c:v>-0.56448941470613068</c:v>
                </c:pt>
                <c:pt idx="7">
                  <c:v>-0.50840789286312615</c:v>
                </c:pt>
                <c:pt idx="8">
                  <c:v>-0.49834830535318192</c:v>
                </c:pt>
                <c:pt idx="9">
                  <c:v>-0.5017185553978214</c:v>
                </c:pt>
                <c:pt idx="10">
                  <c:v>-0.47119525948611762</c:v>
                </c:pt>
                <c:pt idx="11">
                  <c:v>-0.32792435896015637</c:v>
                </c:pt>
                <c:pt idx="12">
                  <c:v>-0.24191973492643035</c:v>
                </c:pt>
                <c:pt idx="13">
                  <c:v>-0.23109359114297812</c:v>
                </c:pt>
                <c:pt idx="14">
                  <c:v>-0.4725802825998604</c:v>
                </c:pt>
                <c:pt idx="15">
                  <c:v>-0.47660917620923138</c:v>
                </c:pt>
                <c:pt idx="16">
                  <c:v>0.63680482968510288</c:v>
                </c:pt>
                <c:pt idx="17">
                  <c:v>0.67321854465523556</c:v>
                </c:pt>
                <c:pt idx="18">
                  <c:v>0.72324921099462558</c:v>
                </c:pt>
                <c:pt idx="19">
                  <c:v>0.80961504051894084</c:v>
                </c:pt>
                <c:pt idx="20">
                  <c:v>0.82372636972572677</c:v>
                </c:pt>
                <c:pt idx="21">
                  <c:v>0.72791608429951604</c:v>
                </c:pt>
                <c:pt idx="22">
                  <c:v>0.7790968157063336</c:v>
                </c:pt>
                <c:pt idx="23">
                  <c:v>0.71568976149980057</c:v>
                </c:pt>
                <c:pt idx="24">
                  <c:v>0.75170539200907605</c:v>
                </c:pt>
                <c:pt idx="25">
                  <c:v>0.75017244768639124</c:v>
                </c:pt>
                <c:pt idx="26">
                  <c:v>1.08538103530074</c:v>
                </c:pt>
                <c:pt idx="27">
                  <c:v>1.2899677222577013</c:v>
                </c:pt>
                <c:pt idx="28">
                  <c:v>2.4443065755657484E-2</c:v>
                </c:pt>
                <c:pt idx="29">
                  <c:v>0.21543915753051368</c:v>
                </c:pt>
                <c:pt idx="30">
                  <c:v>0.21777765254097906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9-4937-BC4B-33C8014E09E6}"/>
            </c:ext>
          </c:extLst>
        </c:ser>
        <c:ser>
          <c:idx val="3"/>
          <c:order val="3"/>
          <c:tx>
            <c:strRef>
              <c:f>'28'!$F$2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 2 018     1   </c:v>
              </c:pt>
              <c:pt idx="1">
                <c:v> 2 018     2   </c:v>
              </c:pt>
              <c:pt idx="2">
                <c:v> 2 018     3   </c:v>
              </c:pt>
              <c:pt idx="3">
                <c:v> 2 018     4   </c:v>
              </c:pt>
              <c:pt idx="4">
                <c:v> 2 018     5   </c:v>
              </c:pt>
              <c:pt idx="5">
                <c:v> 2 018     6   </c:v>
              </c:pt>
              <c:pt idx="6">
                <c:v> 2 018     7   </c:v>
              </c:pt>
              <c:pt idx="7">
                <c:v> 2 018     8   </c:v>
              </c:pt>
              <c:pt idx="8">
                <c:v> 2 018     9   </c:v>
              </c:pt>
              <c:pt idx="9">
                <c:v> 2 018     10   </c:v>
              </c:pt>
              <c:pt idx="10">
                <c:v> 2 018     11   </c:v>
              </c:pt>
              <c:pt idx="11">
                <c:v> 2 018     12   </c:v>
              </c:pt>
              <c:pt idx="12">
                <c:v> 2 019     1   </c:v>
              </c:pt>
              <c:pt idx="13">
                <c:v> 2 019     2   </c:v>
              </c:pt>
              <c:pt idx="14">
                <c:v> 2 019     3   </c:v>
              </c:pt>
              <c:pt idx="15">
                <c:v> 2 019     4   </c:v>
              </c:pt>
              <c:pt idx="16">
                <c:v> 2 019     5   </c:v>
              </c:pt>
              <c:pt idx="17">
                <c:v> 2 019     6   </c:v>
              </c:pt>
              <c:pt idx="18">
                <c:v> 2 019     7   </c:v>
              </c:pt>
              <c:pt idx="19">
                <c:v> 2 019     8   </c:v>
              </c:pt>
              <c:pt idx="20">
                <c:v> 2 019     9   </c:v>
              </c:pt>
              <c:pt idx="21">
                <c:v> 2 019     10   </c:v>
              </c:pt>
              <c:pt idx="22">
                <c:v> 2 019     11   </c:v>
              </c:pt>
              <c:pt idx="23">
                <c:v> 2 019     12   </c:v>
              </c:pt>
              <c:pt idx="24">
                <c:v> 2 020     1   </c:v>
              </c:pt>
              <c:pt idx="25">
                <c:v> 2 020     2   </c:v>
              </c:pt>
              <c:pt idx="26">
                <c:v> 2 020     3   </c:v>
              </c:pt>
              <c:pt idx="27">
                <c:v> 2 020     4   </c:v>
              </c:pt>
              <c:pt idx="28">
                <c:v> 2 020     5   </c:v>
              </c:pt>
              <c:pt idx="29">
                <c:v> 2 020     6   </c:v>
              </c:pt>
              <c:pt idx="30">
                <c:v> 2 020     7   </c:v>
              </c:pt>
            </c:strLit>
          </c:cat>
          <c:val>
            <c:numRef>
              <c:f>'28'!$F$3:$F$33</c:f>
              <c:numCache>
                <c:formatCode>_(* #,##0.00_);_(* \(#,##0.00\);_(* "-"??_);_(@_)</c:formatCode>
                <c:ptCount val="31"/>
                <c:pt idx="0">
                  <c:v>0.15229866274816484</c:v>
                </c:pt>
                <c:pt idx="1">
                  <c:v>-6.3530467816567585E-2</c:v>
                </c:pt>
                <c:pt idx="2">
                  <c:v>-0.6314996742189235</c:v>
                </c:pt>
                <c:pt idx="3">
                  <c:v>-1.347900221174019</c:v>
                </c:pt>
                <c:pt idx="4">
                  <c:v>-1.1356367825153453</c:v>
                </c:pt>
                <c:pt idx="5">
                  <c:v>-1.2449840508270469</c:v>
                </c:pt>
                <c:pt idx="6">
                  <c:v>-1.5802544764028912</c:v>
                </c:pt>
                <c:pt idx="7">
                  <c:v>-1.5766896229366718</c:v>
                </c:pt>
                <c:pt idx="8">
                  <c:v>-3.2942757940920648</c:v>
                </c:pt>
                <c:pt idx="9">
                  <c:v>-2.6147568159058032</c:v>
                </c:pt>
                <c:pt idx="10">
                  <c:v>-2.5170717070919193</c:v>
                </c:pt>
                <c:pt idx="11">
                  <c:v>-2.5222307439218667</c:v>
                </c:pt>
                <c:pt idx="12">
                  <c:v>-5.6621918959570987</c:v>
                </c:pt>
                <c:pt idx="13">
                  <c:v>-5.4689136094376956</c:v>
                </c:pt>
                <c:pt idx="14">
                  <c:v>-5.4000314092345167</c:v>
                </c:pt>
                <c:pt idx="15">
                  <c:v>-4.9178976983438893</c:v>
                </c:pt>
                <c:pt idx="16">
                  <c:v>-4.9539888900032878</c:v>
                </c:pt>
                <c:pt idx="17">
                  <c:v>-5.0356514061951607</c:v>
                </c:pt>
                <c:pt idx="18">
                  <c:v>-4.7335902288390423</c:v>
                </c:pt>
                <c:pt idx="19">
                  <c:v>-4.825746856661052</c:v>
                </c:pt>
                <c:pt idx="20">
                  <c:v>-3.1558010676656369</c:v>
                </c:pt>
                <c:pt idx="21">
                  <c:v>-3.1253990211074312</c:v>
                </c:pt>
                <c:pt idx="22">
                  <c:v>-3.20967255442193</c:v>
                </c:pt>
                <c:pt idx="23">
                  <c:v>-3.0227003983417511</c:v>
                </c:pt>
                <c:pt idx="24">
                  <c:v>0.23631288955862184</c:v>
                </c:pt>
                <c:pt idx="25">
                  <c:v>0.19134949234057766</c:v>
                </c:pt>
                <c:pt idx="26">
                  <c:v>0.39674994326752361</c:v>
                </c:pt>
                <c:pt idx="27">
                  <c:v>0.42760311328594658</c:v>
                </c:pt>
                <c:pt idx="28">
                  <c:v>0.44311201183281207</c:v>
                </c:pt>
                <c:pt idx="29">
                  <c:v>0.44397149973465666</c:v>
                </c:pt>
                <c:pt idx="30">
                  <c:v>0.4738145193414271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09-4937-BC4B-33C8014E09E6}"/>
            </c:ext>
          </c:extLst>
        </c:ser>
        <c:ser>
          <c:idx val="4"/>
          <c:order val="4"/>
          <c:tx>
            <c:strRef>
              <c:f>'28'!$G$2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 2 018     1   </c:v>
              </c:pt>
              <c:pt idx="1">
                <c:v> 2 018     2   </c:v>
              </c:pt>
              <c:pt idx="2">
                <c:v> 2 018     3   </c:v>
              </c:pt>
              <c:pt idx="3">
                <c:v> 2 018     4   </c:v>
              </c:pt>
              <c:pt idx="4">
                <c:v> 2 018     5   </c:v>
              </c:pt>
              <c:pt idx="5">
                <c:v> 2 018     6   </c:v>
              </c:pt>
              <c:pt idx="6">
                <c:v> 2 018     7   </c:v>
              </c:pt>
              <c:pt idx="7">
                <c:v> 2 018     8   </c:v>
              </c:pt>
              <c:pt idx="8">
                <c:v> 2 018     9   </c:v>
              </c:pt>
              <c:pt idx="9">
                <c:v> 2 018     10   </c:v>
              </c:pt>
              <c:pt idx="10">
                <c:v> 2 018     11   </c:v>
              </c:pt>
              <c:pt idx="11">
                <c:v> 2 018     12   </c:v>
              </c:pt>
              <c:pt idx="12">
                <c:v> 2 019     1   </c:v>
              </c:pt>
              <c:pt idx="13">
                <c:v> 2 019     2   </c:v>
              </c:pt>
              <c:pt idx="14">
                <c:v> 2 019     3   </c:v>
              </c:pt>
              <c:pt idx="15">
                <c:v> 2 019     4   </c:v>
              </c:pt>
              <c:pt idx="16">
                <c:v> 2 019     5   </c:v>
              </c:pt>
              <c:pt idx="17">
                <c:v> 2 019     6   </c:v>
              </c:pt>
              <c:pt idx="18">
                <c:v> 2 019     7   </c:v>
              </c:pt>
              <c:pt idx="19">
                <c:v> 2 019     8   </c:v>
              </c:pt>
              <c:pt idx="20">
                <c:v> 2 019     9   </c:v>
              </c:pt>
              <c:pt idx="21">
                <c:v> 2 019     10   </c:v>
              </c:pt>
              <c:pt idx="22">
                <c:v> 2 019     11   </c:v>
              </c:pt>
              <c:pt idx="23">
                <c:v> 2 019     12   </c:v>
              </c:pt>
              <c:pt idx="24">
                <c:v> 2 020     1   </c:v>
              </c:pt>
              <c:pt idx="25">
                <c:v> 2 020     2   </c:v>
              </c:pt>
              <c:pt idx="26">
                <c:v> 2 020     3   </c:v>
              </c:pt>
              <c:pt idx="27">
                <c:v> 2 020     4   </c:v>
              </c:pt>
              <c:pt idx="28">
                <c:v> 2 020     5   </c:v>
              </c:pt>
              <c:pt idx="29">
                <c:v> 2 020     6   </c:v>
              </c:pt>
              <c:pt idx="30">
                <c:v> 2 020     7   </c:v>
              </c:pt>
            </c:strLit>
          </c:cat>
          <c:val>
            <c:numRef>
              <c:f>'28'!$G$3:$G$33</c:f>
              <c:numCache>
                <c:formatCode>_(* #,##0.00_);_(* \(#,##0.00\);_(* "-"??_);_(@_)</c:formatCode>
                <c:ptCount val="31"/>
                <c:pt idx="0">
                  <c:v>-0.36782191025143868</c:v>
                </c:pt>
                <c:pt idx="1">
                  <c:v>7.245089918091574E-2</c:v>
                </c:pt>
                <c:pt idx="2">
                  <c:v>-0.65094913808093313</c:v>
                </c:pt>
                <c:pt idx="3">
                  <c:v>-0.97110048331798915</c:v>
                </c:pt>
                <c:pt idx="4">
                  <c:v>-1.0687813827808044</c:v>
                </c:pt>
                <c:pt idx="5">
                  <c:v>-1.7920707466780068</c:v>
                </c:pt>
                <c:pt idx="6">
                  <c:v>-2.1628143907844075</c:v>
                </c:pt>
                <c:pt idx="7">
                  <c:v>-2.2900910942205606</c:v>
                </c:pt>
                <c:pt idx="8">
                  <c:v>-2.2194344746183421</c:v>
                </c:pt>
                <c:pt idx="9">
                  <c:v>-1.9208558058187144</c:v>
                </c:pt>
                <c:pt idx="10">
                  <c:v>-1.7218193869861316</c:v>
                </c:pt>
                <c:pt idx="11">
                  <c:v>-1.9836388417232398</c:v>
                </c:pt>
                <c:pt idx="12">
                  <c:v>-2.0102690810952883</c:v>
                </c:pt>
                <c:pt idx="13">
                  <c:v>-2.217365346232095</c:v>
                </c:pt>
                <c:pt idx="14">
                  <c:v>-2.2552917596900173</c:v>
                </c:pt>
                <c:pt idx="15">
                  <c:v>-1.8449976176688729</c:v>
                </c:pt>
                <c:pt idx="16">
                  <c:v>-1.9091217549296289</c:v>
                </c:pt>
                <c:pt idx="17">
                  <c:v>-1.6788795750681418</c:v>
                </c:pt>
                <c:pt idx="18">
                  <c:v>-1.474062861518328</c:v>
                </c:pt>
                <c:pt idx="19">
                  <c:v>-1.4882371044216005</c:v>
                </c:pt>
                <c:pt idx="20">
                  <c:v>-1.5592130690516766</c:v>
                </c:pt>
                <c:pt idx="21">
                  <c:v>-1.5255814457350247</c:v>
                </c:pt>
                <c:pt idx="22">
                  <c:v>-2.2233863351829131</c:v>
                </c:pt>
                <c:pt idx="23">
                  <c:v>-1.014927771052728</c:v>
                </c:pt>
                <c:pt idx="24">
                  <c:v>-1.3357991767331958</c:v>
                </c:pt>
                <c:pt idx="25">
                  <c:v>-1.3353142279934596</c:v>
                </c:pt>
                <c:pt idx="26">
                  <c:v>-0.74351659708275897</c:v>
                </c:pt>
                <c:pt idx="27">
                  <c:v>-0.9163138034506122</c:v>
                </c:pt>
                <c:pt idx="28">
                  <c:v>-0.93323960622770796</c:v>
                </c:pt>
                <c:pt idx="29">
                  <c:v>5.9262523497940763E-2</c:v>
                </c:pt>
                <c:pt idx="30">
                  <c:v>0.25700127990491506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09-4937-BC4B-33C8014E09E6}"/>
            </c:ext>
          </c:extLst>
        </c:ser>
        <c:ser>
          <c:idx val="5"/>
          <c:order val="5"/>
          <c:tx>
            <c:strRef>
              <c:f>'28'!$H$2</c:f>
              <c:strCache>
                <c:ptCount val="1"/>
                <c:pt idx="0">
                  <c:v>trade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 2 018     1   </c:v>
              </c:pt>
              <c:pt idx="1">
                <c:v> 2 018     2   </c:v>
              </c:pt>
              <c:pt idx="2">
                <c:v> 2 018     3   </c:v>
              </c:pt>
              <c:pt idx="3">
                <c:v> 2 018     4   </c:v>
              </c:pt>
              <c:pt idx="4">
                <c:v> 2 018     5   </c:v>
              </c:pt>
              <c:pt idx="5">
                <c:v> 2 018     6   </c:v>
              </c:pt>
              <c:pt idx="6">
                <c:v> 2 018     7   </c:v>
              </c:pt>
              <c:pt idx="7">
                <c:v> 2 018     8   </c:v>
              </c:pt>
              <c:pt idx="8">
                <c:v> 2 018     9   </c:v>
              </c:pt>
              <c:pt idx="9">
                <c:v> 2 018     10   </c:v>
              </c:pt>
              <c:pt idx="10">
                <c:v> 2 018     11   </c:v>
              </c:pt>
              <c:pt idx="11">
                <c:v> 2 018     12   </c:v>
              </c:pt>
              <c:pt idx="12">
                <c:v> 2 019     1   </c:v>
              </c:pt>
              <c:pt idx="13">
                <c:v> 2 019     2   </c:v>
              </c:pt>
              <c:pt idx="14">
                <c:v> 2 019     3   </c:v>
              </c:pt>
              <c:pt idx="15">
                <c:v> 2 019     4   </c:v>
              </c:pt>
              <c:pt idx="16">
                <c:v> 2 019     5   </c:v>
              </c:pt>
              <c:pt idx="17">
                <c:v> 2 019     6   </c:v>
              </c:pt>
              <c:pt idx="18">
                <c:v> 2 019     7   </c:v>
              </c:pt>
              <c:pt idx="19">
                <c:v> 2 019     8   </c:v>
              </c:pt>
              <c:pt idx="20">
                <c:v> 2 019     9   </c:v>
              </c:pt>
              <c:pt idx="21">
                <c:v> 2 019     10   </c:v>
              </c:pt>
              <c:pt idx="22">
                <c:v> 2 019     11   </c:v>
              </c:pt>
              <c:pt idx="23">
                <c:v> 2 019     12   </c:v>
              </c:pt>
              <c:pt idx="24">
                <c:v> 2 020     1   </c:v>
              </c:pt>
              <c:pt idx="25">
                <c:v> 2 020     2   </c:v>
              </c:pt>
              <c:pt idx="26">
                <c:v> 2 020     3   </c:v>
              </c:pt>
              <c:pt idx="27">
                <c:v> 2 020     4   </c:v>
              </c:pt>
              <c:pt idx="28">
                <c:v> 2 020     5   </c:v>
              </c:pt>
              <c:pt idx="29">
                <c:v> 2 020     6   </c:v>
              </c:pt>
              <c:pt idx="30">
                <c:v> 2 020     7   </c:v>
              </c:pt>
            </c:strLit>
          </c:cat>
          <c:val>
            <c:numRef>
              <c:f>'28'!$H$3:$H$33</c:f>
              <c:numCache>
                <c:formatCode>_(* #,##0.00_);_(* \(#,##0.00\);_(* "-"??_);_(@_)</c:formatCode>
                <c:ptCount val="31"/>
                <c:pt idx="0">
                  <c:v>-7.5124701198002546</c:v>
                </c:pt>
                <c:pt idx="1">
                  <c:v>-6.7737026543366792</c:v>
                </c:pt>
                <c:pt idx="2">
                  <c:v>-6.3949213900541286</c:v>
                </c:pt>
                <c:pt idx="3">
                  <c:v>-6.4333538001780832</c:v>
                </c:pt>
                <c:pt idx="4">
                  <c:v>-6.4090703686317276</c:v>
                </c:pt>
                <c:pt idx="5">
                  <c:v>-5.5018580872568785</c:v>
                </c:pt>
                <c:pt idx="6">
                  <c:v>-6.1126094278695584</c:v>
                </c:pt>
                <c:pt idx="7">
                  <c:v>-6.2128696920623474</c:v>
                </c:pt>
                <c:pt idx="8">
                  <c:v>-7.9189944819173936</c:v>
                </c:pt>
                <c:pt idx="9">
                  <c:v>-7.7904932977121772</c:v>
                </c:pt>
                <c:pt idx="10">
                  <c:v>-5.0392274950357692</c:v>
                </c:pt>
                <c:pt idx="11">
                  <c:v>-2.8135105321514091</c:v>
                </c:pt>
                <c:pt idx="12">
                  <c:v>-4.0882510077779557</c:v>
                </c:pt>
                <c:pt idx="13">
                  <c:v>-2.9804702952381921</c:v>
                </c:pt>
                <c:pt idx="14">
                  <c:v>-3.1898079177440311</c:v>
                </c:pt>
                <c:pt idx="15">
                  <c:v>-3.1127975075632803</c:v>
                </c:pt>
                <c:pt idx="16">
                  <c:v>-2.9554708073824925</c:v>
                </c:pt>
                <c:pt idx="17">
                  <c:v>-2.6427534372236994</c:v>
                </c:pt>
                <c:pt idx="18">
                  <c:v>-2.2216300086983769</c:v>
                </c:pt>
                <c:pt idx="19">
                  <c:v>-2.1891225431773789</c:v>
                </c:pt>
                <c:pt idx="20">
                  <c:v>-0.60816215063185741</c:v>
                </c:pt>
                <c:pt idx="21">
                  <c:v>-1.231038404245971</c:v>
                </c:pt>
                <c:pt idx="22">
                  <c:v>-1.0349066035574048</c:v>
                </c:pt>
                <c:pt idx="23">
                  <c:v>-0.76851975260555916</c:v>
                </c:pt>
                <c:pt idx="24">
                  <c:v>0.13133970409998233</c:v>
                </c:pt>
                <c:pt idx="25">
                  <c:v>-0.12311220801195372</c:v>
                </c:pt>
                <c:pt idx="26">
                  <c:v>0.91021422414002218</c:v>
                </c:pt>
                <c:pt idx="27">
                  <c:v>0.44243770852632591</c:v>
                </c:pt>
                <c:pt idx="28">
                  <c:v>-9.0587146293372139E-2</c:v>
                </c:pt>
                <c:pt idx="29">
                  <c:v>-1.0394124303208945</c:v>
                </c:pt>
                <c:pt idx="30">
                  <c:v>-0.75871319652967228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09-4937-BC4B-33C8014E09E6}"/>
            </c:ext>
          </c:extLst>
        </c:ser>
        <c:ser>
          <c:idx val="6"/>
          <c:order val="6"/>
          <c:tx>
            <c:strRef>
              <c:f>'28'!$I$2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 2 018     1   </c:v>
              </c:pt>
              <c:pt idx="1">
                <c:v> 2 018     2   </c:v>
              </c:pt>
              <c:pt idx="2">
                <c:v> 2 018     3   </c:v>
              </c:pt>
              <c:pt idx="3">
                <c:v> 2 018     4   </c:v>
              </c:pt>
              <c:pt idx="4">
                <c:v> 2 018     5   </c:v>
              </c:pt>
              <c:pt idx="5">
                <c:v> 2 018     6   </c:v>
              </c:pt>
              <c:pt idx="6">
                <c:v> 2 018     7   </c:v>
              </c:pt>
              <c:pt idx="7">
                <c:v> 2 018     8   </c:v>
              </c:pt>
              <c:pt idx="8">
                <c:v> 2 018     9   </c:v>
              </c:pt>
              <c:pt idx="9">
                <c:v> 2 018     10   </c:v>
              </c:pt>
              <c:pt idx="10">
                <c:v> 2 018     11   </c:v>
              </c:pt>
              <c:pt idx="11">
                <c:v> 2 018     12   </c:v>
              </c:pt>
              <c:pt idx="12">
                <c:v> 2 019     1   </c:v>
              </c:pt>
              <c:pt idx="13">
                <c:v> 2 019     2   </c:v>
              </c:pt>
              <c:pt idx="14">
                <c:v> 2 019     3   </c:v>
              </c:pt>
              <c:pt idx="15">
                <c:v> 2 019     4   </c:v>
              </c:pt>
              <c:pt idx="16">
                <c:v> 2 019     5   </c:v>
              </c:pt>
              <c:pt idx="17">
                <c:v> 2 019     6   </c:v>
              </c:pt>
              <c:pt idx="18">
                <c:v> 2 019     7   </c:v>
              </c:pt>
              <c:pt idx="19">
                <c:v> 2 019     8   </c:v>
              </c:pt>
              <c:pt idx="20">
                <c:v> 2 019     9   </c:v>
              </c:pt>
              <c:pt idx="21">
                <c:v> 2 019     10   </c:v>
              </c:pt>
              <c:pt idx="22">
                <c:v> 2 019     11   </c:v>
              </c:pt>
              <c:pt idx="23">
                <c:v> 2 019     12   </c:v>
              </c:pt>
              <c:pt idx="24">
                <c:v> 2 020     1   </c:v>
              </c:pt>
              <c:pt idx="25">
                <c:v> 2 020     2   </c:v>
              </c:pt>
              <c:pt idx="26">
                <c:v> 2 020     3   </c:v>
              </c:pt>
              <c:pt idx="27">
                <c:v> 2 020     4   </c:v>
              </c:pt>
              <c:pt idx="28">
                <c:v> 2 020     5   </c:v>
              </c:pt>
              <c:pt idx="29">
                <c:v> 2 020     6   </c:v>
              </c:pt>
              <c:pt idx="30">
                <c:v> 2 020     7   </c:v>
              </c:pt>
            </c:strLit>
          </c:cat>
          <c:val>
            <c:numRef>
              <c:f>'28'!$I$3:$I$33</c:f>
              <c:numCache>
                <c:formatCode>_(* #,##0.00_);_(* \(#,##0.00\);_(* "-"??_);_(@_)</c:formatCode>
                <c:ptCount val="31"/>
                <c:pt idx="0">
                  <c:v>8.6101340297000784E-2</c:v>
                </c:pt>
                <c:pt idx="1">
                  <c:v>-6.9166491430582108E-2</c:v>
                </c:pt>
                <c:pt idx="2">
                  <c:v>-0.12784460455050228</c:v>
                </c:pt>
                <c:pt idx="3">
                  <c:v>-0.13871955788540863</c:v>
                </c:pt>
                <c:pt idx="4">
                  <c:v>4.196295316715707E-2</c:v>
                </c:pt>
                <c:pt idx="5">
                  <c:v>0.10371032915069446</c:v>
                </c:pt>
                <c:pt idx="6">
                  <c:v>0.42550974766367722</c:v>
                </c:pt>
                <c:pt idx="7">
                  <c:v>0.48590388648315791</c:v>
                </c:pt>
                <c:pt idx="8">
                  <c:v>-8.2423509458170452E-2</c:v>
                </c:pt>
                <c:pt idx="9">
                  <c:v>0.26271915115264843</c:v>
                </c:pt>
                <c:pt idx="10">
                  <c:v>0.42524387581881079</c:v>
                </c:pt>
                <c:pt idx="11">
                  <c:v>0.16348504508465889</c:v>
                </c:pt>
                <c:pt idx="12">
                  <c:v>-0.73759773117315919</c:v>
                </c:pt>
                <c:pt idx="13">
                  <c:v>-0.71163610458429516</c:v>
                </c:pt>
                <c:pt idx="14">
                  <c:v>-0.95457645100018429</c:v>
                </c:pt>
                <c:pt idx="15">
                  <c:v>-0.96312756909190322</c:v>
                </c:pt>
                <c:pt idx="16">
                  <c:v>-1.1459789011873163</c:v>
                </c:pt>
                <c:pt idx="17">
                  <c:v>-1.5242952332281121</c:v>
                </c:pt>
                <c:pt idx="18">
                  <c:v>-1.807204308121384</c:v>
                </c:pt>
                <c:pt idx="19">
                  <c:v>-1.724793836819662</c:v>
                </c:pt>
                <c:pt idx="20">
                  <c:v>-0.43867129480604039</c:v>
                </c:pt>
                <c:pt idx="21">
                  <c:v>-0.8883907260188908</c:v>
                </c:pt>
                <c:pt idx="22">
                  <c:v>-1.2036171395013899</c:v>
                </c:pt>
                <c:pt idx="23">
                  <c:v>-1.1976400727514924</c:v>
                </c:pt>
                <c:pt idx="24">
                  <c:v>-0.35912718953656803</c:v>
                </c:pt>
                <c:pt idx="25">
                  <c:v>-0.23351128481187799</c:v>
                </c:pt>
                <c:pt idx="26">
                  <c:v>0.60008958697965142</c:v>
                </c:pt>
                <c:pt idx="27">
                  <c:v>0.51573816440604325</c:v>
                </c:pt>
                <c:pt idx="28">
                  <c:v>0.41990734118948092</c:v>
                </c:pt>
                <c:pt idx="29">
                  <c:v>0.31961791517587484</c:v>
                </c:pt>
                <c:pt idx="30">
                  <c:v>0.21275045680010099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09-4937-BC4B-33C8014E0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099904"/>
        <c:axId val="155101440"/>
      </c:barChart>
      <c:lineChart>
        <c:grouping val="standard"/>
        <c:varyColors val="0"/>
        <c:ser>
          <c:idx val="7"/>
          <c:order val="7"/>
          <c:tx>
            <c:strRef>
              <c:f>'28'!$J$2</c:f>
              <c:strCache>
                <c:ptCount val="1"/>
                <c:pt idx="0">
                  <c:v>Growth rate, %</c:v>
                </c:pt>
              </c:strCache>
            </c:strRef>
          </c:tx>
          <c:spPr>
            <a:ln w="19050" cap="rnd" cmpd="sng" algn="ctr">
              <a:solidFill>
                <a:schemeClr val="accent2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_-* #,##0\ _₽_-;\-* #,##0\ _₽_-;_-* "-"??\ _₽_-;_-@_-</c:formatCode>
              <c:ptCount val="3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  <c:pt idx="13">
                <c:v>2</c:v>
              </c:pt>
              <c:pt idx="14">
                <c:v>3</c:v>
              </c:pt>
              <c:pt idx="15">
                <c:v>4</c:v>
              </c:pt>
              <c:pt idx="16">
                <c:v>5</c:v>
              </c:pt>
              <c:pt idx="17">
                <c:v>6</c:v>
              </c:pt>
              <c:pt idx="18">
                <c:v>7</c:v>
              </c:pt>
              <c:pt idx="19">
                <c:v>8</c:v>
              </c:pt>
              <c:pt idx="20">
                <c:v>9</c:v>
              </c:pt>
              <c:pt idx="21">
                <c:v>10</c:v>
              </c:pt>
              <c:pt idx="22">
                <c:v>11</c:v>
              </c:pt>
              <c:pt idx="23">
                <c:v>12</c:v>
              </c:pt>
              <c:pt idx="24">
                <c:v>1</c:v>
              </c:pt>
              <c:pt idx="25">
                <c:v>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</c:numLit>
          </c:cat>
          <c:val>
            <c:numRef>
              <c:f>'28'!$J$3:$J$33</c:f>
              <c:numCache>
                <c:formatCode>_(* #,##0.00_);_(* \(#,##0.00\);_(* "-"??_);_(@_)</c:formatCode>
                <c:ptCount val="31"/>
                <c:pt idx="0">
                  <c:v>-5.5588833247318004</c:v>
                </c:pt>
                <c:pt idx="1">
                  <c:v>-4.0512411418572309</c:v>
                </c:pt>
                <c:pt idx="2">
                  <c:v>-5.6178435508100417</c:v>
                </c:pt>
                <c:pt idx="3">
                  <c:v>-5.4072619344281208</c:v>
                </c:pt>
                <c:pt idx="4">
                  <c:v>-5.9466529983679184</c:v>
                </c:pt>
                <c:pt idx="5">
                  <c:v>-5.8017445271357211</c:v>
                </c:pt>
                <c:pt idx="6">
                  <c:v>-5.9988261138184225</c:v>
                </c:pt>
                <c:pt idx="7">
                  <c:v>-7.6584379844435002</c:v>
                </c:pt>
                <c:pt idx="8">
                  <c:v>-13.757930428364229</c:v>
                </c:pt>
                <c:pt idx="9">
                  <c:v>-11.912339852410126</c:v>
                </c:pt>
                <c:pt idx="10">
                  <c:v>-9.4174974003756731</c:v>
                </c:pt>
                <c:pt idx="11">
                  <c:v>-4.595855760806133</c:v>
                </c:pt>
                <c:pt idx="12">
                  <c:v>-10.856879784382311</c:v>
                </c:pt>
                <c:pt idx="13">
                  <c:v>-10.912060484437013</c:v>
                </c:pt>
                <c:pt idx="14">
                  <c:v>-11.948527518510376</c:v>
                </c:pt>
                <c:pt idx="15">
                  <c:v>-12.634706384528371</c:v>
                </c:pt>
                <c:pt idx="16">
                  <c:v>-10.919768252006046</c:v>
                </c:pt>
                <c:pt idx="17">
                  <c:v>-11.577854763007444</c:v>
                </c:pt>
                <c:pt idx="18">
                  <c:v>-12.103467087278407</c:v>
                </c:pt>
                <c:pt idx="19">
                  <c:v>-11.516907941905895</c:v>
                </c:pt>
                <c:pt idx="20">
                  <c:v>-5.4523917803682149</c:v>
                </c:pt>
                <c:pt idx="21">
                  <c:v>-6.2782740794749659</c:v>
                </c:pt>
                <c:pt idx="22">
                  <c:v>-9.2753074327919016</c:v>
                </c:pt>
                <c:pt idx="23">
                  <c:v>-7.531314695797775</c:v>
                </c:pt>
                <c:pt idx="24">
                  <c:v>-2.6034832632592098</c:v>
                </c:pt>
                <c:pt idx="25">
                  <c:v>-1.5583436126848649</c:v>
                </c:pt>
                <c:pt idx="26">
                  <c:v>5.6799747310428028</c:v>
                </c:pt>
                <c:pt idx="27">
                  <c:v>4.0617529790258011</c:v>
                </c:pt>
                <c:pt idx="28">
                  <c:v>2.5926424704658446</c:v>
                </c:pt>
                <c:pt idx="29">
                  <c:v>0.98372051696693497</c:v>
                </c:pt>
                <c:pt idx="30">
                  <c:v>1.2872884234997217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209-4937-BC4B-33C8014E0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99904"/>
        <c:axId val="155101440"/>
      </c:lineChart>
      <c:catAx>
        <c:axId val="15509990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01440"/>
        <c:crosses val="autoZero"/>
        <c:auto val="1"/>
        <c:lblAlgn val="ctr"/>
        <c:lblOffset val="100"/>
        <c:tickLblSkip val="3"/>
        <c:noMultiLvlLbl val="0"/>
      </c:catAx>
      <c:valAx>
        <c:axId val="1551014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099904"/>
        <c:crosses val="autoZero"/>
        <c:crossBetween val="between"/>
        <c:majorUnit val="10"/>
      </c:valAx>
      <c:spPr>
        <a:solidFill>
          <a:schemeClr val="bg1"/>
        </a:solidFill>
        <a:ln>
          <a:solidFill>
            <a:schemeClr val="accent1">
              <a:lumMod val="20000"/>
              <a:lumOff val="8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4.4375674102619014E-2"/>
          <c:y val="0.5911769608016445"/>
          <c:w val="0.91464535040702499"/>
          <c:h val="0.4088230391983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'29'!$D$2</c:f>
              <c:strCache>
                <c:ptCount val="1"/>
                <c:pt idx="0">
                  <c:v>Consumer loans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}</c:f>
            </c:multiLvlStrRef>
          </c:cat>
          <c:val>
            <c:numRef>
              <c:f>'29'!$D$3:$D$33</c:f>
              <c:numCache>
                <c:formatCode>_-* #\ ##0.0\ _₽_-;\-* #\ ##0.0\ _₽_-;_-* "-"??\ _₽_-;_-@_-</c:formatCode>
                <c:ptCount val="31"/>
                <c:pt idx="0">
                  <c:v>10.215135560640611</c:v>
                </c:pt>
                <c:pt idx="1">
                  <c:v>11.203577730301083</c:v>
                </c:pt>
                <c:pt idx="2">
                  <c:v>11.201757669967414</c:v>
                </c:pt>
                <c:pt idx="3">
                  <c:v>11.612372576143091</c:v>
                </c:pt>
                <c:pt idx="4">
                  <c:v>12.24420004275372</c:v>
                </c:pt>
                <c:pt idx="5">
                  <c:v>12.577422931065826</c:v>
                </c:pt>
                <c:pt idx="6">
                  <c:v>7.9038927265082064</c:v>
                </c:pt>
                <c:pt idx="7">
                  <c:v>7.7281046907845221</c:v>
                </c:pt>
                <c:pt idx="8">
                  <c:v>7.7210526697577411</c:v>
                </c:pt>
                <c:pt idx="9">
                  <c:v>8.2453327942549901</c:v>
                </c:pt>
                <c:pt idx="10">
                  <c:v>7.1320336445990469</c:v>
                </c:pt>
                <c:pt idx="11">
                  <c:v>8.6900642201773675</c:v>
                </c:pt>
                <c:pt idx="12">
                  <c:v>9.1041182407494858</c:v>
                </c:pt>
                <c:pt idx="13">
                  <c:v>8.7717983058583968</c:v>
                </c:pt>
                <c:pt idx="14">
                  <c:v>9.4193215044916521</c:v>
                </c:pt>
                <c:pt idx="15">
                  <c:v>9.5370193849080476</c:v>
                </c:pt>
                <c:pt idx="16">
                  <c:v>9.6830346486743046</c:v>
                </c:pt>
                <c:pt idx="17">
                  <c:v>10.082342117156546</c:v>
                </c:pt>
                <c:pt idx="18">
                  <c:v>14.957023123020146</c:v>
                </c:pt>
                <c:pt idx="19">
                  <c:v>14.942840596821933</c:v>
                </c:pt>
                <c:pt idx="20">
                  <c:v>14.222441679921216</c:v>
                </c:pt>
                <c:pt idx="21">
                  <c:v>14.931308448914601</c:v>
                </c:pt>
                <c:pt idx="22">
                  <c:v>16.286824440336169</c:v>
                </c:pt>
                <c:pt idx="23">
                  <c:v>16.845535904910317</c:v>
                </c:pt>
                <c:pt idx="24">
                  <c:v>17.032442008012481</c:v>
                </c:pt>
                <c:pt idx="25">
                  <c:v>17.314760669222704</c:v>
                </c:pt>
                <c:pt idx="26">
                  <c:v>16.62753306277024</c:v>
                </c:pt>
                <c:pt idx="27">
                  <c:v>12.828366032686993</c:v>
                </c:pt>
                <c:pt idx="28">
                  <c:v>9.9994405170186837</c:v>
                </c:pt>
                <c:pt idx="29">
                  <c:v>8.6383952509419899</c:v>
                </c:pt>
                <c:pt idx="30">
                  <c:v>5.8173220769292771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9833-45A4-B3DF-E23AC825AD7D}"/>
            </c:ext>
          </c:extLst>
        </c:ser>
        <c:ser>
          <c:idx val="2"/>
          <c:order val="2"/>
          <c:tx>
            <c:strRef>
              <c:f>'29'!$E$2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}</c:f>
            </c:multiLvlStrRef>
          </c:cat>
          <c:val>
            <c:numRef>
              <c:f>'29'!$E$3:$E$33</c:f>
              <c:numCache>
                <c:formatCode>_-* #\ ##0.0\ _₽_-;\-* #\ ##0.0\ _₽_-;_-* "-"??\ _₽_-;_-@_-</c:formatCode>
                <c:ptCount val="31"/>
                <c:pt idx="0">
                  <c:v>2.5019377707342989</c:v>
                </c:pt>
                <c:pt idx="1">
                  <c:v>2.5535619757516357</c:v>
                </c:pt>
                <c:pt idx="2">
                  <c:v>2.5800460786290147</c:v>
                </c:pt>
                <c:pt idx="3">
                  <c:v>5.7929642050859735</c:v>
                </c:pt>
                <c:pt idx="4">
                  <c:v>3.1587240556336349</c:v>
                </c:pt>
                <c:pt idx="5">
                  <c:v>3.1237914843759205</c:v>
                </c:pt>
                <c:pt idx="6">
                  <c:v>3.7582296224927489</c:v>
                </c:pt>
                <c:pt idx="7">
                  <c:v>3.6064847083212497</c:v>
                </c:pt>
                <c:pt idx="8">
                  <c:v>3.3361017992340662</c:v>
                </c:pt>
                <c:pt idx="9">
                  <c:v>4.1118381670492097</c:v>
                </c:pt>
                <c:pt idx="10">
                  <c:v>4.3772941778887668</c:v>
                </c:pt>
                <c:pt idx="11">
                  <c:v>4.5538009293704853</c:v>
                </c:pt>
                <c:pt idx="12">
                  <c:v>4.9055272010478834</c:v>
                </c:pt>
                <c:pt idx="13">
                  <c:v>5.4075284182893899</c:v>
                </c:pt>
                <c:pt idx="14">
                  <c:v>5.604564224103032</c:v>
                </c:pt>
                <c:pt idx="15">
                  <c:v>5.9401357601227236</c:v>
                </c:pt>
                <c:pt idx="16">
                  <c:v>6.301113894801369</c:v>
                </c:pt>
                <c:pt idx="17">
                  <c:v>7.2049402524223831</c:v>
                </c:pt>
                <c:pt idx="18">
                  <c:v>7.2108124842027417</c:v>
                </c:pt>
                <c:pt idx="19">
                  <c:v>7.9214101642305312</c:v>
                </c:pt>
                <c:pt idx="20">
                  <c:v>8.5948997142866368</c:v>
                </c:pt>
                <c:pt idx="21">
                  <c:v>8.383708623729742</c:v>
                </c:pt>
                <c:pt idx="22">
                  <c:v>8.4635092253383899</c:v>
                </c:pt>
                <c:pt idx="23">
                  <c:v>8.7469559877191454</c:v>
                </c:pt>
                <c:pt idx="24">
                  <c:v>8.9386952649736529</c:v>
                </c:pt>
                <c:pt idx="25">
                  <c:v>9.0024427609662752</c:v>
                </c:pt>
                <c:pt idx="26">
                  <c:v>9.0921541185343333</c:v>
                </c:pt>
                <c:pt idx="27">
                  <c:v>8.381478121250634</c:v>
                </c:pt>
                <c:pt idx="28">
                  <c:v>7.6769170486661737</c:v>
                </c:pt>
                <c:pt idx="29">
                  <c:v>7.0935260718141535</c:v>
                </c:pt>
                <c:pt idx="30">
                  <c:v>7.0766669913641289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9833-45A4-B3DF-E23AC825AD7D}"/>
            </c:ext>
          </c:extLst>
        </c:ser>
        <c:ser>
          <c:idx val="3"/>
          <c:order val="3"/>
          <c:tx>
            <c:strRef>
              <c:f>'29'!$F$2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}</c:f>
            </c:multiLvlStrRef>
          </c:cat>
          <c:val>
            <c:numRef>
              <c:f>'29'!$F$3:$F$33</c:f>
              <c:numCache>
                <c:formatCode>_-* #\ ##0.0\ _₽_-;\-* #\ ##0.0\ _₽_-;_-* "-"??\ _₽_-;_-@_-</c:formatCode>
                <c:ptCount val="31"/>
                <c:pt idx="0">
                  <c:v>-0.38178876195857925</c:v>
                </c:pt>
                <c:pt idx="1">
                  <c:v>-0.53857991195324439</c:v>
                </c:pt>
                <c:pt idx="2">
                  <c:v>-0.50906835409288487</c:v>
                </c:pt>
                <c:pt idx="3">
                  <c:v>-3.3997150145009813</c:v>
                </c:pt>
                <c:pt idx="4">
                  <c:v>-0.56423488536699973</c:v>
                </c:pt>
                <c:pt idx="5">
                  <c:v>-0.9309256942073374</c:v>
                </c:pt>
                <c:pt idx="6">
                  <c:v>4.0298665743054318</c:v>
                </c:pt>
                <c:pt idx="7">
                  <c:v>3.4166503046743428</c:v>
                </c:pt>
                <c:pt idx="8">
                  <c:v>3.6376155536970414</c:v>
                </c:pt>
                <c:pt idx="9">
                  <c:v>3.0574946938619458</c:v>
                </c:pt>
                <c:pt idx="10">
                  <c:v>4.1840938558742042</c:v>
                </c:pt>
                <c:pt idx="11">
                  <c:v>3.528588184751321</c:v>
                </c:pt>
                <c:pt idx="12">
                  <c:v>3.6043947311149176</c:v>
                </c:pt>
                <c:pt idx="13">
                  <c:v>3.8018237723519026</c:v>
                </c:pt>
                <c:pt idx="14">
                  <c:v>3.816086614094047</c:v>
                </c:pt>
                <c:pt idx="15">
                  <c:v>3.4842822744473456</c:v>
                </c:pt>
                <c:pt idx="16">
                  <c:v>3.3046453383759715</c:v>
                </c:pt>
                <c:pt idx="17">
                  <c:v>3.4338002774734653</c:v>
                </c:pt>
                <c:pt idx="18">
                  <c:v>-0.45486438065778839</c:v>
                </c:pt>
                <c:pt idx="19">
                  <c:v>-0.45691907183255831</c:v>
                </c:pt>
                <c:pt idx="20">
                  <c:v>-0.44378217585301144</c:v>
                </c:pt>
                <c:pt idx="21">
                  <c:v>-0.10777146865529827</c:v>
                </c:pt>
                <c:pt idx="22">
                  <c:v>-0.31915746501666964</c:v>
                </c:pt>
                <c:pt idx="23">
                  <c:v>3.0835396727816267E-2</c:v>
                </c:pt>
                <c:pt idx="24">
                  <c:v>0.16417570604393755</c:v>
                </c:pt>
                <c:pt idx="25">
                  <c:v>0.35953393546811663</c:v>
                </c:pt>
                <c:pt idx="26">
                  <c:v>0.63227443267967165</c:v>
                </c:pt>
                <c:pt idx="27">
                  <c:v>0.46856515886065281</c:v>
                </c:pt>
                <c:pt idx="28">
                  <c:v>0.49979786407355048</c:v>
                </c:pt>
                <c:pt idx="29">
                  <c:v>0.55987014653199119</c:v>
                </c:pt>
                <c:pt idx="30">
                  <c:v>0.20824122402688686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17215216"/>
        <c:axId val="817239760"/>
      </c:barChart>
      <c:lineChart>
        <c:grouping val="standard"/>
        <c:varyColors val="0"/>
        <c:ser>
          <c:idx val="0"/>
          <c:order val="0"/>
          <c:tx>
            <c:strRef>
              <c:f>'29'!$C$2</c:f>
              <c:strCache>
                <c:ptCount val="1"/>
                <c:pt idx="0">
                  <c:v>Growth rate, YoY,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  <c:extLst/>
            </c:multiLvlStrRef>
          </c:cat>
          <c:val>
            <c:numRef>
              <c:f>'29'!$C$3:$C$33</c:f>
              <c:numCache>
                <c:formatCode>_-* #\ ##0.0\ _₽_-;\-* #\ ##0.0\ _₽_-;_-* "-"??\ _₽_-;_-@_-</c:formatCode>
                <c:ptCount val="31"/>
                <c:pt idx="0">
                  <c:v>12.335284569416327</c:v>
                </c:pt>
                <c:pt idx="1">
                  <c:v>13.218559794099471</c:v>
                </c:pt>
                <c:pt idx="2">
                  <c:v>13.272735394503531</c:v>
                </c:pt>
                <c:pt idx="3">
                  <c:v>14.005621766728083</c:v>
                </c:pt>
                <c:pt idx="4">
                  <c:v>14.838689213020363</c:v>
                </c:pt>
                <c:pt idx="5">
                  <c:v>14.770288721234405</c:v>
                </c:pt>
                <c:pt idx="6">
                  <c:v>15.691988923306388</c:v>
                </c:pt>
                <c:pt idx="7">
                  <c:v>14.751239703780117</c:v>
                </c:pt>
                <c:pt idx="8">
                  <c:v>14.694770022688841</c:v>
                </c:pt>
                <c:pt idx="9">
                  <c:v>15.414665655166161</c:v>
                </c:pt>
                <c:pt idx="10">
                  <c:v>15.693421678362007</c:v>
                </c:pt>
                <c:pt idx="11">
                  <c:v>16.772453334299176</c:v>
                </c:pt>
                <c:pt idx="12">
                  <c:v>17.614040172912283</c:v>
                </c:pt>
                <c:pt idx="13">
                  <c:v>17.981150496499687</c:v>
                </c:pt>
                <c:pt idx="14">
                  <c:v>18.839972342688725</c:v>
                </c:pt>
                <c:pt idx="15">
                  <c:v>18.961437419478134</c:v>
                </c:pt>
                <c:pt idx="16">
                  <c:v>19.288793881851653</c:v>
                </c:pt>
                <c:pt idx="17">
                  <c:v>20.721082647052391</c:v>
                </c:pt>
                <c:pt idx="18">
                  <c:v>21.712971226565102</c:v>
                </c:pt>
                <c:pt idx="19">
                  <c:v>22.407331689219912</c:v>
                </c:pt>
                <c:pt idx="20">
                  <c:v>22.373559218354842</c:v>
                </c:pt>
                <c:pt idx="21">
                  <c:v>23.207245603989058</c:v>
                </c:pt>
                <c:pt idx="22">
                  <c:v>24.431176200657887</c:v>
                </c:pt>
                <c:pt idx="23">
                  <c:v>25.623327289357277</c:v>
                </c:pt>
                <c:pt idx="24">
                  <c:v>26.13531297903009</c:v>
                </c:pt>
                <c:pt idx="25">
                  <c:v>26.6767373656571</c:v>
                </c:pt>
                <c:pt idx="26">
                  <c:v>26.351961613984255</c:v>
                </c:pt>
                <c:pt idx="27">
                  <c:v>21.678409312798273</c:v>
                </c:pt>
                <c:pt idx="28">
                  <c:v>18.17615542975841</c:v>
                </c:pt>
                <c:pt idx="29">
                  <c:v>16.291791469288142</c:v>
                </c:pt>
                <c:pt idx="30">
                  <c:v>13.102230292320293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3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215216"/>
        <c:axId val="817239760"/>
      </c:lineChart>
      <c:catAx>
        <c:axId val="817215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7239760"/>
        <c:crosses val="autoZero"/>
        <c:auto val="1"/>
        <c:lblAlgn val="ctr"/>
        <c:lblOffset val="100"/>
        <c:noMultiLvlLbl val="0"/>
      </c:catAx>
      <c:valAx>
        <c:axId val="81723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2"/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721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80886975288197527"/>
          <c:w val="0.9900343949274919"/>
          <c:h val="0.18187117383732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'30'!$C$2</c:f>
              <c:strCache>
                <c:ptCount val="1"/>
                <c:pt idx="0">
                  <c:v>Index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31"/>
              <c:layout>
                <c:manualLayout>
                  <c:x val="-1.0357695789575588E-16"/>
                  <c:y val="-9.039548022598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CD-47FF-BCA4-771751B11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'30'!$A$3:$B$34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'30'!$C$3:$C$34</c:f>
              <c:numCache>
                <c:formatCode>0.0</c:formatCode>
                <c:ptCount val="32"/>
                <c:pt idx="0">
                  <c:v>54.5</c:v>
                </c:pt>
                <c:pt idx="1">
                  <c:v>54.7</c:v>
                </c:pt>
                <c:pt idx="2">
                  <c:v>53.3</c:v>
                </c:pt>
                <c:pt idx="3">
                  <c:v>53.8</c:v>
                </c:pt>
                <c:pt idx="4">
                  <c:v>54</c:v>
                </c:pt>
                <c:pt idx="5">
                  <c:v>54.2</c:v>
                </c:pt>
                <c:pt idx="6">
                  <c:v>53.6</c:v>
                </c:pt>
                <c:pt idx="7">
                  <c:v>53.4</c:v>
                </c:pt>
                <c:pt idx="8">
                  <c:v>52.7</c:v>
                </c:pt>
                <c:pt idx="9">
                  <c:v>52.9</c:v>
                </c:pt>
                <c:pt idx="10">
                  <c:v>53.1</c:v>
                </c:pt>
                <c:pt idx="11">
                  <c:v>52.7</c:v>
                </c:pt>
                <c:pt idx="12">
                  <c:v>52.1</c:v>
                </c:pt>
                <c:pt idx="13">
                  <c:v>52.6</c:v>
                </c:pt>
                <c:pt idx="14">
                  <c:v>52.9</c:v>
                </c:pt>
                <c:pt idx="15">
                  <c:v>52.2</c:v>
                </c:pt>
                <c:pt idx="16">
                  <c:v>51.2</c:v>
                </c:pt>
                <c:pt idx="17">
                  <c:v>51.2</c:v>
                </c:pt>
                <c:pt idx="18">
                  <c:v>51.6</c:v>
                </c:pt>
                <c:pt idx="19">
                  <c:v>51.3</c:v>
                </c:pt>
                <c:pt idx="20">
                  <c:v>51.1</c:v>
                </c:pt>
                <c:pt idx="21">
                  <c:v>50.8</c:v>
                </c:pt>
                <c:pt idx="22">
                  <c:v>51.4</c:v>
                </c:pt>
                <c:pt idx="23">
                  <c:v>51.5</c:v>
                </c:pt>
                <c:pt idx="24">
                  <c:v>52.1</c:v>
                </c:pt>
                <c:pt idx="25">
                  <c:v>46.1</c:v>
                </c:pt>
                <c:pt idx="26">
                  <c:v>39.200000000000003</c:v>
                </c:pt>
                <c:pt idx="27">
                  <c:v>26.2</c:v>
                </c:pt>
                <c:pt idx="28">
                  <c:v>36.299999999999997</c:v>
                </c:pt>
                <c:pt idx="29">
                  <c:v>47.8</c:v>
                </c:pt>
                <c:pt idx="30">
                  <c:v>50.8</c:v>
                </c:pt>
                <c:pt idx="31" formatCode="_-* #\ ##0.0\ _₽_-;\-* #\ ##0.0\ _₽_-;_-* &quot;-&quot;??\ _₽_-;_-@_-">
                  <c:v>52.4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B9-4B8B-AE61-924CB130EF51}"/>
            </c:ext>
          </c:extLst>
        </c:ser>
        <c:ser>
          <c:idx val="3"/>
          <c:order val="1"/>
          <c:tx>
            <c:strRef>
              <c:f>'23'!#REF!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'30'!$A$3:$B$34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FB9-4B8B-AE61-924CB130E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'31'!$C$2</c:f>
              <c:strCache>
                <c:ptCount val="1"/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31"/>
              <c:layout>
                <c:manualLayout>
                  <c:x val="-2.9398148148149228E-3"/>
                  <c:y val="-8.01736042611955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B1A-4888-8FA8-4F47E035C3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'31'!$A$3:$B$34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'31'!$C$3:$C$34</c:f>
              <c:numCache>
                <c:formatCode>0.0</c:formatCode>
                <c:ptCount val="32"/>
                <c:pt idx="0">
                  <c:v>69.076999999999998</c:v>
                </c:pt>
                <c:pt idx="1">
                  <c:v>65.317999999999998</c:v>
                </c:pt>
                <c:pt idx="2">
                  <c:v>66.016999999999996</c:v>
                </c:pt>
                <c:pt idx="3">
                  <c:v>72.105999999999995</c:v>
                </c:pt>
                <c:pt idx="4">
                  <c:v>76.974999999999994</c:v>
                </c:pt>
                <c:pt idx="5">
                  <c:v>74.405000000000001</c:v>
                </c:pt>
                <c:pt idx="6">
                  <c:v>74.254000000000005</c:v>
                </c:pt>
                <c:pt idx="7">
                  <c:v>72.528000000000006</c:v>
                </c:pt>
                <c:pt idx="8">
                  <c:v>78.891000000000005</c:v>
                </c:pt>
                <c:pt idx="9">
                  <c:v>81.031999999999996</c:v>
                </c:pt>
                <c:pt idx="10">
                  <c:v>64.748000000000005</c:v>
                </c:pt>
                <c:pt idx="11">
                  <c:v>57.362000000000002</c:v>
                </c:pt>
                <c:pt idx="12">
                  <c:v>59.41</c:v>
                </c:pt>
                <c:pt idx="13">
                  <c:v>63.960999999999999</c:v>
                </c:pt>
                <c:pt idx="14">
                  <c:v>66.138999999999996</c:v>
                </c:pt>
                <c:pt idx="15">
                  <c:v>71.233000000000004</c:v>
                </c:pt>
                <c:pt idx="16">
                  <c:v>71.317999999999998</c:v>
                </c:pt>
                <c:pt idx="17">
                  <c:v>64.221000000000004</c:v>
                </c:pt>
                <c:pt idx="18">
                  <c:v>63.918999999999997</c:v>
                </c:pt>
                <c:pt idx="19">
                  <c:v>59.042000000000002</c:v>
                </c:pt>
                <c:pt idx="20">
                  <c:v>62.826999999999998</c:v>
                </c:pt>
                <c:pt idx="21">
                  <c:v>59.713000000000001</c:v>
                </c:pt>
                <c:pt idx="22">
                  <c:v>63.212000000000003</c:v>
                </c:pt>
                <c:pt idx="23">
                  <c:v>67.31</c:v>
                </c:pt>
                <c:pt idx="24">
                  <c:v>63.65</c:v>
                </c:pt>
                <c:pt idx="25">
                  <c:v>55.66</c:v>
                </c:pt>
                <c:pt idx="26">
                  <c:v>32.01</c:v>
                </c:pt>
                <c:pt idx="27">
                  <c:v>18.38</c:v>
                </c:pt>
                <c:pt idx="28">
                  <c:v>29.38</c:v>
                </c:pt>
                <c:pt idx="29">
                  <c:v>40.270000000000003</c:v>
                </c:pt>
                <c:pt idx="30">
                  <c:v>43.24</c:v>
                </c:pt>
                <c:pt idx="31" formatCode="_-* #\ ##0.0\ _₽_-;\-* #\ ##0.0\ _₽_-;_-* &quot;-&quot;??\ _₽_-;_-@_-">
                  <c:v>44.7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435-40C0-8C6B-FCFFEED99FCE}"/>
            </c:ext>
          </c:extLst>
        </c:ser>
        <c:ser>
          <c:idx val="3"/>
          <c:order val="1"/>
          <c:tx>
            <c:strRef>
              <c:f>'24'!#REF!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'31'!$A$3:$B$34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435-40C0-8C6B-FCFFEED99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  <c:max val="8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'3'!$C$32:$C$51</c:f>
              <c:numCache>
                <c:formatCode>General</c:formatCode>
                <c:ptCount val="20"/>
                <c:pt idx="14">
                  <c:v>2800</c:v>
                </c:pt>
                <c:pt idx="15">
                  <c:v>2800</c:v>
                </c:pt>
                <c:pt idx="16">
                  <c:v>2800</c:v>
                </c:pt>
                <c:pt idx="17">
                  <c:v>2800</c:v>
                </c:pt>
                <c:pt idx="18">
                  <c:v>2800</c:v>
                </c:pt>
                <c:pt idx="19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'3'!$D$32:$D$51</c:f>
              <c:numCache>
                <c:formatCode>General</c:formatCode>
                <c:ptCount val="20"/>
                <c:pt idx="14">
                  <c:v>3600</c:v>
                </c:pt>
                <c:pt idx="15">
                  <c:v>3600</c:v>
                </c:pt>
                <c:pt idx="16">
                  <c:v>3600</c:v>
                </c:pt>
                <c:pt idx="17">
                  <c:v>3600</c:v>
                </c:pt>
                <c:pt idx="18">
                  <c:v>3600</c:v>
                </c:pt>
                <c:pt idx="19">
                  <c:v>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675072"/>
        <c:axId val="216673280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Reserves, right axis </c:v>
                </c:pt>
              </c:strCache>
            </c:strRef>
          </c:tx>
          <c:invertIfNegative val="0"/>
          <c:cat>
            <c:multiLvlStrRef>
              <c:f>'3'!$A$3:$B$22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'3'!$C$3:$C$22</c:f>
              <c:numCache>
                <c:formatCode>_-* #\ ##0.0\ _₽_-;\-* #\ ##0.0\ _₽_-;_-* "-"??\ _₽_-;_-@_-</c:formatCode>
                <c:ptCount val="20"/>
                <c:pt idx="0">
                  <c:v>3056.4059776666668</c:v>
                </c:pt>
                <c:pt idx="1">
                  <c:v>3041.3354749999999</c:v>
                </c:pt>
                <c:pt idx="2">
                  <c:v>2998.2646553333338</c:v>
                </c:pt>
                <c:pt idx="3">
                  <c:v>2889.6590456666668</c:v>
                </c:pt>
                <c:pt idx="4">
                  <c:v>2842.7951966666665</c:v>
                </c:pt>
                <c:pt idx="5">
                  <c:v>2810.1504843333337</c:v>
                </c:pt>
                <c:pt idx="6">
                  <c:v>2846.1195769999999</c:v>
                </c:pt>
                <c:pt idx="7">
                  <c:v>2855.8001923333336</c:v>
                </c:pt>
                <c:pt idx="8">
                  <c:v>2863.3200813333333</c:v>
                </c:pt>
                <c:pt idx="9">
                  <c:v>2901.1562399999998</c:v>
                </c:pt>
                <c:pt idx="10">
                  <c:v>2946.7581323333329</c:v>
                </c:pt>
                <c:pt idx="11">
                  <c:v>2897.5501773333331</c:v>
                </c:pt>
                <c:pt idx="12">
                  <c:v>2927.8844919999997</c:v>
                </c:pt>
                <c:pt idx="13">
                  <c:v>3158.0761545333335</c:v>
                </c:pt>
                <c:pt idx="14">
                  <c:v>3060.2583286666668</c:v>
                </c:pt>
                <c:pt idx="15">
                  <c:v>2909.7664583666665</c:v>
                </c:pt>
                <c:pt idx="16">
                  <c:v>2820.8791878666671</c:v>
                </c:pt>
                <c:pt idx="17">
                  <c:v>2809.1816022999997</c:v>
                </c:pt>
                <c:pt idx="18">
                  <c:v>2794.3205414999998</c:v>
                </c:pt>
                <c:pt idx="19">
                  <c:v>2780.3478105333329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675072"/>
        <c:axId val="216673280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Supply in the oil market</c:v>
                </c:pt>
              </c:strCache>
            </c:strRef>
          </c:tx>
          <c:marker>
            <c:symbol val="none"/>
          </c:marker>
          <c:cat>
            <c:multiLvlStrRef>
              <c:f>'3'!$A$3:$B$22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'3'!$D$3:$D$22</c:f>
              <c:numCache>
                <c:formatCode>_-* #\ ##0.0\ _₽_-;\-* #\ ##0.0\ _₽_-;_-* "-"??\ _₽_-;_-@_-</c:formatCode>
                <c:ptCount val="20"/>
                <c:pt idx="0">
                  <c:v>97.228590897999993</c:v>
                </c:pt>
                <c:pt idx="1">
                  <c:v>97.539948057999993</c:v>
                </c:pt>
                <c:pt idx="2">
                  <c:v>98.581492562999998</c:v>
                </c:pt>
                <c:pt idx="3">
                  <c:v>99.057745987000004</c:v>
                </c:pt>
                <c:pt idx="4">
                  <c:v>99.396978998999998</c:v>
                </c:pt>
                <c:pt idx="5">
                  <c:v>99.888779842000005</c:v>
                </c:pt>
                <c:pt idx="6">
                  <c:v>101.53578295</c:v>
                </c:pt>
                <c:pt idx="7">
                  <c:v>102.38387838</c:v>
                </c:pt>
                <c:pt idx="8">
                  <c:v>100.299628</c:v>
                </c:pt>
                <c:pt idx="9">
                  <c:v>100.4398211</c:v>
                </c:pt>
                <c:pt idx="10">
                  <c:v>100.12341794</c:v>
                </c:pt>
                <c:pt idx="11">
                  <c:v>101.67527269</c:v>
                </c:pt>
                <c:pt idx="12">
                  <c:v>100.7404129</c:v>
                </c:pt>
                <c:pt idx="13">
                  <c:v>91.835950746999998</c:v>
                </c:pt>
                <c:pt idx="14">
                  <c:v>90.378518346999996</c:v>
                </c:pt>
                <c:pt idx="15">
                  <c:v>93.979342529999997</c:v>
                </c:pt>
                <c:pt idx="16">
                  <c:v>96.766861047000006</c:v>
                </c:pt>
                <c:pt idx="17">
                  <c:v>99.366568810999993</c:v>
                </c:pt>
                <c:pt idx="18">
                  <c:v>100.38583092</c:v>
                </c:pt>
                <c:pt idx="19">
                  <c:v>100.90442777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Demand in the oil market</c:v>
                </c:pt>
              </c:strCache>
            </c:strRef>
          </c:tx>
          <c:marker>
            <c:symbol val="none"/>
          </c:marker>
          <c:cat>
            <c:multiLvlStrRef>
              <c:f>'3'!$A$3:$B$22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'3'!$E$3:$E$22</c:f>
              <c:numCache>
                <c:formatCode>_-* #\ ##0.0\ _₽_-;\-* #\ ##0.0\ _₽_-;_-* "-"??\ _₽_-;_-@_-</c:formatCode>
                <c:ptCount val="20"/>
                <c:pt idx="0">
                  <c:v>97.045768553000002</c:v>
                </c:pt>
                <c:pt idx="1">
                  <c:v>98.886142750999994</c:v>
                </c:pt>
                <c:pt idx="2">
                  <c:v>99.309581574999996</c:v>
                </c:pt>
                <c:pt idx="3">
                  <c:v>99.629016274999998</c:v>
                </c:pt>
                <c:pt idx="4">
                  <c:v>99.889582450999995</c:v>
                </c:pt>
                <c:pt idx="5">
                  <c:v>100.19624331</c:v>
                </c:pt>
                <c:pt idx="6">
                  <c:v>101.19392229</c:v>
                </c:pt>
                <c:pt idx="7">
                  <c:v>100.66951792</c:v>
                </c:pt>
                <c:pt idx="8">
                  <c:v>100.32461502</c:v>
                </c:pt>
                <c:pt idx="9">
                  <c:v>100.78318867999999</c:v>
                </c:pt>
                <c:pt idx="10">
                  <c:v>102.13886253</c:v>
                </c:pt>
                <c:pt idx="11">
                  <c:v>101.71038871</c:v>
                </c:pt>
                <c:pt idx="12">
                  <c:v>94.770413864999995</c:v>
                </c:pt>
                <c:pt idx="13">
                  <c:v>85.009206139</c:v>
                </c:pt>
                <c:pt idx="14">
                  <c:v>94.961453496999994</c:v>
                </c:pt>
                <c:pt idx="15">
                  <c:v>97.742662804000005</c:v>
                </c:pt>
                <c:pt idx="16">
                  <c:v>98.596701672999998</c:v>
                </c:pt>
                <c:pt idx="17">
                  <c:v>99.559970153999998</c:v>
                </c:pt>
                <c:pt idx="18">
                  <c:v>101.10377165</c:v>
                </c:pt>
                <c:pt idx="19">
                  <c:v>101.35730239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980864"/>
        <c:axId val="216671360"/>
      </c:lineChart>
      <c:catAx>
        <c:axId val="21698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671360"/>
        <c:crosses val="autoZero"/>
        <c:auto val="1"/>
        <c:lblAlgn val="ctr"/>
        <c:lblOffset val="100"/>
        <c:noMultiLvlLbl val="0"/>
      </c:catAx>
      <c:valAx>
        <c:axId val="216671360"/>
        <c:scaling>
          <c:orientation val="minMax"/>
          <c:max val="107"/>
          <c:min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980864"/>
        <c:crosses val="autoZero"/>
        <c:crossBetween val="between"/>
      </c:valAx>
      <c:valAx>
        <c:axId val="216673280"/>
        <c:scaling>
          <c:orientation val="minMax"/>
          <c:max val="3500"/>
          <c:min val="27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675072"/>
        <c:crosses val="max"/>
        <c:crossBetween val="between"/>
        <c:majorUnit val="100"/>
        <c:minorUnit val="20"/>
      </c:valAx>
      <c:catAx>
        <c:axId val="216675072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2468901062978015"/>
              <c:y val="0.322900721569387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66732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48379629629632E-2"/>
          <c:y val="2.1530555555555556E-2"/>
          <c:w val="0.9076136574074074"/>
          <c:h val="0.5780364583333332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'32'!$D$2</c:f>
              <c:strCache>
                <c:ptCount val="1"/>
                <c:pt idx="0">
                  <c:v>Other sectors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7 months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'32'!$D$3:$D$13</c:f>
              <c:numCache>
                <c:formatCode>#,##0.00</c:formatCode>
                <c:ptCount val="11"/>
                <c:pt idx="0">
                  <c:v>0.64090881638748831</c:v>
                </c:pt>
                <c:pt idx="1">
                  <c:v>0.85829806314192547</c:v>
                </c:pt>
                <c:pt idx="2">
                  <c:v>0.759307441612731</c:v>
                </c:pt>
                <c:pt idx="3">
                  <c:v>0.68493488789251522</c:v>
                </c:pt>
                <c:pt idx="4">
                  <c:v>0.78176871705029871</c:v>
                </c:pt>
                <c:pt idx="5">
                  <c:v>0.8973332364274893</c:v>
                </c:pt>
                <c:pt idx="6">
                  <c:v>0.83221322491166161</c:v>
                </c:pt>
                <c:pt idx="7">
                  <c:v>0.6976298583677254</c:v>
                </c:pt>
                <c:pt idx="8">
                  <c:v>8.4735864639095659E-2</c:v>
                </c:pt>
                <c:pt idx="9">
                  <c:v>-0.10953721576213304</c:v>
                </c:pt>
                <c:pt idx="10">
                  <c:v>-0.30634382610294697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9C-4164-8ECE-8497DF792FA9}"/>
            </c:ext>
          </c:extLst>
        </c:ser>
        <c:ser>
          <c:idx val="2"/>
          <c:order val="2"/>
          <c:tx>
            <c:strRef>
              <c:f>'32'!$E$2</c:f>
              <c:strCache>
                <c:ptCount val="1"/>
                <c:pt idx="0">
                  <c:v>Mining industry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7 months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'32'!$E$3:$E$13</c:f>
              <c:numCache>
                <c:formatCode>#,##0.00</c:formatCode>
                <c:ptCount val="11"/>
                <c:pt idx="0">
                  <c:v>0.76513708170643013</c:v>
                </c:pt>
                <c:pt idx="1">
                  <c:v>0.84178735760829615</c:v>
                </c:pt>
                <c:pt idx="2">
                  <c:v>0.69736255853284335</c:v>
                </c:pt>
                <c:pt idx="3">
                  <c:v>0.61284241355138225</c:v>
                </c:pt>
                <c:pt idx="4">
                  <c:v>0.73483441567138119</c:v>
                </c:pt>
                <c:pt idx="5">
                  <c:v>0.33711310359729851</c:v>
                </c:pt>
                <c:pt idx="6">
                  <c:v>0.47809355911964191</c:v>
                </c:pt>
                <c:pt idx="7">
                  <c:v>0.5607878387701356</c:v>
                </c:pt>
                <c:pt idx="8">
                  <c:v>0.80636386223527379</c:v>
                </c:pt>
                <c:pt idx="9">
                  <c:v>0.35480009938352092</c:v>
                </c:pt>
                <c:pt idx="10">
                  <c:v>-6.8563076578844556E-2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9C-4164-8ECE-8497DF792FA9}"/>
            </c:ext>
          </c:extLst>
        </c:ser>
        <c:ser>
          <c:idx val="3"/>
          <c:order val="3"/>
          <c:tx>
            <c:strRef>
              <c:f>'32'!$F$2</c:f>
              <c:strCache>
                <c:ptCount val="1"/>
                <c:pt idx="0">
                  <c:v>Manufacturing industry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7 months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'32'!$F$3:$F$13</c:f>
              <c:numCache>
                <c:formatCode>#,##0.00</c:formatCode>
                <c:ptCount val="11"/>
                <c:pt idx="0">
                  <c:v>0.76923932331036082</c:v>
                </c:pt>
                <c:pt idx="1">
                  <c:v>0.59424623834259704</c:v>
                </c:pt>
                <c:pt idx="2">
                  <c:v>0.57468189148997428</c:v>
                </c:pt>
                <c:pt idx="3">
                  <c:v>0.42493885684829302</c:v>
                </c:pt>
                <c:pt idx="4">
                  <c:v>0.24483597622965994</c:v>
                </c:pt>
                <c:pt idx="5">
                  <c:v>0.40930298230214923</c:v>
                </c:pt>
                <c:pt idx="6">
                  <c:v>0.42536453841044747</c:v>
                </c:pt>
                <c:pt idx="7">
                  <c:v>0.52093893740797848</c:v>
                </c:pt>
                <c:pt idx="8">
                  <c:v>1.0891940207864927</c:v>
                </c:pt>
                <c:pt idx="9">
                  <c:v>0.59410582951990498</c:v>
                </c:pt>
                <c:pt idx="10">
                  <c:v>0.4517784318385864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9C-4164-8ECE-8497DF792FA9}"/>
            </c:ext>
          </c:extLst>
        </c:ser>
        <c:ser>
          <c:idx val="4"/>
          <c:order val="4"/>
          <c:tx>
            <c:strRef>
              <c:f>'32'!$G$2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7 months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'32'!$G$3:$G$13</c:f>
              <c:numCache>
                <c:formatCode>#,##0.00</c:formatCode>
                <c:ptCount val="11"/>
                <c:pt idx="0">
                  <c:v>0.20682920843570901</c:v>
                </c:pt>
                <c:pt idx="1">
                  <c:v>0.18474004360936977</c:v>
                </c:pt>
                <c:pt idx="2">
                  <c:v>0.24450926919343405</c:v>
                </c:pt>
                <c:pt idx="3">
                  <c:v>0.22782513846999575</c:v>
                </c:pt>
                <c:pt idx="4">
                  <c:v>0.29708438282991562</c:v>
                </c:pt>
                <c:pt idx="5">
                  <c:v>0.5104741244512353</c:v>
                </c:pt>
                <c:pt idx="6">
                  <c:v>0.72053800108465038</c:v>
                </c:pt>
                <c:pt idx="7">
                  <c:v>0.70780414554823678</c:v>
                </c:pt>
                <c:pt idx="8">
                  <c:v>0.39417505718691004</c:v>
                </c:pt>
                <c:pt idx="9">
                  <c:v>0.37732996927293955</c:v>
                </c:pt>
                <c:pt idx="10">
                  <c:v>0.29391939438233944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9C-4164-8ECE-8497DF792FA9}"/>
            </c:ext>
          </c:extLst>
        </c:ser>
        <c:ser>
          <c:idx val="5"/>
          <c:order val="5"/>
          <c:tx>
            <c:strRef>
              <c:f>'32'!$H$2</c:f>
              <c:strCache>
                <c:ptCount val="1"/>
                <c:pt idx="0">
                  <c:v>Wholesale&amp;retail trade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7 months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'32'!$H$3:$H$13</c:f>
              <c:numCache>
                <c:formatCode>#,##0.00</c:formatCode>
                <c:ptCount val="11"/>
                <c:pt idx="0">
                  <c:v>0.90674561443031831</c:v>
                </c:pt>
                <c:pt idx="1">
                  <c:v>0.90828832828598349</c:v>
                </c:pt>
                <c:pt idx="2">
                  <c:v>1.0364655415868962</c:v>
                </c:pt>
                <c:pt idx="3">
                  <c:v>1.2344737694096299</c:v>
                </c:pt>
                <c:pt idx="4">
                  <c:v>1.0544607009503784</c:v>
                </c:pt>
                <c:pt idx="5">
                  <c:v>1.1387361991650251</c:v>
                </c:pt>
                <c:pt idx="6">
                  <c:v>1.1611184617843577</c:v>
                </c:pt>
                <c:pt idx="7">
                  <c:v>1.22750250485595</c:v>
                </c:pt>
                <c:pt idx="8">
                  <c:v>0.14732745039277528</c:v>
                </c:pt>
                <c:pt idx="9">
                  <c:v>-1.5616709741634169</c:v>
                </c:pt>
                <c:pt idx="10">
                  <c:v>-1.8057276135789764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9C-4164-8ECE-8497DF792FA9}"/>
            </c:ext>
          </c:extLst>
        </c:ser>
        <c:ser>
          <c:idx val="6"/>
          <c:order val="6"/>
          <c:tx>
            <c:strRef>
              <c:f>'32'!$I$2</c:f>
              <c:strCache>
                <c:ptCount val="1"/>
                <c:pt idx="0">
                  <c:v>Transport&amp;warehousing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7 months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'32'!$I$3:$I$13</c:f>
              <c:numCache>
                <c:formatCode>#,##0.00</c:formatCode>
                <c:ptCount val="11"/>
                <c:pt idx="0">
                  <c:v>0.39820272888412495</c:v>
                </c:pt>
                <c:pt idx="1">
                  <c:v>0.40258333141111552</c:v>
                </c:pt>
                <c:pt idx="2">
                  <c:v>0.35181108308910614</c:v>
                </c:pt>
                <c:pt idx="3">
                  <c:v>0.37786225407754087</c:v>
                </c:pt>
                <c:pt idx="4">
                  <c:v>0.35961935274511314</c:v>
                </c:pt>
                <c:pt idx="5">
                  <c:v>0.42258083068612362</c:v>
                </c:pt>
                <c:pt idx="6">
                  <c:v>0.42278281268028012</c:v>
                </c:pt>
                <c:pt idx="7">
                  <c:v>0.41693026238973602</c:v>
                </c:pt>
                <c:pt idx="8">
                  <c:v>-0.10698464886650406</c:v>
                </c:pt>
                <c:pt idx="9">
                  <c:v>-1.2015199026545862</c:v>
                </c:pt>
                <c:pt idx="10">
                  <c:v>-1.2519402442215506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9C-4164-8ECE-8497DF792FA9}"/>
            </c:ext>
          </c:extLst>
        </c:ser>
        <c:ser>
          <c:idx val="7"/>
          <c:order val="7"/>
          <c:tx>
            <c:strRef>
              <c:f>'32'!$J$2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7 months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'32'!$J$3:$J$13</c:f>
              <c:numCache>
                <c:formatCode>#,##0.00</c:formatCode>
                <c:ptCount val="11"/>
                <c:pt idx="0">
                  <c:v>6.9884780235002802E-2</c:v>
                </c:pt>
                <c:pt idx="1">
                  <c:v>9.6935031079832937E-2</c:v>
                </c:pt>
                <c:pt idx="2">
                  <c:v>8.9250480361637935E-2</c:v>
                </c:pt>
                <c:pt idx="3">
                  <c:v>0.14181365203249885</c:v>
                </c:pt>
                <c:pt idx="4">
                  <c:v>7.0703543502401017E-2</c:v>
                </c:pt>
                <c:pt idx="5">
                  <c:v>8.2898460735546672E-2</c:v>
                </c:pt>
                <c:pt idx="6">
                  <c:v>-2.0858437781656313E-2</c:v>
                </c:pt>
                <c:pt idx="7">
                  <c:v>3.8183966833467191E-2</c:v>
                </c:pt>
                <c:pt idx="8">
                  <c:v>5.2079427337400883E-2</c:v>
                </c:pt>
                <c:pt idx="9">
                  <c:v>4.9996250243904965E-2</c:v>
                </c:pt>
                <c:pt idx="10">
                  <c:v>6.081560519830969E-2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39C-4164-8ECE-8497DF792FA9}"/>
            </c:ext>
          </c:extLst>
        </c:ser>
        <c:ser>
          <c:idx val="8"/>
          <c:order val="8"/>
          <c:tx>
            <c:strRef>
              <c:f>'32'!$K$2</c:f>
              <c:strCache>
                <c:ptCount val="1"/>
                <c:pt idx="0">
                  <c:v>Information&amp;communication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7 months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'32'!$K$3:$K$13</c:f>
              <c:numCache>
                <c:formatCode>#,##0.00</c:formatCode>
                <c:ptCount val="11"/>
                <c:pt idx="0">
                  <c:v>0.10646990759602998</c:v>
                </c:pt>
                <c:pt idx="1">
                  <c:v>0.10969435244225594</c:v>
                </c:pt>
                <c:pt idx="2">
                  <c:v>7.8774703314818367E-2</c:v>
                </c:pt>
                <c:pt idx="3">
                  <c:v>7.9844804581009482E-2</c:v>
                </c:pt>
                <c:pt idx="4">
                  <c:v>5.0162188016566835E-2</c:v>
                </c:pt>
                <c:pt idx="5">
                  <c:v>6.5259802109328996E-2</c:v>
                </c:pt>
                <c:pt idx="6">
                  <c:v>6.6563908874062216E-2</c:v>
                </c:pt>
                <c:pt idx="7">
                  <c:v>9.6191600899843424E-2</c:v>
                </c:pt>
                <c:pt idx="8">
                  <c:v>0.16929667920765673</c:v>
                </c:pt>
                <c:pt idx="9">
                  <c:v>0.14239907596905704</c:v>
                </c:pt>
                <c:pt idx="10">
                  <c:v>0.14050478730080876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9C-4164-8ECE-8497DF792FA9}"/>
            </c:ext>
          </c:extLst>
        </c:ser>
        <c:ser>
          <c:idx val="9"/>
          <c:order val="9"/>
          <c:tx>
            <c:strRef>
              <c:f>'32'!$L$2</c:f>
              <c:strCache>
                <c:ptCount val="1"/>
                <c:pt idx="0">
                  <c:v>Real estate transactions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7 months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'32'!$L$3:$L$13</c:f>
              <c:numCache>
                <c:formatCode>#,##0.00</c:formatCode>
                <c:ptCount val="11"/>
                <c:pt idx="0">
                  <c:v>0.18838560994385178</c:v>
                </c:pt>
                <c:pt idx="1">
                  <c:v>0.15724481902612783</c:v>
                </c:pt>
                <c:pt idx="2">
                  <c:v>0.20703526553129292</c:v>
                </c:pt>
                <c:pt idx="3">
                  <c:v>0.25870307924610392</c:v>
                </c:pt>
                <c:pt idx="4">
                  <c:v>0.14498333711842015</c:v>
                </c:pt>
                <c:pt idx="5">
                  <c:v>0.16734271041352225</c:v>
                </c:pt>
                <c:pt idx="6">
                  <c:v>0.15367629382190637</c:v>
                </c:pt>
                <c:pt idx="7">
                  <c:v>0.16557107641728222</c:v>
                </c:pt>
                <c:pt idx="8">
                  <c:v>3.9316444917433413E-2</c:v>
                </c:pt>
                <c:pt idx="9">
                  <c:v>-0.3381214262899272</c:v>
                </c:pt>
                <c:pt idx="10">
                  <c:v>-0.31379809199510295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39C-4164-8ECE-8497DF792FA9}"/>
            </c:ext>
          </c:extLst>
        </c:ser>
        <c:ser>
          <c:idx val="10"/>
          <c:order val="10"/>
          <c:tx>
            <c:strRef>
              <c:f>'32'!$M$2</c:f>
              <c:strCache>
                <c:ptCount val="1"/>
                <c:pt idx="0">
                  <c:v>Adm. and support services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7 months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'32'!$M$3:$M$13</c:f>
              <c:numCache>
                <c:formatCode>#,##0.00</c:formatCode>
                <c:ptCount val="11"/>
                <c:pt idx="0">
                  <c:v>4.8196929070678157E-2</c:v>
                </c:pt>
                <c:pt idx="1">
                  <c:v>4.6182435052498833E-2</c:v>
                </c:pt>
                <c:pt idx="2">
                  <c:v>6.08017652872603E-2</c:v>
                </c:pt>
                <c:pt idx="3">
                  <c:v>5.6761143891024712E-2</c:v>
                </c:pt>
                <c:pt idx="4">
                  <c:v>6.1547385885862296E-2</c:v>
                </c:pt>
                <c:pt idx="5">
                  <c:v>6.895855011227528E-2</c:v>
                </c:pt>
                <c:pt idx="6">
                  <c:v>6.0507637094645218E-2</c:v>
                </c:pt>
                <c:pt idx="7">
                  <c:v>6.8459808509645198E-2</c:v>
                </c:pt>
                <c:pt idx="8">
                  <c:v>2.4495842163468382E-2</c:v>
                </c:pt>
                <c:pt idx="9">
                  <c:v>-0.107781705519261</c:v>
                </c:pt>
                <c:pt idx="10">
                  <c:v>-0.10064536624262305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39C-4164-8ECE-8497DF792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5204512"/>
        <c:axId val="1905192448"/>
      </c:barChart>
      <c:lineChart>
        <c:grouping val="standard"/>
        <c:varyColors val="0"/>
        <c:ser>
          <c:idx val="0"/>
          <c:order val="0"/>
          <c:tx>
            <c:strRef>
              <c:f>'32'!$C$2</c:f>
              <c:strCache>
                <c:ptCount val="1"/>
                <c:pt idx="0">
                  <c:v>GDP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7 months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'32'!$C$3:$C$13</c:f>
              <c:numCache>
                <c:formatCode>#,##0.00</c:formatCode>
                <c:ptCount val="11"/>
                <c:pt idx="0">
                  <c:v>4.0999999999999943</c:v>
                </c:pt>
                <c:pt idx="1">
                  <c:v>4.2000000000000028</c:v>
                </c:pt>
                <c:pt idx="2">
                  <c:v>4.0999999999999943</c:v>
                </c:pt>
                <c:pt idx="3">
                  <c:v>4.0999999999999943</c:v>
                </c:pt>
                <c:pt idx="4">
                  <c:v>3.7999999999999972</c:v>
                </c:pt>
                <c:pt idx="5">
                  <c:v>4.0999999999999943</c:v>
                </c:pt>
                <c:pt idx="6">
                  <c:v>4.2999999999999972</c:v>
                </c:pt>
                <c:pt idx="7">
                  <c:v>4.5</c:v>
                </c:pt>
                <c:pt idx="8">
                  <c:v>2.7000000000000028</c:v>
                </c:pt>
                <c:pt idx="9">
                  <c:v>-1.7999999999999972</c:v>
                </c:pt>
                <c:pt idx="10">
                  <c:v>-2.9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C-4164-8ECE-8497DF792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204512"/>
        <c:axId val="1905192448"/>
      </c:lineChart>
      <c:catAx>
        <c:axId val="1905204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192448"/>
        <c:crosses val="autoZero"/>
        <c:auto val="1"/>
        <c:lblAlgn val="ctr"/>
        <c:lblOffset val="100"/>
        <c:noMultiLvlLbl val="0"/>
      </c:catAx>
      <c:valAx>
        <c:axId val="190519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045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3759548611111114"/>
          <c:w val="1"/>
          <c:h val="0.23594618055555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'33'!$C$2</c:f>
              <c:strCache>
                <c:ptCount val="1"/>
                <c:pt idx="0">
                  <c:v>Real incomes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'[4]33'!$A$3:$B$18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'33'!$C$3:$C$16</c:f>
              <c:numCache>
                <c:formatCode>_(* #,##0.00_);_(* \(#,##0.00\);_(* "-"??_);_(@_)</c:formatCode>
                <c:ptCount val="14"/>
                <c:pt idx="0">
                  <c:v>1.5501883314371412</c:v>
                </c:pt>
                <c:pt idx="1">
                  <c:v>-0.1859403171864642</c:v>
                </c:pt>
                <c:pt idx="2">
                  <c:v>1.2291604546891506</c:v>
                </c:pt>
                <c:pt idx="3">
                  <c:v>1.4690730989808998</c:v>
                </c:pt>
                <c:pt idx="4">
                  <c:v>2.7999999999999972</c:v>
                </c:pt>
                <c:pt idx="5">
                  <c:v>4</c:v>
                </c:pt>
                <c:pt idx="6">
                  <c:v>5.3</c:v>
                </c:pt>
                <c:pt idx="7">
                  <c:v>5.3</c:v>
                </c:pt>
                <c:pt idx="8">
                  <c:v>7.0999999999999934</c:v>
                </c:pt>
                <c:pt idx="9">
                  <c:v>7.7999999999999972</c:v>
                </c:pt>
                <c:pt idx="10">
                  <c:v>6.9000000000000057</c:v>
                </c:pt>
                <c:pt idx="11">
                  <c:v>5.5</c:v>
                </c:pt>
                <c:pt idx="12">
                  <c:v>7.2</c:v>
                </c:pt>
                <c:pt idx="13">
                  <c:v>-1.4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EB13-4BCE-944B-EDD6AE5A76E8}"/>
            </c:ext>
          </c:extLst>
        </c:ser>
        <c:ser>
          <c:idx val="3"/>
          <c:order val="1"/>
          <c:tx>
            <c:strRef>
              <c:f>'33'!$D$2</c:f>
              <c:strCache>
                <c:ptCount val="1"/>
                <c:pt idx="0">
                  <c:v>Real wage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'[4]33'!$A$3:$B$18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'33'!$D$3:$D$16</c:f>
              <c:numCache>
                <c:formatCode>_(* #,##0.00_);_(* \(#,##0.00\);_(* "-"??_);_(@_)</c:formatCode>
                <c:ptCount val="14"/>
                <c:pt idx="0">
                  <c:v>-2</c:v>
                </c:pt>
                <c:pt idx="1">
                  <c:v>-2.4000000000000057</c:v>
                </c:pt>
                <c:pt idx="2">
                  <c:v>-2.0999999999999943</c:v>
                </c:pt>
                <c:pt idx="3">
                  <c:v>-2.0999999999999943</c:v>
                </c:pt>
                <c:pt idx="4">
                  <c:v>2</c:v>
                </c:pt>
                <c:pt idx="5">
                  <c:v>1.7999999999999972</c:v>
                </c:pt>
                <c:pt idx="6">
                  <c:v>2.4000000000000057</c:v>
                </c:pt>
                <c:pt idx="7">
                  <c:v>2.2999999999999972</c:v>
                </c:pt>
                <c:pt idx="8">
                  <c:v>5.2000000000000028</c:v>
                </c:pt>
                <c:pt idx="9">
                  <c:v>7.4000000000000057</c:v>
                </c:pt>
                <c:pt idx="10">
                  <c:v>8.9000000000000057</c:v>
                </c:pt>
                <c:pt idx="11">
                  <c:v>8.5</c:v>
                </c:pt>
                <c:pt idx="12">
                  <c:v>12.1</c:v>
                </c:pt>
                <c:pt idx="13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EB13-4BCE-944B-EDD6AE5A7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330030621172352"/>
          <c:y val="1.6827063283756257E-3"/>
          <c:w val="0.52045726831558659"/>
          <c:h val="0.232112888182252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'34'!$B$2</c:f>
              <c:strCache>
                <c:ptCount val="1"/>
                <c:pt idx="0">
                  <c:v>I кв.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'34'!$A$3:$A$18</c:f>
              <c:strCache>
                <c:ptCount val="16"/>
                <c:pt idx="0">
                  <c:v>Education</c:v>
                </c:pt>
                <c:pt idx="1">
                  <c:v>Accomodation&amp;catering</c:v>
                </c:pt>
                <c:pt idx="2">
                  <c:v>Healthcare</c:v>
                </c:pt>
                <c:pt idx="3">
                  <c:v>Public administration</c:v>
                </c:pt>
                <c:pt idx="4">
                  <c:v>Agriculture</c:v>
                </c:pt>
                <c:pt idx="5">
                  <c:v>Industry</c:v>
                </c:pt>
                <c:pt idx="6">
                  <c:v>Transport</c:v>
                </c:pt>
                <c:pt idx="7">
                  <c:v>Construction</c:v>
                </c:pt>
                <c:pt idx="8">
                  <c:v>Administrative&amp;ancillary activity</c:v>
                </c:pt>
                <c:pt idx="9">
                  <c:v>Other services</c:v>
                </c:pt>
                <c:pt idx="10">
                  <c:v>Trade</c:v>
                </c:pt>
                <c:pt idx="11">
                  <c:v>Real estate operations</c:v>
                </c:pt>
                <c:pt idx="12">
                  <c:v>Art, entertainment</c:v>
                </c:pt>
                <c:pt idx="13">
                  <c:v>Financial&amp;insurance activity</c:v>
                </c:pt>
                <c:pt idx="15">
                  <c:v>Kazakhstan</c:v>
                </c:pt>
              </c:strCache>
            </c:strRef>
          </c:cat>
          <c:val>
            <c:numRef>
              <c:f>'34'!$B$3:$B$18</c:f>
              <c:numCache>
                <c:formatCode>General</c:formatCode>
                <c:ptCount val="16"/>
                <c:pt idx="0">
                  <c:v>32.6</c:v>
                </c:pt>
                <c:pt idx="1">
                  <c:v>8.1999999999999993</c:v>
                </c:pt>
                <c:pt idx="2">
                  <c:v>24.2</c:v>
                </c:pt>
                <c:pt idx="3">
                  <c:v>13.6</c:v>
                </c:pt>
                <c:pt idx="4">
                  <c:v>6.5</c:v>
                </c:pt>
                <c:pt idx="5">
                  <c:v>5.2</c:v>
                </c:pt>
                <c:pt idx="6">
                  <c:v>6.2</c:v>
                </c:pt>
                <c:pt idx="7">
                  <c:v>7.4</c:v>
                </c:pt>
                <c:pt idx="8">
                  <c:v>-3</c:v>
                </c:pt>
                <c:pt idx="9">
                  <c:v>-1.6</c:v>
                </c:pt>
                <c:pt idx="10">
                  <c:v>3.8</c:v>
                </c:pt>
                <c:pt idx="11">
                  <c:v>2.5</c:v>
                </c:pt>
                <c:pt idx="12">
                  <c:v>10.199999999999999</c:v>
                </c:pt>
                <c:pt idx="13">
                  <c:v>8.4</c:v>
                </c:pt>
                <c:pt idx="15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1-4729-BD2C-91910E176FF5}"/>
            </c:ext>
          </c:extLst>
        </c:ser>
        <c:ser>
          <c:idx val="1"/>
          <c:order val="1"/>
          <c:tx>
            <c:strRef>
              <c:f>'34'!$C$2</c:f>
              <c:strCache>
                <c:ptCount val="1"/>
                <c:pt idx="0">
                  <c:v>II кв.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'34'!$A$3:$A$18</c:f>
              <c:strCache>
                <c:ptCount val="16"/>
                <c:pt idx="0">
                  <c:v>Education</c:v>
                </c:pt>
                <c:pt idx="1">
                  <c:v>Accomodation&amp;catering</c:v>
                </c:pt>
                <c:pt idx="2">
                  <c:v>Healthcare</c:v>
                </c:pt>
                <c:pt idx="3">
                  <c:v>Public administration</c:v>
                </c:pt>
                <c:pt idx="4">
                  <c:v>Agriculture</c:v>
                </c:pt>
                <c:pt idx="5">
                  <c:v>Industry</c:v>
                </c:pt>
                <c:pt idx="6">
                  <c:v>Transport</c:v>
                </c:pt>
                <c:pt idx="7">
                  <c:v>Construction</c:v>
                </c:pt>
                <c:pt idx="8">
                  <c:v>Administrative&amp;ancillary activity</c:v>
                </c:pt>
                <c:pt idx="9">
                  <c:v>Other services</c:v>
                </c:pt>
                <c:pt idx="10">
                  <c:v>Trade</c:v>
                </c:pt>
                <c:pt idx="11">
                  <c:v>Real estate operations</c:v>
                </c:pt>
                <c:pt idx="12">
                  <c:v>Art, entertainment</c:v>
                </c:pt>
                <c:pt idx="13">
                  <c:v>Financial&amp;insurance activity</c:v>
                </c:pt>
                <c:pt idx="15">
                  <c:v>Kazakhstan</c:v>
                </c:pt>
              </c:strCache>
            </c:strRef>
          </c:cat>
          <c:val>
            <c:numRef>
              <c:f>'34'!$C$3:$C$18</c:f>
              <c:numCache>
                <c:formatCode>General</c:formatCode>
                <c:ptCount val="16"/>
                <c:pt idx="0">
                  <c:v>26.4</c:v>
                </c:pt>
                <c:pt idx="1">
                  <c:v>19.100000000000001</c:v>
                </c:pt>
                <c:pt idx="2">
                  <c:v>19.100000000000001</c:v>
                </c:pt>
                <c:pt idx="3">
                  <c:v>12.5</c:v>
                </c:pt>
                <c:pt idx="4">
                  <c:v>5.6</c:v>
                </c:pt>
                <c:pt idx="5">
                  <c:v>3.6</c:v>
                </c:pt>
                <c:pt idx="6">
                  <c:v>0</c:v>
                </c:pt>
                <c:pt idx="7">
                  <c:v>-0.01</c:v>
                </c:pt>
                <c:pt idx="8">
                  <c:v>-2.8</c:v>
                </c:pt>
                <c:pt idx="9">
                  <c:v>-5.0999999999999996</c:v>
                </c:pt>
                <c:pt idx="10">
                  <c:v>-6.2</c:v>
                </c:pt>
                <c:pt idx="11">
                  <c:v>-7.5</c:v>
                </c:pt>
                <c:pt idx="12">
                  <c:v>-9.6</c:v>
                </c:pt>
                <c:pt idx="13">
                  <c:v>-21</c:v>
                </c:pt>
                <c:pt idx="15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1-4729-BD2C-91910E17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1071503"/>
        <c:axId val="251083983"/>
      </c:barChart>
      <c:catAx>
        <c:axId val="2510715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083983"/>
        <c:crosses val="autoZero"/>
        <c:auto val="1"/>
        <c:lblAlgn val="ctr"/>
        <c:lblOffset val="100"/>
        <c:noMultiLvlLbl val="0"/>
      </c:catAx>
      <c:valAx>
        <c:axId val="251083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071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'35'!$C$2</c:f>
              <c:strCache>
                <c:ptCount val="1"/>
                <c:pt idx="0">
                  <c:v>Assesment of the country's development prospects in the next 12 months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'35'!$A$3:$B$57</c:f>
              <c:multiLvlStrCache>
                <c:ptCount val="5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17">
                    <c:v>2017</c:v>
                  </c:pt>
                  <c:pt idx="24">
                    <c:v>2018</c:v>
                  </c:pt>
                  <c:pt idx="30">
                    <c:v>2018</c:v>
                  </c:pt>
                  <c:pt idx="36">
                    <c:v>2019</c:v>
                  </c:pt>
                  <c:pt idx="42">
                    <c:v>2018</c:v>
                  </c:pt>
                  <c:pt idx="48">
                    <c:v>2020</c:v>
                  </c:pt>
                </c:lvl>
              </c:multiLvlStrCache>
            </c:multiLvlStrRef>
          </c:cat>
          <c:val>
            <c:numRef>
              <c:f>'35'!$C$3:$C$57</c:f>
              <c:numCache>
                <c:formatCode>###0.0</c:formatCode>
                <c:ptCount val="55"/>
                <c:pt idx="0">
                  <c:v>103.37290728928059</c:v>
                </c:pt>
                <c:pt idx="1">
                  <c:v>106.92334197010803</c:v>
                </c:pt>
                <c:pt idx="2">
                  <c:v>116.02050542956685</c:v>
                </c:pt>
                <c:pt idx="3">
                  <c:v>119.26666666666664</c:v>
                </c:pt>
                <c:pt idx="4">
                  <c:v>118.68413141336917</c:v>
                </c:pt>
                <c:pt idx="5">
                  <c:v>122.60000000000008</c:v>
                </c:pt>
                <c:pt idx="6">
                  <c:v>119.80000000000003</c:v>
                </c:pt>
                <c:pt idx="7">
                  <c:v>121.20000000000005</c:v>
                </c:pt>
                <c:pt idx="8">
                  <c:v>122.06666666666666</c:v>
                </c:pt>
                <c:pt idx="9">
                  <c:v>117.93333333333342</c:v>
                </c:pt>
                <c:pt idx="10">
                  <c:v>125.33333333333319</c:v>
                </c:pt>
                <c:pt idx="11">
                  <c:v>137.86666666666673</c:v>
                </c:pt>
                <c:pt idx="12">
                  <c:v>137.79999999999995</c:v>
                </c:pt>
                <c:pt idx="13">
                  <c:v>134.20000000000007</c:v>
                </c:pt>
                <c:pt idx="14">
                  <c:v>135.46232316220849</c:v>
                </c:pt>
                <c:pt idx="15">
                  <c:v>136.4666666666665</c:v>
                </c:pt>
                <c:pt idx="16">
                  <c:v>133.60000000000014</c:v>
                </c:pt>
                <c:pt idx="17">
                  <c:v>132.80000000000024</c:v>
                </c:pt>
                <c:pt idx="18">
                  <c:v>137.59999999999991</c:v>
                </c:pt>
                <c:pt idx="19">
                  <c:v>134.39999999999984</c:v>
                </c:pt>
                <c:pt idx="20">
                  <c:v>130.47449493461858</c:v>
                </c:pt>
                <c:pt idx="21">
                  <c:v>130.73333333333309</c:v>
                </c:pt>
                <c:pt idx="22">
                  <c:v>132.26666666666654</c:v>
                </c:pt>
                <c:pt idx="23">
                  <c:v>130.73333333333346</c:v>
                </c:pt>
                <c:pt idx="24">
                  <c:v>133.26066656642951</c:v>
                </c:pt>
                <c:pt idx="25">
                  <c:v>136.41809351868841</c:v>
                </c:pt>
                <c:pt idx="26">
                  <c:v>132.19877240790225</c:v>
                </c:pt>
                <c:pt idx="27">
                  <c:v>128.42494056671586</c:v>
                </c:pt>
                <c:pt idx="28">
                  <c:v>140.56688283032571</c:v>
                </c:pt>
                <c:pt idx="29">
                  <c:v>131.42786370664658</c:v>
                </c:pt>
                <c:pt idx="30">
                  <c:v>127.52972766176345</c:v>
                </c:pt>
                <c:pt idx="31">
                  <c:v>124.56883140976885</c:v>
                </c:pt>
                <c:pt idx="32">
                  <c:v>120.87664370910569</c:v>
                </c:pt>
                <c:pt idx="33">
                  <c:v>125.97494325183327</c:v>
                </c:pt>
                <c:pt idx="34">
                  <c:v>126.84135199486251</c:v>
                </c:pt>
                <c:pt idx="35">
                  <c:v>131.32595223883138</c:v>
                </c:pt>
                <c:pt idx="36">
                  <c:v>130.63763054843793</c:v>
                </c:pt>
                <c:pt idx="37">
                  <c:v>126.6930460509152</c:v>
                </c:pt>
                <c:pt idx="38">
                  <c:v>126.09200384020589</c:v>
                </c:pt>
                <c:pt idx="39">
                  <c:v>128.64057659292052</c:v>
                </c:pt>
                <c:pt idx="40">
                  <c:v>128.51034193501548</c:v>
                </c:pt>
                <c:pt idx="41">
                  <c:v>123.10945179260372</c:v>
                </c:pt>
                <c:pt idx="42">
                  <c:v>128.77441385018861</c:v>
                </c:pt>
                <c:pt idx="43">
                  <c:v>129.61196970951514</c:v>
                </c:pt>
                <c:pt idx="44">
                  <c:v>134.87806157870983</c:v>
                </c:pt>
                <c:pt idx="45">
                  <c:v>131.99651234975136</c:v>
                </c:pt>
                <c:pt idx="46">
                  <c:v>138.1217335027645</c:v>
                </c:pt>
                <c:pt idx="47">
                  <c:v>134.36037439707221</c:v>
                </c:pt>
                <c:pt idx="48">
                  <c:v>149.10226857945312</c:v>
                </c:pt>
                <c:pt idx="49">
                  <c:v>141.27624408069661</c:v>
                </c:pt>
                <c:pt idx="50">
                  <c:v>132.81408160590672</c:v>
                </c:pt>
                <c:pt idx="51">
                  <c:v>106.8346969641008</c:v>
                </c:pt>
                <c:pt idx="52">
                  <c:v>111.01567896667679</c:v>
                </c:pt>
                <c:pt idx="53">
                  <c:v>126.40382322532503</c:v>
                </c:pt>
                <c:pt idx="54">
                  <c:v>106.52196717616417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3D-4889-86A5-2519C48166D2}"/>
            </c:ext>
          </c:extLst>
        </c:ser>
        <c:ser>
          <c:idx val="3"/>
          <c:order val="1"/>
          <c:tx>
            <c:strRef>
              <c:f>'35'!$D$2</c:f>
              <c:strCache>
                <c:ptCount val="1"/>
                <c:pt idx="0">
                  <c:v>Assesment of the country's development prospects in the next 5 years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'35'!$A$3:$B$57</c:f>
              <c:multiLvlStrCache>
                <c:ptCount val="5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17">
                    <c:v>2017</c:v>
                  </c:pt>
                  <c:pt idx="24">
                    <c:v>2018</c:v>
                  </c:pt>
                  <c:pt idx="30">
                    <c:v>2018</c:v>
                  </c:pt>
                  <c:pt idx="36">
                    <c:v>2019</c:v>
                  </c:pt>
                  <c:pt idx="42">
                    <c:v>2018</c:v>
                  </c:pt>
                  <c:pt idx="48">
                    <c:v>2020</c:v>
                  </c:pt>
                </c:lvl>
              </c:multiLvlStrCache>
            </c:multiLvlStrRef>
          </c:cat>
          <c:val>
            <c:numRef>
              <c:f>'35'!$D$3:$D$57</c:f>
              <c:numCache>
                <c:formatCode>###0.0</c:formatCode>
                <c:ptCount val="55"/>
                <c:pt idx="0">
                  <c:v>130.57102382827688</c:v>
                </c:pt>
                <c:pt idx="1">
                  <c:v>138.67613030435328</c:v>
                </c:pt>
                <c:pt idx="2">
                  <c:v>137.2281803029278</c:v>
                </c:pt>
                <c:pt idx="3">
                  <c:v>135.8000000000001</c:v>
                </c:pt>
                <c:pt idx="4">
                  <c:v>132.90451209230639</c:v>
                </c:pt>
                <c:pt idx="5">
                  <c:v>134.66666666666694</c:v>
                </c:pt>
                <c:pt idx="6">
                  <c:v>130.8000000000001</c:v>
                </c:pt>
                <c:pt idx="7">
                  <c:v>135.26666666666657</c:v>
                </c:pt>
                <c:pt idx="8">
                  <c:v>133.53333333333342</c:v>
                </c:pt>
                <c:pt idx="9">
                  <c:v>131.40000000000018</c:v>
                </c:pt>
                <c:pt idx="10">
                  <c:v>137.79999999999976</c:v>
                </c:pt>
                <c:pt idx="11">
                  <c:v>142.73333333333346</c:v>
                </c:pt>
                <c:pt idx="12">
                  <c:v>144.99999999999989</c:v>
                </c:pt>
                <c:pt idx="13">
                  <c:v>140.53333333333347</c:v>
                </c:pt>
                <c:pt idx="14">
                  <c:v>139.76352141813925</c:v>
                </c:pt>
                <c:pt idx="15">
                  <c:v>141.93333333333368</c:v>
                </c:pt>
                <c:pt idx="16">
                  <c:v>139.86666666666702</c:v>
                </c:pt>
                <c:pt idx="17">
                  <c:v>137.06666666666635</c:v>
                </c:pt>
                <c:pt idx="18">
                  <c:v>138.79999999999995</c:v>
                </c:pt>
                <c:pt idx="19">
                  <c:v>137.33333333333314</c:v>
                </c:pt>
                <c:pt idx="20">
                  <c:v>133.33662272822906</c:v>
                </c:pt>
                <c:pt idx="21">
                  <c:v>132.33333333333314</c:v>
                </c:pt>
                <c:pt idx="22">
                  <c:v>132.19999999999996</c:v>
                </c:pt>
                <c:pt idx="23">
                  <c:v>135.13333333333344</c:v>
                </c:pt>
                <c:pt idx="24">
                  <c:v>131.43774004811891</c:v>
                </c:pt>
                <c:pt idx="25">
                  <c:v>134.99635738790622</c:v>
                </c:pt>
                <c:pt idx="26">
                  <c:v>129.7007091070281</c:v>
                </c:pt>
                <c:pt idx="27">
                  <c:v>129.12910280404537</c:v>
                </c:pt>
                <c:pt idx="28">
                  <c:v>138.26413972650403</c:v>
                </c:pt>
                <c:pt idx="29">
                  <c:v>129.78496208345229</c:v>
                </c:pt>
                <c:pt idx="30">
                  <c:v>127.99992003409729</c:v>
                </c:pt>
                <c:pt idx="31">
                  <c:v>124.43232334543185</c:v>
                </c:pt>
                <c:pt idx="32">
                  <c:v>125.97007564026087</c:v>
                </c:pt>
                <c:pt idx="33">
                  <c:v>128.85718376901133</c:v>
                </c:pt>
                <c:pt idx="34">
                  <c:v>127.41364081473695</c:v>
                </c:pt>
                <c:pt idx="35">
                  <c:v>129.00008063783244</c:v>
                </c:pt>
                <c:pt idx="36">
                  <c:v>129.2419350909197</c:v>
                </c:pt>
                <c:pt idx="37">
                  <c:v>121.32975440321499</c:v>
                </c:pt>
                <c:pt idx="38">
                  <c:v>127.12328542450591</c:v>
                </c:pt>
                <c:pt idx="39">
                  <c:v>132.74183319857249</c:v>
                </c:pt>
                <c:pt idx="40">
                  <c:v>127.88202167975318</c:v>
                </c:pt>
                <c:pt idx="41">
                  <c:v>125.10441799336418</c:v>
                </c:pt>
                <c:pt idx="42">
                  <c:v>131.18175240919709</c:v>
                </c:pt>
                <c:pt idx="43">
                  <c:v>132.23151067598195</c:v>
                </c:pt>
                <c:pt idx="44">
                  <c:v>133.58111147641836</c:v>
                </c:pt>
                <c:pt idx="45">
                  <c:v>131.59994615099245</c:v>
                </c:pt>
                <c:pt idx="46">
                  <c:v>135.04334676972542</c:v>
                </c:pt>
                <c:pt idx="47">
                  <c:v>136.45576705543951</c:v>
                </c:pt>
                <c:pt idx="48">
                  <c:v>143.67165981007952</c:v>
                </c:pt>
                <c:pt idx="49">
                  <c:v>137.77538516481167</c:v>
                </c:pt>
                <c:pt idx="50">
                  <c:v>136.53074996008013</c:v>
                </c:pt>
                <c:pt idx="51">
                  <c:v>130.61751320349754</c:v>
                </c:pt>
                <c:pt idx="52">
                  <c:v>131.06673331355483</c:v>
                </c:pt>
                <c:pt idx="53">
                  <c:v>139.56</c:v>
                </c:pt>
                <c:pt idx="54">
                  <c:v>135.79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3D-4889-86A5-2519C4816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290864"/>
        <c:axId val="1905285456"/>
      </c:lineChart>
      <c:catAx>
        <c:axId val="190529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85456"/>
        <c:crosses val="autoZero"/>
        <c:auto val="1"/>
        <c:lblAlgn val="ctr"/>
        <c:lblOffset val="100"/>
        <c:noMultiLvlLbl val="0"/>
      </c:catAx>
      <c:valAx>
        <c:axId val="1905285456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9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'36'!$C$2</c:f>
              <c:strCache>
                <c:ptCount val="1"/>
                <c:pt idx="0">
                  <c:v>Assessment of the Ease of Big Purchases (Balance of Responses)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'36'!$A$3:$B$62</c:f>
              <c:multiLvlStrCache>
                <c:ptCount val="6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  <c:pt idx="48">
                    <c:v>2020</c:v>
                  </c:pt>
                </c:lvl>
              </c:multiLvlStrCache>
            </c:multiLvlStrRef>
          </c:cat>
          <c:val>
            <c:numRef>
              <c:f>'36'!$C$3:$C$62</c:f>
              <c:numCache>
                <c:formatCode>General</c:formatCode>
                <c:ptCount val="60"/>
                <c:pt idx="0">
                  <c:v>-30.4</c:v>
                </c:pt>
                <c:pt idx="1">
                  <c:v>-33.400000000000006</c:v>
                </c:pt>
                <c:pt idx="2">
                  <c:v>-26.400000000000002</c:v>
                </c:pt>
                <c:pt idx="3">
                  <c:v>-25.700000000000003</c:v>
                </c:pt>
                <c:pt idx="4">
                  <c:v>-15.900000000000002</c:v>
                </c:pt>
                <c:pt idx="5">
                  <c:v>-12.2</c:v>
                </c:pt>
                <c:pt idx="6">
                  <c:v>-16.100000000000001</c:v>
                </c:pt>
                <c:pt idx="7">
                  <c:v>-9.2000000000000028</c:v>
                </c:pt>
                <c:pt idx="8">
                  <c:v>-13.5</c:v>
                </c:pt>
                <c:pt idx="9">
                  <c:v>-12</c:v>
                </c:pt>
                <c:pt idx="10">
                  <c:v>-17.5</c:v>
                </c:pt>
                <c:pt idx="11">
                  <c:v>4.3999999999999986</c:v>
                </c:pt>
                <c:pt idx="12">
                  <c:v>-0.10000000000000142</c:v>
                </c:pt>
                <c:pt idx="13">
                  <c:v>-1.6999999999999993</c:v>
                </c:pt>
                <c:pt idx="14">
                  <c:v>-0.69999999999999929</c:v>
                </c:pt>
                <c:pt idx="15">
                  <c:v>3.5</c:v>
                </c:pt>
                <c:pt idx="16">
                  <c:v>10.900000000000002</c:v>
                </c:pt>
                <c:pt idx="17">
                  <c:v>10.8</c:v>
                </c:pt>
                <c:pt idx="18">
                  <c:v>10.600000000000001</c:v>
                </c:pt>
                <c:pt idx="19">
                  <c:v>11.400000000000002</c:v>
                </c:pt>
                <c:pt idx="20">
                  <c:v>7.8000000000000007</c:v>
                </c:pt>
                <c:pt idx="21">
                  <c:v>3.4000000000000021</c:v>
                </c:pt>
                <c:pt idx="22">
                  <c:v>6.2999999999999972</c:v>
                </c:pt>
                <c:pt idx="23">
                  <c:v>11.600000000000001</c:v>
                </c:pt>
                <c:pt idx="24">
                  <c:v>7.1999999999999993</c:v>
                </c:pt>
                <c:pt idx="25">
                  <c:v>5</c:v>
                </c:pt>
                <c:pt idx="26">
                  <c:v>4.2000000000000028</c:v>
                </c:pt>
                <c:pt idx="27">
                  <c:v>11.399999999999999</c:v>
                </c:pt>
                <c:pt idx="28">
                  <c:v>16.299999999999997</c:v>
                </c:pt>
                <c:pt idx="29">
                  <c:v>10.599999999999998</c:v>
                </c:pt>
                <c:pt idx="30">
                  <c:v>15.200000000000003</c:v>
                </c:pt>
                <c:pt idx="31">
                  <c:v>10.799999999999997</c:v>
                </c:pt>
                <c:pt idx="32">
                  <c:v>4.1000000000000014</c:v>
                </c:pt>
                <c:pt idx="33">
                  <c:v>11.5</c:v>
                </c:pt>
                <c:pt idx="34">
                  <c:v>10.3</c:v>
                </c:pt>
                <c:pt idx="35">
                  <c:v>17.700000000000003</c:v>
                </c:pt>
                <c:pt idx="36">
                  <c:v>14</c:v>
                </c:pt>
                <c:pt idx="37">
                  <c:v>3.3000000000000007</c:v>
                </c:pt>
                <c:pt idx="38">
                  <c:v>10.600000000000001</c:v>
                </c:pt>
                <c:pt idx="39">
                  <c:v>17.400000000000002</c:v>
                </c:pt>
                <c:pt idx="40">
                  <c:v>15.299999999999997</c:v>
                </c:pt>
                <c:pt idx="41">
                  <c:v>11.099999999999998</c:v>
                </c:pt>
                <c:pt idx="42">
                  <c:v>21.999999999999996</c:v>
                </c:pt>
                <c:pt idx="43">
                  <c:v>20.200000000000003</c:v>
                </c:pt>
                <c:pt idx="44">
                  <c:v>17.100000000000001</c:v>
                </c:pt>
                <c:pt idx="45">
                  <c:v>18.200000000000003</c:v>
                </c:pt>
                <c:pt idx="46">
                  <c:v>15.099999999999998</c:v>
                </c:pt>
                <c:pt idx="47">
                  <c:v>13</c:v>
                </c:pt>
                <c:pt idx="48">
                  <c:v>-6.5</c:v>
                </c:pt>
                <c:pt idx="49">
                  <c:v>-10.5</c:v>
                </c:pt>
                <c:pt idx="50">
                  <c:v>-16.099999999999998</c:v>
                </c:pt>
                <c:pt idx="51">
                  <c:v>-39.699999999999996</c:v>
                </c:pt>
                <c:pt idx="52">
                  <c:v>-36.799999999999997</c:v>
                </c:pt>
                <c:pt idx="53">
                  <c:v>-30.499999999999996</c:v>
                </c:pt>
                <c:pt idx="54">
                  <c:v>-47.7</c:v>
                </c:pt>
                <c:pt idx="55">
                  <c:v>-42.5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9E-4806-9EDE-1C4F296C1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495983"/>
        <c:axId val="2126507215"/>
      </c:barChart>
      <c:catAx>
        <c:axId val="2126495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6507215"/>
        <c:crosses val="autoZero"/>
        <c:auto val="1"/>
        <c:lblAlgn val="ctr"/>
        <c:lblOffset val="100"/>
        <c:noMultiLvlLbl val="0"/>
      </c:catAx>
      <c:valAx>
        <c:axId val="2126507215"/>
        <c:scaling>
          <c:orientation val="minMax"/>
          <c:max val="2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649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'37'!$C$2</c:f>
              <c:strCache>
                <c:ptCount val="1"/>
                <c:pt idx="0">
                  <c:v>Growth rates of retail sales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'37'!$C$3:$C$33</c:f>
              <c:numCache>
                <c:formatCode>General</c:formatCode>
                <c:ptCount val="31"/>
                <c:pt idx="0">
                  <c:v>4.2999999999999972</c:v>
                </c:pt>
                <c:pt idx="1">
                  <c:v>3.7999999999999972</c:v>
                </c:pt>
                <c:pt idx="2">
                  <c:v>5.9000000000000057</c:v>
                </c:pt>
                <c:pt idx="3">
                  <c:v>7.0999999999999934</c:v>
                </c:pt>
                <c:pt idx="4">
                  <c:v>5.0999999999999943</c:v>
                </c:pt>
                <c:pt idx="5">
                  <c:v>6.7000000000000028</c:v>
                </c:pt>
                <c:pt idx="6">
                  <c:v>6.0999999999999943</c:v>
                </c:pt>
                <c:pt idx="7">
                  <c:v>11.599999999999994</c:v>
                </c:pt>
                <c:pt idx="8">
                  <c:v>10.599999999999994</c:v>
                </c:pt>
                <c:pt idx="9">
                  <c:v>2.7999999999999972</c:v>
                </c:pt>
                <c:pt idx="10">
                  <c:v>4.9000000000000057</c:v>
                </c:pt>
                <c:pt idx="11">
                  <c:v>7.0999999999999934</c:v>
                </c:pt>
                <c:pt idx="12">
                  <c:v>4.4000000000000057</c:v>
                </c:pt>
                <c:pt idx="13">
                  <c:v>3.5999999999999943</c:v>
                </c:pt>
                <c:pt idx="14">
                  <c:v>6.2000000000000028</c:v>
                </c:pt>
                <c:pt idx="15">
                  <c:v>6.5999999999999943</c:v>
                </c:pt>
                <c:pt idx="16">
                  <c:v>3.9000000000000057</c:v>
                </c:pt>
                <c:pt idx="17">
                  <c:v>7.2999999999999972</c:v>
                </c:pt>
                <c:pt idx="18">
                  <c:v>5.2000000000000028</c:v>
                </c:pt>
                <c:pt idx="19">
                  <c:v>6.2999999999999972</c:v>
                </c:pt>
                <c:pt idx="20">
                  <c:v>5</c:v>
                </c:pt>
                <c:pt idx="21">
                  <c:v>6.0999999999999943</c:v>
                </c:pt>
                <c:pt idx="22">
                  <c:v>6.0999999999999943</c:v>
                </c:pt>
                <c:pt idx="23">
                  <c:v>7.2999999999999972</c:v>
                </c:pt>
                <c:pt idx="24">
                  <c:v>4.4000000000000057</c:v>
                </c:pt>
                <c:pt idx="25">
                  <c:v>3.4000000000000057</c:v>
                </c:pt>
                <c:pt idx="26">
                  <c:v>-4.5</c:v>
                </c:pt>
                <c:pt idx="27">
                  <c:v>-44.7</c:v>
                </c:pt>
                <c:pt idx="28">
                  <c:v>-30.8</c:v>
                </c:pt>
                <c:pt idx="29">
                  <c:v>1.5999999999999945</c:v>
                </c:pt>
                <c:pt idx="30">
                  <c:v>-7.5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18-4C2A-B375-9309AC13646F}"/>
            </c:ext>
          </c:extLst>
        </c:ser>
        <c:ser>
          <c:idx val="3"/>
          <c:order val="1"/>
          <c:tx>
            <c:strRef>
              <c:f>'37'!$D$2</c:f>
              <c:strCache>
                <c:ptCount val="1"/>
                <c:pt idx="0">
                  <c:v>Food trade*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'37'!$D$3:$D$33</c:f>
              <c:numCache>
                <c:formatCode>General</c:formatCode>
                <c:ptCount val="31"/>
                <c:pt idx="0">
                  <c:v>7.5</c:v>
                </c:pt>
                <c:pt idx="1">
                  <c:v>2.1</c:v>
                </c:pt>
                <c:pt idx="2">
                  <c:v>-1.3</c:v>
                </c:pt>
                <c:pt idx="3">
                  <c:v>-2.7</c:v>
                </c:pt>
                <c:pt idx="4">
                  <c:v>-6.1</c:v>
                </c:pt>
                <c:pt idx="5">
                  <c:v>-6.3</c:v>
                </c:pt>
                <c:pt idx="6">
                  <c:v>-6.9</c:v>
                </c:pt>
                <c:pt idx="7">
                  <c:v>-6</c:v>
                </c:pt>
                <c:pt idx="8">
                  <c:v>-6</c:v>
                </c:pt>
                <c:pt idx="9">
                  <c:v>-6.3</c:v>
                </c:pt>
                <c:pt idx="10">
                  <c:v>-5.5</c:v>
                </c:pt>
                <c:pt idx="11">
                  <c:v>-1.6</c:v>
                </c:pt>
                <c:pt idx="12">
                  <c:v>5.7</c:v>
                </c:pt>
                <c:pt idx="13">
                  <c:v>8.5</c:v>
                </c:pt>
                <c:pt idx="14">
                  <c:v>5.4</c:v>
                </c:pt>
                <c:pt idx="15">
                  <c:v>6.4</c:v>
                </c:pt>
                <c:pt idx="16">
                  <c:v>5.8</c:v>
                </c:pt>
                <c:pt idx="17">
                  <c:v>5.8</c:v>
                </c:pt>
                <c:pt idx="18">
                  <c:v>3.8</c:v>
                </c:pt>
                <c:pt idx="19">
                  <c:v>4</c:v>
                </c:pt>
                <c:pt idx="20">
                  <c:v>6</c:v>
                </c:pt>
                <c:pt idx="21">
                  <c:v>6.4</c:v>
                </c:pt>
                <c:pt idx="22">
                  <c:v>5.7</c:v>
                </c:pt>
                <c:pt idx="23">
                  <c:v>3.2</c:v>
                </c:pt>
                <c:pt idx="24">
                  <c:v>-1.3</c:v>
                </c:pt>
                <c:pt idx="25">
                  <c:v>0</c:v>
                </c:pt>
                <c:pt idx="26">
                  <c:v>3</c:v>
                </c:pt>
                <c:pt idx="27">
                  <c:v>-3.3000000000000003</c:v>
                </c:pt>
                <c:pt idx="28">
                  <c:v>-6.2</c:v>
                </c:pt>
                <c:pt idx="29">
                  <c:v>-0.90000000000000013</c:v>
                </c:pt>
                <c:pt idx="30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18-4C2A-B375-9309AC13646F}"/>
            </c:ext>
          </c:extLst>
        </c:ser>
        <c:ser>
          <c:idx val="4"/>
          <c:order val="2"/>
          <c:tx>
            <c:strRef>
              <c:f>'37'!$E$2</c:f>
              <c:strCache>
                <c:ptCount val="1"/>
                <c:pt idx="0">
                  <c:v>Non-food product trade*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'37'!$E$3:$E$33</c:f>
              <c:numCache>
                <c:formatCode>General</c:formatCode>
                <c:ptCount val="31"/>
                <c:pt idx="0">
                  <c:v>3</c:v>
                </c:pt>
                <c:pt idx="1">
                  <c:v>5.0999999999999996</c:v>
                </c:pt>
                <c:pt idx="2">
                  <c:v>7.9</c:v>
                </c:pt>
                <c:pt idx="3">
                  <c:v>9.9</c:v>
                </c:pt>
                <c:pt idx="4">
                  <c:v>11.9</c:v>
                </c:pt>
                <c:pt idx="5">
                  <c:v>12.6</c:v>
                </c:pt>
                <c:pt idx="6">
                  <c:v>13.100000000000001</c:v>
                </c:pt>
                <c:pt idx="7">
                  <c:v>13.900000000000002</c:v>
                </c:pt>
                <c:pt idx="8">
                  <c:v>14.800000000000002</c:v>
                </c:pt>
                <c:pt idx="9">
                  <c:v>14.099999999999998</c:v>
                </c:pt>
                <c:pt idx="10">
                  <c:v>13.4</c:v>
                </c:pt>
                <c:pt idx="11">
                  <c:v>11.2</c:v>
                </c:pt>
                <c:pt idx="12">
                  <c:v>3.8</c:v>
                </c:pt>
                <c:pt idx="13">
                  <c:v>2</c:v>
                </c:pt>
                <c:pt idx="14">
                  <c:v>4.5</c:v>
                </c:pt>
                <c:pt idx="15">
                  <c:v>4.8</c:v>
                </c:pt>
                <c:pt idx="16">
                  <c:v>4.5999999999999996</c:v>
                </c:pt>
                <c:pt idx="17">
                  <c:v>5.3</c:v>
                </c:pt>
                <c:pt idx="18">
                  <c:v>6.2</c:v>
                </c:pt>
                <c:pt idx="19">
                  <c:v>6.3</c:v>
                </c:pt>
                <c:pt idx="20">
                  <c:v>5.2</c:v>
                </c:pt>
                <c:pt idx="21">
                  <c:v>5.0999999999999996</c:v>
                </c:pt>
                <c:pt idx="22">
                  <c:v>5.5</c:v>
                </c:pt>
                <c:pt idx="23">
                  <c:v>7.1</c:v>
                </c:pt>
                <c:pt idx="24">
                  <c:v>6.9</c:v>
                </c:pt>
                <c:pt idx="25">
                  <c:v>5.7</c:v>
                </c:pt>
                <c:pt idx="26">
                  <c:v>-0.4</c:v>
                </c:pt>
                <c:pt idx="27">
                  <c:v>-16.100000000000001</c:v>
                </c:pt>
                <c:pt idx="28">
                  <c:v>-21.2</c:v>
                </c:pt>
                <c:pt idx="29">
                  <c:v>-18.600000000000001</c:v>
                </c:pt>
                <c:pt idx="30">
                  <c:v>-19.399999999999999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18-4C2A-B375-9309AC13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691279"/>
        <c:axId val="2122691695"/>
      </c:lineChart>
      <c:catAx>
        <c:axId val="212269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695"/>
        <c:crosses val="autoZero"/>
        <c:auto val="1"/>
        <c:lblAlgn val="ctr"/>
        <c:lblOffset val="100"/>
        <c:noMultiLvlLbl val="0"/>
      </c:catAx>
      <c:valAx>
        <c:axId val="212269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50501017008373"/>
          <c:y val="2.7680555555555555E-2"/>
          <c:w val="0.80479079576225709"/>
          <c:h val="0.50460039682539681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'38'!$D$2</c:f>
              <c:strCache>
                <c:ptCount val="1"/>
                <c:pt idx="0">
                  <c:v>construction and major repairs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'38'!$A$3:$B$33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'38'!$D$3:$D$33</c:f>
              <c:numCache>
                <c:formatCode>_-* #\ ##0\ _₽_-;\-* #\ ##0\ _₽_-;_-* "-"??\ _₽_-;_-@_-</c:formatCode>
                <c:ptCount val="31"/>
                <c:pt idx="0">
                  <c:v>30.189100920159749</c:v>
                </c:pt>
                <c:pt idx="1">
                  <c:v>25.047699608286184</c:v>
                </c:pt>
                <c:pt idx="2">
                  <c:v>16.575008099542256</c:v>
                </c:pt>
                <c:pt idx="3">
                  <c:v>8.2970685528945012</c:v>
                </c:pt>
                <c:pt idx="4">
                  <c:v>6.3785628759670994</c:v>
                </c:pt>
                <c:pt idx="5">
                  <c:v>7.1390774355679536</c:v>
                </c:pt>
                <c:pt idx="6">
                  <c:v>5.7747740552026334</c:v>
                </c:pt>
                <c:pt idx="7">
                  <c:v>4.6480866126260691</c:v>
                </c:pt>
                <c:pt idx="8">
                  <c:v>3.0752645879519358</c:v>
                </c:pt>
                <c:pt idx="9">
                  <c:v>2.7680412545437281</c:v>
                </c:pt>
                <c:pt idx="10">
                  <c:v>2.0386680301705762</c:v>
                </c:pt>
                <c:pt idx="11">
                  <c:v>-0.15548837211955419</c:v>
                </c:pt>
                <c:pt idx="12">
                  <c:v>-2.3717751359112058</c:v>
                </c:pt>
                <c:pt idx="13">
                  <c:v>-4.0117766399161399</c:v>
                </c:pt>
                <c:pt idx="14">
                  <c:v>-1.0277463016802073</c:v>
                </c:pt>
                <c:pt idx="15">
                  <c:v>1.6193861879847176</c:v>
                </c:pt>
                <c:pt idx="16">
                  <c:v>5.3706479262123183</c:v>
                </c:pt>
                <c:pt idx="17">
                  <c:v>7.2537093553522531</c:v>
                </c:pt>
                <c:pt idx="18">
                  <c:v>7.2878914714470762</c:v>
                </c:pt>
                <c:pt idx="19">
                  <c:v>7.8268980309041609</c:v>
                </c:pt>
                <c:pt idx="20">
                  <c:v>7.7888017883921936</c:v>
                </c:pt>
                <c:pt idx="21">
                  <c:v>7.6968531073733528</c:v>
                </c:pt>
                <c:pt idx="22">
                  <c:v>7.4508565037874019</c:v>
                </c:pt>
                <c:pt idx="23">
                  <c:v>6.1682836185788146</c:v>
                </c:pt>
                <c:pt idx="24">
                  <c:v>4.1290086658609066</c:v>
                </c:pt>
                <c:pt idx="25">
                  <c:v>11.423613935911821</c:v>
                </c:pt>
                <c:pt idx="26">
                  <c:v>12.299997040946591</c:v>
                </c:pt>
                <c:pt idx="27">
                  <c:v>11.216830670618128</c:v>
                </c:pt>
                <c:pt idx="28">
                  <c:v>8.8206776344090017</c:v>
                </c:pt>
                <c:pt idx="29">
                  <c:v>6.6178019114746025</c:v>
                </c:pt>
                <c:pt idx="30">
                  <c:v>5.7111111552020155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5A-4709-BCDA-58E9A7682AA5}"/>
            </c:ext>
          </c:extLst>
        </c:ser>
        <c:ser>
          <c:idx val="1"/>
          <c:order val="2"/>
          <c:tx>
            <c:strRef>
              <c:f>'38'!$E$2</c:f>
              <c:strCache>
                <c:ptCount val="1"/>
                <c:pt idx="0">
                  <c:v>Machinery, equipment and transport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'38'!$A$3:$B$33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'38'!$E$3:$E$33</c:f>
              <c:numCache>
                <c:formatCode>_-* #\ ##0\ _₽_-;\-* #\ ##0\ _₽_-;_-* "-"??\ _₽_-;_-@_-</c:formatCode>
                <c:ptCount val="31"/>
                <c:pt idx="0">
                  <c:v>22.544960647709591</c:v>
                </c:pt>
                <c:pt idx="1">
                  <c:v>16.853166787331997</c:v>
                </c:pt>
                <c:pt idx="2">
                  <c:v>11.03624637777868</c:v>
                </c:pt>
                <c:pt idx="3">
                  <c:v>7.194177016754792</c:v>
                </c:pt>
                <c:pt idx="4">
                  <c:v>7.9934320691787697</c:v>
                </c:pt>
                <c:pt idx="5">
                  <c:v>6.8001180709145252</c:v>
                </c:pt>
                <c:pt idx="6">
                  <c:v>6.5247838411369248</c:v>
                </c:pt>
                <c:pt idx="7">
                  <c:v>5.7821309864401931</c:v>
                </c:pt>
                <c:pt idx="8">
                  <c:v>5.0571554841525712</c:v>
                </c:pt>
                <c:pt idx="9">
                  <c:v>3.3319911919638145</c:v>
                </c:pt>
                <c:pt idx="10">
                  <c:v>1.4934532558261706</c:v>
                </c:pt>
                <c:pt idx="11">
                  <c:v>3.3811630926015481</c:v>
                </c:pt>
                <c:pt idx="12">
                  <c:v>2.2096230209328604</c:v>
                </c:pt>
                <c:pt idx="13">
                  <c:v>-4.162539909288383</c:v>
                </c:pt>
                <c:pt idx="14">
                  <c:v>-8.9885408615132434</c:v>
                </c:pt>
                <c:pt idx="15">
                  <c:v>-3.1187545752639134</c:v>
                </c:pt>
                <c:pt idx="16">
                  <c:v>-4.8242487229551951</c:v>
                </c:pt>
                <c:pt idx="17">
                  <c:v>-0.82167940260187422</c:v>
                </c:pt>
                <c:pt idx="18">
                  <c:v>-0.13987080019719902</c:v>
                </c:pt>
                <c:pt idx="19">
                  <c:v>-3.4899980586520905E-2</c:v>
                </c:pt>
                <c:pt idx="20">
                  <c:v>0.10003216358657903</c:v>
                </c:pt>
                <c:pt idx="21">
                  <c:v>-9.515118107866255E-2</c:v>
                </c:pt>
                <c:pt idx="22">
                  <c:v>6.1766191918353378E-2</c:v>
                </c:pt>
                <c:pt idx="23">
                  <c:v>-0.74274371708621856</c:v>
                </c:pt>
                <c:pt idx="24">
                  <c:v>-3.330749552241667</c:v>
                </c:pt>
                <c:pt idx="25">
                  <c:v>4.5572505460143189</c:v>
                </c:pt>
                <c:pt idx="26">
                  <c:v>1.988793487297549</c:v>
                </c:pt>
                <c:pt idx="27">
                  <c:v>-7.2826734416379217</c:v>
                </c:pt>
                <c:pt idx="28">
                  <c:v>-7.0776449316870131</c:v>
                </c:pt>
                <c:pt idx="29">
                  <c:v>-8.3953087625620419</c:v>
                </c:pt>
                <c:pt idx="30">
                  <c:v>-10.170719994439995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5A-4709-BCDA-58E9A7682AA5}"/>
            </c:ext>
          </c:extLst>
        </c:ser>
        <c:ser>
          <c:idx val="2"/>
          <c:order val="3"/>
          <c:tx>
            <c:strRef>
              <c:f>'38'!$F$2</c:f>
              <c:strCache>
                <c:ptCount val="1"/>
                <c:pt idx="0">
                  <c:v>Other investments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'38'!$A$3:$B$33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'38'!$F$3:$F$33</c:f>
              <c:numCache>
                <c:formatCode>_-* #\ ##0\ _₽_-;\-* #\ ##0\ _₽_-;_-* "-"??\ _₽_-;_-@_-</c:formatCode>
                <c:ptCount val="31"/>
                <c:pt idx="0">
                  <c:v>12.615328632273915</c:v>
                </c:pt>
                <c:pt idx="1">
                  <c:v>12.423773271324876</c:v>
                </c:pt>
                <c:pt idx="2">
                  <c:v>11.803349257244404</c:v>
                </c:pt>
                <c:pt idx="3">
                  <c:v>13.367944422106435</c:v>
                </c:pt>
                <c:pt idx="4">
                  <c:v>10.860074523060643</c:v>
                </c:pt>
                <c:pt idx="5">
                  <c:v>11.868038720341453</c:v>
                </c:pt>
                <c:pt idx="6">
                  <c:v>11.387629078575511</c:v>
                </c:pt>
                <c:pt idx="7">
                  <c:v>10.891554191976615</c:v>
                </c:pt>
                <c:pt idx="8">
                  <c:v>13.151493669269563</c:v>
                </c:pt>
                <c:pt idx="9">
                  <c:v>14.467125525860796</c:v>
                </c:pt>
                <c:pt idx="10">
                  <c:v>14.356539820133623</c:v>
                </c:pt>
                <c:pt idx="11">
                  <c:v>15.156737173102218</c:v>
                </c:pt>
                <c:pt idx="12">
                  <c:v>-2.3612107700667688</c:v>
                </c:pt>
                <c:pt idx="13">
                  <c:v>12.350514426134071</c:v>
                </c:pt>
                <c:pt idx="14">
                  <c:v>17.017405386988912</c:v>
                </c:pt>
                <c:pt idx="15">
                  <c:v>8.2408091772773719</c:v>
                </c:pt>
                <c:pt idx="16">
                  <c:v>7.2250913245744686</c:v>
                </c:pt>
                <c:pt idx="17">
                  <c:v>5.2517568540959605</c:v>
                </c:pt>
                <c:pt idx="18">
                  <c:v>4.069199058487583</c:v>
                </c:pt>
                <c:pt idx="19">
                  <c:v>2.9774413296669362</c:v>
                </c:pt>
                <c:pt idx="20">
                  <c:v>1.729524627375332</c:v>
                </c:pt>
                <c:pt idx="21">
                  <c:v>0.5818025688805305</c:v>
                </c:pt>
                <c:pt idx="22">
                  <c:v>0.78160012221923059</c:v>
                </c:pt>
                <c:pt idx="23">
                  <c:v>3.2238670388736868</c:v>
                </c:pt>
                <c:pt idx="24">
                  <c:v>2.2480762909515857</c:v>
                </c:pt>
                <c:pt idx="25">
                  <c:v>-4.4755185621660081</c:v>
                </c:pt>
                <c:pt idx="26">
                  <c:v>-9.2771791603354323</c:v>
                </c:pt>
                <c:pt idx="27">
                  <c:v>-3.0644057797279789</c:v>
                </c:pt>
                <c:pt idx="28">
                  <c:v>-1.7231784814772542</c:v>
                </c:pt>
                <c:pt idx="29">
                  <c:v>-1.1603144412561617</c:v>
                </c:pt>
                <c:pt idx="30">
                  <c:v>-0.78324585145063563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2691279"/>
        <c:axId val="2122691695"/>
      </c:barChart>
      <c:lineChart>
        <c:grouping val="standard"/>
        <c:varyColors val="0"/>
        <c:ser>
          <c:idx val="3"/>
          <c:order val="4"/>
          <c:tx>
            <c:strRef>
              <c:f>'38'!$G$2</c:f>
              <c:strCache>
                <c:ptCount val="1"/>
                <c:pt idx="0">
                  <c:v>Residential investments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'38'!$G$3:$G$33</c:f>
              <c:numCache>
                <c:formatCode>_-* #\ ##0\ _₽_-;\-* #\ ##0\ _₽_-;_-* "-"??\ _₽_-;_-@_-</c:formatCode>
                <c:ptCount val="31"/>
                <c:pt idx="0">
                  <c:v>-23.638706177527638</c:v>
                </c:pt>
                <c:pt idx="1">
                  <c:v>-2.0403404453771827</c:v>
                </c:pt>
                <c:pt idx="2">
                  <c:v>19.124633870707356</c:v>
                </c:pt>
                <c:pt idx="3">
                  <c:v>23.752746658982019</c:v>
                </c:pt>
                <c:pt idx="4">
                  <c:v>36.811629697012108</c:v>
                </c:pt>
                <c:pt idx="5">
                  <c:v>35.426973429308674</c:v>
                </c:pt>
                <c:pt idx="6">
                  <c:v>36.540037954925708</c:v>
                </c:pt>
                <c:pt idx="7">
                  <c:v>38.161330597358813</c:v>
                </c:pt>
                <c:pt idx="8">
                  <c:v>38.485929784211578</c:v>
                </c:pt>
                <c:pt idx="9">
                  <c:v>22.608359413705188</c:v>
                </c:pt>
                <c:pt idx="10">
                  <c:v>24.564392000896788</c:v>
                </c:pt>
                <c:pt idx="11">
                  <c:v>18.594872203119621</c:v>
                </c:pt>
                <c:pt idx="12">
                  <c:v>47.973092975757055</c:v>
                </c:pt>
                <c:pt idx="13">
                  <c:v>29.697141706187182</c:v>
                </c:pt>
                <c:pt idx="14">
                  <c:v>16.211611529246639</c:v>
                </c:pt>
                <c:pt idx="15">
                  <c:v>17.139790423519145</c:v>
                </c:pt>
                <c:pt idx="16">
                  <c:v>10.557366987609811</c:v>
                </c:pt>
                <c:pt idx="17">
                  <c:v>17.886628235120099</c:v>
                </c:pt>
                <c:pt idx="18">
                  <c:v>17.367447139226755</c:v>
                </c:pt>
                <c:pt idx="19">
                  <c:v>21.146516606659759</c:v>
                </c:pt>
                <c:pt idx="20">
                  <c:v>22.443780948717489</c:v>
                </c:pt>
                <c:pt idx="21">
                  <c:v>24.050512317633647</c:v>
                </c:pt>
                <c:pt idx="22">
                  <c:v>24.84138551682986</c:v>
                </c:pt>
                <c:pt idx="23">
                  <c:v>22.465531085061912</c:v>
                </c:pt>
                <c:pt idx="24">
                  <c:v>11.864432208602764</c:v>
                </c:pt>
                <c:pt idx="25">
                  <c:v>20.466176771634096</c:v>
                </c:pt>
                <c:pt idx="26">
                  <c:v>17.837225477823736</c:v>
                </c:pt>
                <c:pt idx="27">
                  <c:v>18.637229109139071</c:v>
                </c:pt>
                <c:pt idx="28">
                  <c:v>21.532760606775554</c:v>
                </c:pt>
                <c:pt idx="29">
                  <c:v>27.092310283002988</c:v>
                </c:pt>
                <c:pt idx="30">
                  <c:v>27.700000000000003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691279"/>
        <c:axId val="2122691695"/>
      </c:lineChart>
      <c:lineChart>
        <c:grouping val="standard"/>
        <c:varyColors val="0"/>
        <c:ser>
          <c:idx val="4"/>
          <c:order val="0"/>
          <c:tx>
            <c:strRef>
              <c:f>'38'!$C$2</c:f>
              <c:strCache>
                <c:ptCount val="1"/>
                <c:pt idx="0">
                  <c:v>Fixed capital investment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'37'!$C$3:$C$33</c:f>
              <c:numCache>
                <c:formatCode>General</c:formatCode>
                <c:ptCount val="31"/>
                <c:pt idx="0">
                  <c:v>4.2999999999999972</c:v>
                </c:pt>
                <c:pt idx="1">
                  <c:v>3.7999999999999972</c:v>
                </c:pt>
                <c:pt idx="2">
                  <c:v>5.9000000000000057</c:v>
                </c:pt>
                <c:pt idx="3">
                  <c:v>7.0999999999999934</c:v>
                </c:pt>
                <c:pt idx="4">
                  <c:v>5.0999999999999943</c:v>
                </c:pt>
                <c:pt idx="5">
                  <c:v>6.7000000000000028</c:v>
                </c:pt>
                <c:pt idx="6">
                  <c:v>6.0999999999999943</c:v>
                </c:pt>
                <c:pt idx="7">
                  <c:v>11.599999999999994</c:v>
                </c:pt>
                <c:pt idx="8">
                  <c:v>10.599999999999994</c:v>
                </c:pt>
                <c:pt idx="9">
                  <c:v>2.7999999999999972</c:v>
                </c:pt>
                <c:pt idx="10">
                  <c:v>4.9000000000000057</c:v>
                </c:pt>
                <c:pt idx="11">
                  <c:v>7.0999999999999934</c:v>
                </c:pt>
                <c:pt idx="12">
                  <c:v>4.4000000000000057</c:v>
                </c:pt>
                <c:pt idx="13">
                  <c:v>3.5999999999999943</c:v>
                </c:pt>
                <c:pt idx="14">
                  <c:v>6.2000000000000028</c:v>
                </c:pt>
                <c:pt idx="15">
                  <c:v>6.5999999999999943</c:v>
                </c:pt>
                <c:pt idx="16">
                  <c:v>3.9000000000000057</c:v>
                </c:pt>
                <c:pt idx="17">
                  <c:v>7.2999999999999972</c:v>
                </c:pt>
                <c:pt idx="18">
                  <c:v>5.2000000000000028</c:v>
                </c:pt>
                <c:pt idx="19">
                  <c:v>6.2999999999999972</c:v>
                </c:pt>
                <c:pt idx="20">
                  <c:v>5</c:v>
                </c:pt>
                <c:pt idx="21">
                  <c:v>6.0999999999999943</c:v>
                </c:pt>
                <c:pt idx="22">
                  <c:v>6.0999999999999943</c:v>
                </c:pt>
                <c:pt idx="23">
                  <c:v>7.2999999999999972</c:v>
                </c:pt>
                <c:pt idx="24">
                  <c:v>4.4000000000000057</c:v>
                </c:pt>
                <c:pt idx="25">
                  <c:v>3.4000000000000057</c:v>
                </c:pt>
                <c:pt idx="26">
                  <c:v>-4.5</c:v>
                </c:pt>
                <c:pt idx="27">
                  <c:v>-44.7</c:v>
                </c:pt>
                <c:pt idx="28">
                  <c:v>-30.8</c:v>
                </c:pt>
                <c:pt idx="29">
                  <c:v>1.5999999999999945</c:v>
                </c:pt>
                <c:pt idx="30">
                  <c:v>-7.5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312367"/>
        <c:axId val="2019311535"/>
      </c:lineChart>
      <c:catAx>
        <c:axId val="212269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695"/>
        <c:crosses val="autoZero"/>
        <c:auto val="1"/>
        <c:lblAlgn val="ctr"/>
        <c:lblOffset val="100"/>
        <c:noMultiLvlLbl val="0"/>
      </c:catAx>
      <c:valAx>
        <c:axId val="2122691695"/>
        <c:scaling>
          <c:orientation val="minMax"/>
          <c:max val="7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₽_-;\-* #\ ##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279"/>
        <c:crosses val="autoZero"/>
        <c:crossBetween val="between"/>
      </c:valAx>
      <c:valAx>
        <c:axId val="2019311535"/>
        <c:scaling>
          <c:orientation val="minMax"/>
          <c:max val="50"/>
          <c:min val="-1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19312367"/>
        <c:crosses val="max"/>
        <c:crossBetween val="between"/>
      </c:valAx>
      <c:catAx>
        <c:axId val="20193123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93115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19047619047625E-3"/>
          <c:y val="0.67679084967320258"/>
          <c:w val="0.98967619047619049"/>
          <c:h val="0.29830718954248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'39'!$B$2</c:f>
              <c:strCache>
                <c:ptCount val="1"/>
                <c:pt idx="0">
                  <c:v>Growth 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'39'!$A$3:$A$19</c:f>
              <c:strCache>
                <c:ptCount val="17"/>
                <c:pt idx="0">
                  <c:v>Public administration</c:v>
                </c:pt>
                <c:pt idx="1">
                  <c:v>Accomodation&amp;catering</c:v>
                </c:pt>
                <c:pt idx="2">
                  <c:v>Healthcare</c:v>
                </c:pt>
                <c:pt idx="3">
                  <c:v>Communication</c:v>
                </c:pt>
                <c:pt idx="4">
                  <c:v>Administrative&amp;ancillary activity</c:v>
                </c:pt>
                <c:pt idx="5">
                  <c:v>Real estate operations</c:v>
                </c:pt>
                <c:pt idx="6">
                  <c:v>Agriculture</c:v>
                </c:pt>
                <c:pt idx="7">
                  <c:v>Manufacturing</c:v>
                </c:pt>
                <c:pt idx="8">
                  <c:v>Education</c:v>
                </c:pt>
                <c:pt idx="9">
                  <c:v>Transport</c:v>
                </c:pt>
                <c:pt idx="10">
                  <c:v>Financial&amp;insurance activity</c:v>
                </c:pt>
                <c:pt idx="11">
                  <c:v>Mining</c:v>
                </c:pt>
                <c:pt idx="12">
                  <c:v>Trade</c:v>
                </c:pt>
                <c:pt idx="13">
                  <c:v>Construction</c:v>
                </c:pt>
                <c:pt idx="14">
                  <c:v>Professional, sientific and technical activity</c:v>
                </c:pt>
                <c:pt idx="16">
                  <c:v>Kazakhstan</c:v>
                </c:pt>
              </c:strCache>
            </c:strRef>
          </c:cat>
          <c:val>
            <c:numRef>
              <c:f>'39'!$B$3:$B$19</c:f>
              <c:numCache>
                <c:formatCode>General</c:formatCode>
                <c:ptCount val="17"/>
                <c:pt idx="0">
                  <c:v>147.5</c:v>
                </c:pt>
                <c:pt idx="1">
                  <c:v>55.5</c:v>
                </c:pt>
                <c:pt idx="2">
                  <c:v>43.7</c:v>
                </c:pt>
                <c:pt idx="3">
                  <c:v>41.6</c:v>
                </c:pt>
                <c:pt idx="4">
                  <c:v>22.5</c:v>
                </c:pt>
                <c:pt idx="5">
                  <c:v>21.8</c:v>
                </c:pt>
                <c:pt idx="6">
                  <c:v>13.5</c:v>
                </c:pt>
                <c:pt idx="7">
                  <c:v>10.5</c:v>
                </c:pt>
                <c:pt idx="8">
                  <c:v>8.4</c:v>
                </c:pt>
                <c:pt idx="9">
                  <c:v>-5</c:v>
                </c:pt>
                <c:pt idx="10">
                  <c:v>-7.4</c:v>
                </c:pt>
                <c:pt idx="11">
                  <c:v>-17.2</c:v>
                </c:pt>
                <c:pt idx="12">
                  <c:v>-44</c:v>
                </c:pt>
                <c:pt idx="13">
                  <c:v>-47.1</c:v>
                </c:pt>
                <c:pt idx="14">
                  <c:v>-47.9</c:v>
                </c:pt>
                <c:pt idx="16">
                  <c:v>-5.2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8-49A4-9720-EA4C84945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5267568"/>
        <c:axId val="1905257168"/>
      </c:barChart>
      <c:catAx>
        <c:axId val="190526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57168"/>
        <c:crosses val="autoZero"/>
        <c:auto val="1"/>
        <c:lblAlgn val="ctr"/>
        <c:lblOffset val="100"/>
        <c:noMultiLvlLbl val="0"/>
      </c:catAx>
      <c:valAx>
        <c:axId val="190525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67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5"/>
          <c:order val="3"/>
          <c:tx>
            <c:strRef>
              <c:f>'40'!$F$2</c:f>
              <c:strCache>
                <c:ptCount val="1"/>
                <c:pt idx="0">
                  <c:v>Oil export in tons (right axis)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'40'!$A$3:$B$12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'40'!$F$3:$F$12</c:f>
              <c:numCache>
                <c:formatCode>0.00</c:formatCode>
                <c:ptCount val="10"/>
                <c:pt idx="0">
                  <c:v>4.0334725534171945</c:v>
                </c:pt>
                <c:pt idx="1">
                  <c:v>4.7236719815789918</c:v>
                </c:pt>
                <c:pt idx="2">
                  <c:v>3.3474049172072862</c:v>
                </c:pt>
                <c:pt idx="3">
                  <c:v>-5.3132926786914947</c:v>
                </c:pt>
                <c:pt idx="4">
                  <c:v>-3.0591124167827943</c:v>
                </c:pt>
                <c:pt idx="5">
                  <c:v>2.4617856359806067</c:v>
                </c:pt>
                <c:pt idx="6">
                  <c:v>-8.8460090457184055</c:v>
                </c:pt>
                <c:pt idx="7">
                  <c:v>10.917624290395555</c:v>
                </c:pt>
                <c:pt idx="8">
                  <c:v>13.835183860219423</c:v>
                </c:pt>
                <c:pt idx="9">
                  <c:v>2.4781703533331756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61-453E-B09F-59A2B7AA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861647"/>
        <c:axId val="83879119"/>
      </c:barChart>
      <c:lineChart>
        <c:grouping val="standard"/>
        <c:varyColors val="0"/>
        <c:ser>
          <c:idx val="2"/>
          <c:order val="0"/>
          <c:tx>
            <c:strRef>
              <c:f>'40'!$C$2</c:f>
              <c:strCache>
                <c:ptCount val="1"/>
                <c:pt idx="0">
                  <c:v>Export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'40'!$C$3:$C$12</c:f>
              <c:numCache>
                <c:formatCode>0.00</c:formatCode>
                <c:ptCount val="10"/>
                <c:pt idx="0">
                  <c:v>28.634398165543228</c:v>
                </c:pt>
                <c:pt idx="1">
                  <c:v>22.571552201467625</c:v>
                </c:pt>
                <c:pt idx="2">
                  <c:v>36.392661827767704</c:v>
                </c:pt>
                <c:pt idx="3">
                  <c:v>18.514925474534728</c:v>
                </c:pt>
                <c:pt idx="4">
                  <c:v>-4.4968395249059379</c:v>
                </c:pt>
                <c:pt idx="5">
                  <c:v>1.5559883386128126</c:v>
                </c:pt>
                <c:pt idx="6">
                  <c:v>-8.2852323438875715</c:v>
                </c:pt>
                <c:pt idx="7">
                  <c:v>-10.336602172539312</c:v>
                </c:pt>
                <c:pt idx="8">
                  <c:v>6.9668960152176052</c:v>
                </c:pt>
                <c:pt idx="9">
                  <c:v>-23.347021159949488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61-453E-B09F-59A2B7AA46CD}"/>
            </c:ext>
          </c:extLst>
        </c:ser>
        <c:ser>
          <c:idx val="3"/>
          <c:order val="1"/>
          <c:tx>
            <c:strRef>
              <c:f>'40'!$D$2</c:f>
              <c:strCache>
                <c:ptCount val="1"/>
                <c:pt idx="0">
                  <c:v>Oil&amp;gas condensate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'40'!$D$3:$D$12</c:f>
              <c:numCache>
                <c:formatCode>0.00</c:formatCode>
                <c:ptCount val="10"/>
                <c:pt idx="0">
                  <c:v>35.662559938046812</c:v>
                </c:pt>
                <c:pt idx="1">
                  <c:v>39.476176544022465</c:v>
                </c:pt>
                <c:pt idx="2">
                  <c:v>61.826788576183759</c:v>
                </c:pt>
                <c:pt idx="3">
                  <c:v>33.295451500289005</c:v>
                </c:pt>
                <c:pt idx="4">
                  <c:v>-9.7118986939125342</c:v>
                </c:pt>
                <c:pt idx="5">
                  <c:v>-3.8388419917686822</c:v>
                </c:pt>
                <c:pt idx="6">
                  <c:v>-17.919765144141653</c:v>
                </c:pt>
                <c:pt idx="7">
                  <c:v>-12.53381052645539</c:v>
                </c:pt>
                <c:pt idx="8">
                  <c:v>18.454618612943328</c:v>
                </c:pt>
                <c:pt idx="9">
                  <c:v>-30.735389779614231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61-453E-B09F-59A2B7AA46CD}"/>
            </c:ext>
          </c:extLst>
        </c:ser>
        <c:ser>
          <c:idx val="4"/>
          <c:order val="2"/>
          <c:tx>
            <c:strRef>
              <c:f>'40'!$E$2</c:f>
              <c:strCache>
                <c:ptCount val="1"/>
                <c:pt idx="0">
                  <c:v>Metals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'40'!$E$3:$E$12</c:f>
              <c:numCache>
                <c:formatCode>0.00</c:formatCode>
                <c:ptCount val="10"/>
                <c:pt idx="0">
                  <c:v>10.175768733933733</c:v>
                </c:pt>
                <c:pt idx="1">
                  <c:v>-6.3592254895154188</c:v>
                </c:pt>
                <c:pt idx="2">
                  <c:v>-7.6912430471013931</c:v>
                </c:pt>
                <c:pt idx="3">
                  <c:v>-18.153181189934074</c:v>
                </c:pt>
                <c:pt idx="4">
                  <c:v>-12.069795337910971</c:v>
                </c:pt>
                <c:pt idx="5">
                  <c:v>0.16037706623790449</c:v>
                </c:pt>
                <c:pt idx="6">
                  <c:v>-6.6651287159959942</c:v>
                </c:pt>
                <c:pt idx="7">
                  <c:v>-16.668936963234849</c:v>
                </c:pt>
                <c:pt idx="8">
                  <c:v>-5.9501299641183341</c:v>
                </c:pt>
                <c:pt idx="9">
                  <c:v>-14.552202999243313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61-453E-B09F-59A2B7AA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9453327"/>
        <c:axId val="2029454575"/>
      </c:lineChart>
      <c:catAx>
        <c:axId val="2029453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4575"/>
        <c:crosses val="autoZero"/>
        <c:auto val="1"/>
        <c:lblAlgn val="ctr"/>
        <c:lblOffset val="100"/>
        <c:noMultiLvlLbl val="0"/>
      </c:catAx>
      <c:valAx>
        <c:axId val="2029454575"/>
        <c:scaling>
          <c:orientation val="minMax"/>
          <c:max val="7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3327"/>
        <c:crosses val="autoZero"/>
        <c:crossBetween val="between"/>
      </c:valAx>
      <c:valAx>
        <c:axId val="83879119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61647"/>
        <c:crosses val="max"/>
        <c:crossBetween val="between"/>
      </c:valAx>
      <c:catAx>
        <c:axId val="838616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8791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222222222222226E-2"/>
          <c:y val="0.85069335083114606"/>
          <c:w val="0.87183148148148149"/>
          <c:h val="0.14930674603174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5"/>
          <c:order val="3"/>
          <c:tx>
            <c:strRef>
              <c:f>'41'!$F$2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'41'!$A$3:$B$12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  <c:lvl>
                  <c:pt idx="0">
                    <c:v>2018</c:v>
                  </c:pt>
                </c:lvl>
              </c:multiLvlStrCache>
            </c:multiLvlStrRef>
          </c:cat>
          <c:val>
            <c:numRef>
              <c:f>'41'!$F$3:$F$12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0AE7-4EEB-B9DA-6455040B7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861647"/>
        <c:axId val="83879119"/>
      </c:barChart>
      <c:lineChart>
        <c:grouping val="standard"/>
        <c:varyColors val="0"/>
        <c:ser>
          <c:idx val="2"/>
          <c:order val="0"/>
          <c:tx>
            <c:strRef>
              <c:f>'41'!$C$2</c:f>
              <c:strCache>
                <c:ptCount val="1"/>
                <c:pt idx="0">
                  <c:v>Oil extraction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'41'!$C$3:$C$33</c:f>
              <c:numCache>
                <c:formatCode>General</c:formatCode>
                <c:ptCount val="31"/>
                <c:pt idx="0">
                  <c:v>8.7999999999999972</c:v>
                </c:pt>
                <c:pt idx="1">
                  <c:v>8.9000000000000057</c:v>
                </c:pt>
                <c:pt idx="2">
                  <c:v>5.4000000000000057</c:v>
                </c:pt>
                <c:pt idx="3">
                  <c:v>6.2000000000000028</c:v>
                </c:pt>
                <c:pt idx="4">
                  <c:v>10</c:v>
                </c:pt>
                <c:pt idx="5">
                  <c:v>5.4000000000000057</c:v>
                </c:pt>
                <c:pt idx="6">
                  <c:v>7.0000000000000009</c:v>
                </c:pt>
                <c:pt idx="7">
                  <c:v>-3.2999999999999972</c:v>
                </c:pt>
                <c:pt idx="8">
                  <c:v>6.4000000000000057</c:v>
                </c:pt>
                <c:pt idx="9">
                  <c:v>2.5999999999999943</c:v>
                </c:pt>
                <c:pt idx="10">
                  <c:v>6.2999999999999972</c:v>
                </c:pt>
                <c:pt idx="11">
                  <c:v>6.0999999999999943</c:v>
                </c:pt>
                <c:pt idx="12">
                  <c:v>7.2999999999999972</c:v>
                </c:pt>
                <c:pt idx="13">
                  <c:v>4.4000000000000057</c:v>
                </c:pt>
                <c:pt idx="14">
                  <c:v>-0.40000000000000563</c:v>
                </c:pt>
                <c:pt idx="15">
                  <c:v>-13.400000000000006</c:v>
                </c:pt>
                <c:pt idx="16">
                  <c:v>-11.400000000000006</c:v>
                </c:pt>
                <c:pt idx="17">
                  <c:v>6.0999999999999943</c:v>
                </c:pt>
                <c:pt idx="18">
                  <c:v>3.5999999999999943</c:v>
                </c:pt>
                <c:pt idx="19">
                  <c:v>8.9000000000000057</c:v>
                </c:pt>
                <c:pt idx="20">
                  <c:v>3.5999999999999943</c:v>
                </c:pt>
                <c:pt idx="21">
                  <c:v>12.599999999999994</c:v>
                </c:pt>
                <c:pt idx="22">
                  <c:v>-2.4000000000000057</c:v>
                </c:pt>
                <c:pt idx="23">
                  <c:v>9.9999999999994316E-2</c:v>
                </c:pt>
                <c:pt idx="24">
                  <c:v>-0.90000000000000568</c:v>
                </c:pt>
                <c:pt idx="25">
                  <c:v>4.2999999999999972</c:v>
                </c:pt>
                <c:pt idx="26">
                  <c:v>3.7000000000000024</c:v>
                </c:pt>
                <c:pt idx="27">
                  <c:v>20.799999999999997</c:v>
                </c:pt>
                <c:pt idx="28">
                  <c:v>3.7000000000000024</c:v>
                </c:pt>
                <c:pt idx="29">
                  <c:v>-20.799999999999997</c:v>
                </c:pt>
                <c:pt idx="30">
                  <c:v>-19.5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AE7-4EEB-B9DA-6455040B7E7D}"/>
            </c:ext>
          </c:extLst>
        </c:ser>
        <c:ser>
          <c:idx val="3"/>
          <c:order val="1"/>
          <c:tx>
            <c:strRef>
              <c:f>'41'!$D$2</c:f>
              <c:strCache>
                <c:ptCount val="1"/>
                <c:pt idx="0">
                  <c:v>production of non-ferrous metals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'41'!$D$3:$D$33</c:f>
              <c:numCache>
                <c:formatCode>General</c:formatCode>
                <c:ptCount val="31"/>
                <c:pt idx="0">
                  <c:v>-4.9000000000000057</c:v>
                </c:pt>
                <c:pt idx="1">
                  <c:v>5.0999999999999943</c:v>
                </c:pt>
                <c:pt idx="2">
                  <c:v>5.9000000000000057</c:v>
                </c:pt>
                <c:pt idx="3">
                  <c:v>2.2000000000000028</c:v>
                </c:pt>
                <c:pt idx="4">
                  <c:v>6.9000000000000057</c:v>
                </c:pt>
                <c:pt idx="5">
                  <c:v>-0.59999999999999432</c:v>
                </c:pt>
                <c:pt idx="6">
                  <c:v>6.7000000000000028</c:v>
                </c:pt>
                <c:pt idx="7">
                  <c:v>2.0999999999999943</c:v>
                </c:pt>
                <c:pt idx="8">
                  <c:v>2.0999999999999943</c:v>
                </c:pt>
                <c:pt idx="9">
                  <c:v>11.200000000000003</c:v>
                </c:pt>
                <c:pt idx="10">
                  <c:v>4.4000000000000057</c:v>
                </c:pt>
                <c:pt idx="11">
                  <c:v>8.2000000000000028</c:v>
                </c:pt>
                <c:pt idx="12">
                  <c:v>15.799999999999997</c:v>
                </c:pt>
                <c:pt idx="13">
                  <c:v>17.700000000000003</c:v>
                </c:pt>
                <c:pt idx="14">
                  <c:v>15.200000000000003</c:v>
                </c:pt>
                <c:pt idx="15">
                  <c:v>19.900000000000006</c:v>
                </c:pt>
                <c:pt idx="16">
                  <c:v>9.5999999999999943</c:v>
                </c:pt>
                <c:pt idx="17">
                  <c:v>34.800000000000011</c:v>
                </c:pt>
                <c:pt idx="18">
                  <c:v>6.7000000000000028</c:v>
                </c:pt>
                <c:pt idx="19">
                  <c:v>22.400000000000006</c:v>
                </c:pt>
                <c:pt idx="20">
                  <c:v>22</c:v>
                </c:pt>
                <c:pt idx="21">
                  <c:v>13.900000000000007</c:v>
                </c:pt>
                <c:pt idx="22">
                  <c:v>12.200000000000003</c:v>
                </c:pt>
                <c:pt idx="23">
                  <c:v>10.5</c:v>
                </c:pt>
                <c:pt idx="24">
                  <c:v>7.7999999999999972</c:v>
                </c:pt>
                <c:pt idx="25">
                  <c:v>8</c:v>
                </c:pt>
                <c:pt idx="26">
                  <c:v>8.4000000000000057</c:v>
                </c:pt>
                <c:pt idx="27">
                  <c:v>-10.799999999999997</c:v>
                </c:pt>
                <c:pt idx="28">
                  <c:v>2.7999999999999972</c:v>
                </c:pt>
                <c:pt idx="29">
                  <c:v>3.9000000000000057</c:v>
                </c:pt>
                <c:pt idx="30">
                  <c:v>-2.5999999999999943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AE7-4EEB-B9DA-6455040B7E7D}"/>
            </c:ext>
          </c:extLst>
        </c:ser>
        <c:ser>
          <c:idx val="4"/>
          <c:order val="2"/>
          <c:tx>
            <c:strRef>
              <c:f>'41'!$E$2</c:f>
              <c:strCache>
                <c:ptCount val="1"/>
                <c:pt idx="0">
                  <c:v>production of ferrous metals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'41'!$E$3:$E$33</c:f>
              <c:numCache>
                <c:formatCode>General</c:formatCode>
                <c:ptCount val="31"/>
                <c:pt idx="0">
                  <c:v>3.7999999999999972</c:v>
                </c:pt>
                <c:pt idx="1">
                  <c:v>4.0999999999999943</c:v>
                </c:pt>
                <c:pt idx="2">
                  <c:v>3.2999999999999972</c:v>
                </c:pt>
                <c:pt idx="3">
                  <c:v>4.5</c:v>
                </c:pt>
                <c:pt idx="4">
                  <c:v>14.599999999999994</c:v>
                </c:pt>
                <c:pt idx="5">
                  <c:v>16.299999999999997</c:v>
                </c:pt>
                <c:pt idx="6">
                  <c:v>5.9000000000000057</c:v>
                </c:pt>
                <c:pt idx="7">
                  <c:v>3.0999999999999943</c:v>
                </c:pt>
                <c:pt idx="8">
                  <c:v>9.0999999999999943</c:v>
                </c:pt>
                <c:pt idx="9">
                  <c:v>13</c:v>
                </c:pt>
                <c:pt idx="10">
                  <c:v>-1.2000000000000028</c:v>
                </c:pt>
                <c:pt idx="11">
                  <c:v>-2.9000000000000057</c:v>
                </c:pt>
                <c:pt idx="12">
                  <c:v>0.90000000000000568</c:v>
                </c:pt>
                <c:pt idx="13">
                  <c:v>-5.2999999999999972</c:v>
                </c:pt>
                <c:pt idx="14">
                  <c:v>-17.099999999999994</c:v>
                </c:pt>
                <c:pt idx="15">
                  <c:v>4.5</c:v>
                </c:pt>
                <c:pt idx="16">
                  <c:v>7.0000000000000009</c:v>
                </c:pt>
                <c:pt idx="17">
                  <c:v>4.2999999999999972</c:v>
                </c:pt>
                <c:pt idx="18">
                  <c:v>15.700000000000003</c:v>
                </c:pt>
                <c:pt idx="19">
                  <c:v>6.7000000000000028</c:v>
                </c:pt>
                <c:pt idx="20">
                  <c:v>9.2000000000000028</c:v>
                </c:pt>
                <c:pt idx="21">
                  <c:v>10.799999999999997</c:v>
                </c:pt>
                <c:pt idx="22">
                  <c:v>30.699999999999989</c:v>
                </c:pt>
                <c:pt idx="23">
                  <c:v>42.800000000000011</c:v>
                </c:pt>
                <c:pt idx="24">
                  <c:v>18.700000000000003</c:v>
                </c:pt>
                <c:pt idx="25">
                  <c:v>23.400000000000006</c:v>
                </c:pt>
                <c:pt idx="26">
                  <c:v>24.5</c:v>
                </c:pt>
                <c:pt idx="27">
                  <c:v>-3.5999999999999943</c:v>
                </c:pt>
                <c:pt idx="28">
                  <c:v>-18.5</c:v>
                </c:pt>
                <c:pt idx="29">
                  <c:v>-16.099999999999994</c:v>
                </c:pt>
                <c:pt idx="30">
                  <c:v>-21.599999999999994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AE7-4EEB-B9DA-6455040B7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9453327"/>
        <c:axId val="2029454575"/>
      </c:lineChart>
      <c:catAx>
        <c:axId val="2029453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4575"/>
        <c:crosses val="autoZero"/>
        <c:auto val="1"/>
        <c:lblAlgn val="ctr"/>
        <c:lblOffset val="100"/>
        <c:noMultiLvlLbl val="0"/>
      </c:catAx>
      <c:valAx>
        <c:axId val="2029454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3327"/>
        <c:crosses val="autoZero"/>
        <c:crossBetween val="between"/>
      </c:valAx>
      <c:valAx>
        <c:axId val="83879119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83861647"/>
        <c:crosses val="max"/>
        <c:crossBetween val="between"/>
      </c:valAx>
      <c:catAx>
        <c:axId val="838616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8791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9.9222222222222226E-2"/>
          <c:y val="0.85069335083114606"/>
          <c:w val="0.87183148148148149"/>
          <c:h val="0.14930674603174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2.6910416666666666E-2"/>
          <c:w val="0.91306896291067119"/>
          <c:h val="0.5187923611111111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bg1">
                <a:lumMod val="85000"/>
              </a:schemeClr>
            </a:solidFill>
          </c:spPr>
          <c:val>
            <c:numRef>
              <c:f>'4'!$C$45:$C$64</c:f>
              <c:numCache>
                <c:formatCode>General</c:formatCode>
                <c:ptCount val="20"/>
                <c:pt idx="14">
                  <c:v>-0.2</c:v>
                </c:pt>
                <c:pt idx="15">
                  <c:v>-0.2</c:v>
                </c:pt>
                <c:pt idx="16">
                  <c:v>-0.2</c:v>
                </c:pt>
                <c:pt idx="17">
                  <c:v>-0.2</c:v>
                </c:pt>
                <c:pt idx="18">
                  <c:v>-0.2</c:v>
                </c:pt>
                <c:pt idx="19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C8-4DD3-ADC6-B5BCCF9DCE67}"/>
            </c:ext>
          </c:extLst>
        </c:ser>
        <c:ser>
          <c:idx val="9"/>
          <c:order val="9"/>
          <c:spPr>
            <a:solidFill>
              <a:schemeClr val="bg1">
                <a:lumMod val="85000"/>
              </a:schemeClr>
            </a:solidFill>
          </c:spPr>
          <c:val>
            <c:numRef>
              <c:f>'4'!$D$45:$D$64</c:f>
              <c:numCache>
                <c:formatCode>General</c:formatCode>
                <c:ptCount val="20"/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778624"/>
        <c:axId val="216780160"/>
      </c:areaChart>
      <c:barChart>
        <c:barDir val="col"/>
        <c:grouping val="stacked"/>
        <c:varyColors val="0"/>
        <c:ser>
          <c:idx val="0"/>
          <c:order val="0"/>
          <c:tx>
            <c:strRef>
              <c:f>'4'!$C$2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'4'!$A$3:$B$22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'4'!$C$3:$C$22</c:f>
              <c:numCache>
                <c:formatCode>0.0%</c:formatCode>
                <c:ptCount val="20"/>
                <c:pt idx="0">
                  <c:v>-2.2323209055601949E-4</c:v>
                </c:pt>
                <c:pt idx="1">
                  <c:v>5.9096388829230732E-3</c:v>
                </c:pt>
                <c:pt idx="2">
                  <c:v>6.9692840213281466E-4</c:v>
                </c:pt>
                <c:pt idx="3">
                  <c:v>4.544059393522891E-3</c:v>
                </c:pt>
                <c:pt idx="4">
                  <c:v>8.2605186693302628E-3</c:v>
                </c:pt>
                <c:pt idx="5">
                  <c:v>2.8672025238046695E-3</c:v>
                </c:pt>
                <c:pt idx="6">
                  <c:v>7.0828988864560152E-3</c:v>
                </c:pt>
                <c:pt idx="7">
                  <c:v>3.8885893692197928E-3</c:v>
                </c:pt>
                <c:pt idx="8">
                  <c:v>-3.1868171539357849E-4</c:v>
                </c:pt>
                <c:pt idx="9">
                  <c:v>-4.7353687215946643E-4</c:v>
                </c:pt>
                <c:pt idx="10">
                  <c:v>-3.7706796800684436E-4</c:v>
                </c:pt>
                <c:pt idx="11">
                  <c:v>-2.5742499533505653E-4</c:v>
                </c:pt>
                <c:pt idx="12">
                  <c:v>-9.4878489850889255E-3</c:v>
                </c:pt>
                <c:pt idx="13">
                  <c:v>-4.1100559360134389E-2</c:v>
                </c:pt>
                <c:pt idx="14">
                  <c:v>-1.7107357390264324E-2</c:v>
                </c:pt>
                <c:pt idx="15">
                  <c:v>-1.157268374714391E-2</c:v>
                </c:pt>
                <c:pt idx="16">
                  <c:v>1.9039026718166512E-3</c:v>
                </c:pt>
                <c:pt idx="17">
                  <c:v>4.265374326083151E-2</c:v>
                </c:pt>
                <c:pt idx="18">
                  <c:v>1.5618837813787489E-2</c:v>
                </c:pt>
                <c:pt idx="19">
                  <c:v>1.0010570585302253E-2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8-4DD3-ADC6-B5BCCF9DCE67}"/>
            </c:ext>
          </c:extLst>
        </c:ser>
        <c:ser>
          <c:idx val="1"/>
          <c:order val="1"/>
          <c:tx>
            <c:strRef>
              <c:f>'4'!$D$2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'4'!$A$3:$B$22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'4'!$D$3:$D$22</c:f>
              <c:numCache>
                <c:formatCode>0.0%</c:formatCode>
                <c:ptCount val="20"/>
                <c:pt idx="0">
                  <c:v>3.6282342698755422E-3</c:v>
                </c:pt>
                <c:pt idx="1">
                  <c:v>4.7826358742585296E-3</c:v>
                </c:pt>
                <c:pt idx="2">
                  <c:v>4.2500386228919379E-3</c:v>
                </c:pt>
                <c:pt idx="3">
                  <c:v>3.631678025291918E-3</c:v>
                </c:pt>
                <c:pt idx="4">
                  <c:v>2.4737500068586632E-3</c:v>
                </c:pt>
                <c:pt idx="5">
                  <c:v>-1.042039218399486E-3</c:v>
                </c:pt>
                <c:pt idx="6">
                  <c:v>-1.3425441623714299E-3</c:v>
                </c:pt>
                <c:pt idx="7">
                  <c:v>-3.4392900906050159E-3</c:v>
                </c:pt>
                <c:pt idx="8">
                  <c:v>-8.5423772746590282E-4</c:v>
                </c:pt>
                <c:pt idx="9">
                  <c:v>-9.164652096658346E-4</c:v>
                </c:pt>
                <c:pt idx="10">
                  <c:v>-3.6693742924360416E-4</c:v>
                </c:pt>
                <c:pt idx="11">
                  <c:v>-9.0407516315370101E-4</c:v>
                </c:pt>
                <c:pt idx="12">
                  <c:v>-7.4236442961503127E-3</c:v>
                </c:pt>
                <c:pt idx="13">
                  <c:v>-3.195771176086587E-2</c:v>
                </c:pt>
                <c:pt idx="14">
                  <c:v>-1.6382597551450381E-2</c:v>
                </c:pt>
                <c:pt idx="15">
                  <c:v>-8.7248521219094183E-3</c:v>
                </c:pt>
                <c:pt idx="16">
                  <c:v>-1.8251890092356091E-3</c:v>
                </c:pt>
                <c:pt idx="17">
                  <c:v>2.8865927396363775E-2</c:v>
                </c:pt>
                <c:pt idx="18">
                  <c:v>1.0221887183755642E-2</c:v>
                </c:pt>
                <c:pt idx="19">
                  <c:v>5.4069199191042984E-3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8-4DD3-ADC6-B5BCCF9DCE67}"/>
            </c:ext>
          </c:extLst>
        </c:ser>
        <c:ser>
          <c:idx val="2"/>
          <c:order val="2"/>
          <c:tx>
            <c:strRef>
              <c:f>'4'!$E$2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'4'!$A$3:$B$22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'4'!$E$3:$E$22</c:f>
              <c:numCache>
                <c:formatCode>0.0%</c:formatCode>
                <c:ptCount val="20"/>
                <c:pt idx="0">
                  <c:v>5.3915765521979212E-4</c:v>
                </c:pt>
                <c:pt idx="1">
                  <c:v>3.3226013322826754E-3</c:v>
                </c:pt>
                <c:pt idx="2">
                  <c:v>2.2271985748981483E-3</c:v>
                </c:pt>
                <c:pt idx="3">
                  <c:v>1.7588474720328885E-3</c:v>
                </c:pt>
                <c:pt idx="4">
                  <c:v>1.1687709366951233E-3</c:v>
                </c:pt>
                <c:pt idx="5">
                  <c:v>5.1048426938636716E-5</c:v>
                </c:pt>
                <c:pt idx="6">
                  <c:v>7.621849099272728E-4</c:v>
                </c:pt>
                <c:pt idx="7">
                  <c:v>8.177010798718627E-4</c:v>
                </c:pt>
                <c:pt idx="8">
                  <c:v>7.1456098213344764E-4</c:v>
                </c:pt>
                <c:pt idx="9">
                  <c:v>7.3021034735973919E-4</c:v>
                </c:pt>
                <c:pt idx="10">
                  <c:v>7.8282895603090012E-4</c:v>
                </c:pt>
                <c:pt idx="11">
                  <c:v>7.5696829433511217E-4</c:v>
                </c:pt>
                <c:pt idx="12">
                  <c:v>-1.4504388108326513E-3</c:v>
                </c:pt>
                <c:pt idx="13">
                  <c:v>-5.5330685182241809E-3</c:v>
                </c:pt>
                <c:pt idx="14">
                  <c:v>-1.5507391212194815E-3</c:v>
                </c:pt>
                <c:pt idx="15">
                  <c:v>-7.2447330755251492E-4</c:v>
                </c:pt>
                <c:pt idx="16">
                  <c:v>1.5664929647342376E-3</c:v>
                </c:pt>
                <c:pt idx="17">
                  <c:v>6.7434466846932909E-3</c:v>
                </c:pt>
                <c:pt idx="18">
                  <c:v>1.9584744128279172E-3</c:v>
                </c:pt>
                <c:pt idx="19">
                  <c:v>1.1071346622004126E-3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8-4DD3-ADC6-B5BCCF9DCE67}"/>
            </c:ext>
          </c:extLst>
        </c:ser>
        <c:ser>
          <c:idx val="3"/>
          <c:order val="3"/>
          <c:tx>
            <c:strRef>
              <c:f>'4'!$F$2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'4'!$A$3:$B$22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'4'!$F$3:$F$22</c:f>
              <c:numCache>
                <c:formatCode>0.0%</c:formatCode>
                <c:ptCount val="20"/>
                <c:pt idx="0">
                  <c:v>5.6339015527593602E-3</c:v>
                </c:pt>
                <c:pt idx="1">
                  <c:v>5.0268938712017368E-3</c:v>
                </c:pt>
                <c:pt idx="2">
                  <c:v>5.5095408143493486E-3</c:v>
                </c:pt>
                <c:pt idx="3">
                  <c:v>5.5885471645641289E-3</c:v>
                </c:pt>
                <c:pt idx="4">
                  <c:v>6.0470582842714901E-3</c:v>
                </c:pt>
                <c:pt idx="5">
                  <c:v>3.314853515530194E-3</c:v>
                </c:pt>
                <c:pt idx="6">
                  <c:v>4.9734452973799722E-3</c:v>
                </c:pt>
                <c:pt idx="7">
                  <c:v>3.9315613885589282E-3</c:v>
                </c:pt>
                <c:pt idx="8">
                  <c:v>5.0265485553373209E-3</c:v>
                </c:pt>
                <c:pt idx="9">
                  <c:v>5.0275058483383091E-3</c:v>
                </c:pt>
                <c:pt idx="10">
                  <c:v>4.819776962405686E-3</c:v>
                </c:pt>
                <c:pt idx="11">
                  <c:v>4.8367604425452191E-3</c:v>
                </c:pt>
                <c:pt idx="12">
                  <c:v>-1.2021367572525843E-2</c:v>
                </c:pt>
                <c:pt idx="13">
                  <c:v>-1.2445867647770403E-2</c:v>
                </c:pt>
                <c:pt idx="14">
                  <c:v>-9.3851879894661487E-4</c:v>
                </c:pt>
                <c:pt idx="15">
                  <c:v>2.3869992419240566E-3</c:v>
                </c:pt>
                <c:pt idx="16">
                  <c:v>2.2405193963613651E-2</c:v>
                </c:pt>
                <c:pt idx="17">
                  <c:v>2.6060296755400558E-2</c:v>
                </c:pt>
                <c:pt idx="18">
                  <c:v>1.1149824226273778E-2</c:v>
                </c:pt>
                <c:pt idx="19">
                  <c:v>7.6754332425335407E-3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8-4DD3-ADC6-B5BCCF9DCE67}"/>
            </c:ext>
          </c:extLst>
        </c:ser>
        <c:ser>
          <c:idx val="4"/>
          <c:order val="4"/>
          <c:tx>
            <c:strRef>
              <c:f>'4'!$G$2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'4'!$A$3:$B$22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'4'!$G$3:$G$22</c:f>
              <c:numCache>
                <c:formatCode>0.0%</c:formatCode>
                <c:ptCount val="20"/>
                <c:pt idx="0">
                  <c:v>-1.6144272816367364E-3</c:v>
                </c:pt>
                <c:pt idx="1">
                  <c:v>-6.7956643712672321E-4</c:v>
                </c:pt>
                <c:pt idx="2">
                  <c:v>-1.0354348501667885E-3</c:v>
                </c:pt>
                <c:pt idx="3">
                  <c:v>-6.330629008320512E-4</c:v>
                </c:pt>
                <c:pt idx="4">
                  <c:v>-4.4012532752589377E-5</c:v>
                </c:pt>
                <c:pt idx="5">
                  <c:v>-2.1240348702509268E-3</c:v>
                </c:pt>
                <c:pt idx="6">
                  <c:v>-1.5138258309483179E-3</c:v>
                </c:pt>
                <c:pt idx="7">
                  <c:v>-2.1875435893158155E-3</c:v>
                </c:pt>
                <c:pt idx="8">
                  <c:v>-2.7052593118607592E-3</c:v>
                </c:pt>
                <c:pt idx="9">
                  <c:v>-2.7021093375516152E-4</c:v>
                </c:pt>
                <c:pt idx="10">
                  <c:v>-9.596105211325044E-4</c:v>
                </c:pt>
                <c:pt idx="11">
                  <c:v>-1.4216664747381549E-3</c:v>
                </c:pt>
                <c:pt idx="12">
                  <c:v>-3.6219786794183971E-3</c:v>
                </c:pt>
                <c:pt idx="13">
                  <c:v>-5.6394712626495827E-3</c:v>
                </c:pt>
                <c:pt idx="14">
                  <c:v>-3.8873732546421168E-3</c:v>
                </c:pt>
                <c:pt idx="15">
                  <c:v>-3.1247792445009458E-3</c:v>
                </c:pt>
                <c:pt idx="16">
                  <c:v>-3.5222533013660545E-4</c:v>
                </c:pt>
                <c:pt idx="17">
                  <c:v>2.3014453867750474E-3</c:v>
                </c:pt>
                <c:pt idx="18">
                  <c:v>8.2922851190409019E-4</c:v>
                </c:pt>
                <c:pt idx="19">
                  <c:v>4.9882417279800714E-5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C8-4DD3-ADC6-B5BCCF9DCE67}"/>
            </c:ext>
          </c:extLst>
        </c:ser>
        <c:ser>
          <c:idx val="5"/>
          <c:order val="5"/>
          <c:tx>
            <c:strRef>
              <c:f>'4'!$H$2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'4'!$A$3:$B$22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'4'!$H$3:$H$22</c:f>
              <c:numCache>
                <c:formatCode>0.0%</c:formatCode>
                <c:ptCount val="20"/>
                <c:pt idx="0">
                  <c:v>-8.8573853118596659E-4</c:v>
                </c:pt>
                <c:pt idx="1">
                  <c:v>1.4279599479572462E-3</c:v>
                </c:pt>
                <c:pt idx="2">
                  <c:v>1.2277785447543956E-3</c:v>
                </c:pt>
                <c:pt idx="3">
                  <c:v>2.5167516907576674E-3</c:v>
                </c:pt>
                <c:pt idx="4">
                  <c:v>5.9693208650035239E-3</c:v>
                </c:pt>
                <c:pt idx="5">
                  <c:v>4.7373834162158382E-3</c:v>
                </c:pt>
                <c:pt idx="6">
                  <c:v>3.3435661858780569E-3</c:v>
                </c:pt>
                <c:pt idx="7">
                  <c:v>3.3307078462985634E-3</c:v>
                </c:pt>
                <c:pt idx="8">
                  <c:v>6.8153892630706868E-4</c:v>
                </c:pt>
                <c:pt idx="9">
                  <c:v>4.8911055456758756E-4</c:v>
                </c:pt>
                <c:pt idx="10">
                  <c:v>1.3050313050032645E-3</c:v>
                </c:pt>
                <c:pt idx="11">
                  <c:v>1.2997021442281147E-3</c:v>
                </c:pt>
                <c:pt idx="12">
                  <c:v>-2.4796964526061682E-3</c:v>
                </c:pt>
                <c:pt idx="13">
                  <c:v>-1.1713743923812405E-2</c:v>
                </c:pt>
                <c:pt idx="14">
                  <c:v>-3.1633351641687361E-3</c:v>
                </c:pt>
                <c:pt idx="15">
                  <c:v>-1.5310456806696554E-3</c:v>
                </c:pt>
                <c:pt idx="16">
                  <c:v>3.973688011035351E-3</c:v>
                </c:pt>
                <c:pt idx="17">
                  <c:v>1.5393100030189117E-2</c:v>
                </c:pt>
                <c:pt idx="18">
                  <c:v>4.3309215269050991E-3</c:v>
                </c:pt>
                <c:pt idx="19">
                  <c:v>2.6789415541568899E-3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8-4DD3-ADC6-B5BCCF9DCE67}"/>
            </c:ext>
          </c:extLst>
        </c:ser>
        <c:ser>
          <c:idx val="6"/>
          <c:order val="6"/>
          <c:tx>
            <c:strRef>
              <c:f>'4'!$I$2</c:f>
              <c:strCache>
                <c:ptCount val="1"/>
                <c:pt idx="0">
                  <c:v>Other countries</c:v>
                </c:pt>
              </c:strCache>
            </c:strRef>
          </c:tx>
          <c:invertIfNegative val="0"/>
          <c:cat>
            <c:multiLvlStrRef>
              <c:f>'4'!$A$3:$B$22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'4'!$I$3:$I$22</c:f>
              <c:numCache>
                <c:formatCode>0.0%</c:formatCode>
                <c:ptCount val="20"/>
                <c:pt idx="0">
                  <c:v>5.4557776017179751E-3</c:v>
                </c:pt>
                <c:pt idx="1">
                  <c:v>7.401260242506081E-3</c:v>
                </c:pt>
                <c:pt idx="2">
                  <c:v>8.8916850027636277E-3</c:v>
                </c:pt>
                <c:pt idx="3">
                  <c:v>7.3188101300455692E-3</c:v>
                </c:pt>
                <c:pt idx="4">
                  <c:v>4.9136776667892627E-3</c:v>
                </c:pt>
                <c:pt idx="5">
                  <c:v>4.5701057329947349E-3</c:v>
                </c:pt>
                <c:pt idx="6">
                  <c:v>4.368619938369807E-3</c:v>
                </c:pt>
                <c:pt idx="7">
                  <c:v>2.5835043664897001E-3</c:v>
                </c:pt>
                <c:pt idx="8">
                  <c:v>1.9125553619637652E-3</c:v>
                </c:pt>
                <c:pt idx="9">
                  <c:v>1.3047840284909503E-3</c:v>
                </c:pt>
                <c:pt idx="10">
                  <c:v>4.1362436375169719E-3</c:v>
                </c:pt>
                <c:pt idx="11">
                  <c:v>6.0279824030710352E-3</c:v>
                </c:pt>
                <c:pt idx="12">
                  <c:v>-1.8762507373540224E-2</c:v>
                </c:pt>
                <c:pt idx="13">
                  <c:v>-4.8079452716403036E-2</c:v>
                </c:pt>
                <c:pt idx="14">
                  <c:v>-2.7005207806899786E-2</c:v>
                </c:pt>
                <c:pt idx="15">
                  <c:v>-1.5745590630261912E-2</c:v>
                </c:pt>
                <c:pt idx="16">
                  <c:v>1.2639623878985045E-2</c:v>
                </c:pt>
                <c:pt idx="17">
                  <c:v>4.9074096881542247E-2</c:v>
                </c:pt>
                <c:pt idx="18">
                  <c:v>2.0409182905772528E-2</c:v>
                </c:pt>
                <c:pt idx="19">
                  <c:v>1.0073858610598552E-2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778624"/>
        <c:axId val="216780160"/>
      </c:barChart>
      <c:lineChart>
        <c:grouping val="standard"/>
        <c:varyColors val="0"/>
        <c:ser>
          <c:idx val="7"/>
          <c:order val="7"/>
          <c:tx>
            <c:strRef>
              <c:f>'4'!$J$2</c:f>
              <c:strCache>
                <c:ptCount val="1"/>
                <c:pt idx="0">
                  <c:v>Consumption growth rate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'4'!$A$3:$B$22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'4'!$J$3:$J$22</c:f>
              <c:numCache>
                <c:formatCode>0.0%</c:formatCode>
                <c:ptCount val="20"/>
                <c:pt idx="0">
                  <c:v>1.2533673176193805E-2</c:v>
                </c:pt>
                <c:pt idx="1">
                  <c:v>2.7191423714002516E-2</c:v>
                </c:pt>
                <c:pt idx="2">
                  <c:v>2.1767735111623443E-2</c:v>
                </c:pt>
                <c:pt idx="3">
                  <c:v>2.472563097538294E-2</c:v>
                </c:pt>
                <c:pt idx="4">
                  <c:v>2.8789083896195722E-2</c:v>
                </c:pt>
                <c:pt idx="5">
                  <c:v>1.2374519526833661E-2</c:v>
                </c:pt>
                <c:pt idx="6">
                  <c:v>1.7674345224691201E-2</c:v>
                </c:pt>
                <c:pt idx="7">
                  <c:v>8.9252303705178448E-3</c:v>
                </c:pt>
                <c:pt idx="8">
                  <c:v>4.4570250710214143E-3</c:v>
                </c:pt>
                <c:pt idx="9">
                  <c:v>5.8913977631760428E-3</c:v>
                </c:pt>
                <c:pt idx="10">
                  <c:v>9.3402649425740059E-3</c:v>
                </c:pt>
                <c:pt idx="11">
                  <c:v>1.0338246650952732E-2</c:v>
                </c:pt>
                <c:pt idx="12">
                  <c:v>-5.524748217016251E-2</c:v>
                </c:pt>
                <c:pt idx="13">
                  <c:v>-0.15646987518985989</c:v>
                </c:pt>
                <c:pt idx="14">
                  <c:v>-7.0035129087591352E-2</c:v>
                </c:pt>
                <c:pt idx="15">
                  <c:v>-3.9036425490114324E-2</c:v>
                </c:pt>
                <c:pt idx="16">
                  <c:v>4.0311487150812564E-2</c:v>
                </c:pt>
                <c:pt idx="17">
                  <c:v>0.17109205639579561</c:v>
                </c:pt>
                <c:pt idx="18">
                  <c:v>6.4518356581226621E-2</c:v>
                </c:pt>
                <c:pt idx="19">
                  <c:v>3.7002740991175731E-2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78624"/>
        <c:axId val="216780160"/>
      </c:lineChart>
      <c:catAx>
        <c:axId val="21677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6780160"/>
        <c:crosses val="autoZero"/>
        <c:auto val="1"/>
        <c:lblAlgn val="ctr"/>
        <c:lblOffset val="100"/>
        <c:noMultiLvlLbl val="0"/>
      </c:catAx>
      <c:valAx>
        <c:axId val="216780160"/>
        <c:scaling>
          <c:orientation val="minMax"/>
          <c:max val="0.23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crossAx val="216778624"/>
        <c:crosses val="autoZero"/>
        <c:crossBetween val="between"/>
        <c:majorUnit val="5.000000000000001E-2"/>
        <c:minorUnit val="1.0000000000000002E-2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4497847222222224"/>
          <c:w val="0.99365740740740738"/>
          <c:h val="0.228563194444444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5"/>
          <c:order val="3"/>
          <c:tx>
            <c:strRef>
              <c:f>'42'!$F$2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'42'!$F$3:$F$12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4865-44AA-8B88-A22492DED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861647"/>
        <c:axId val="83879119"/>
      </c:barChart>
      <c:lineChart>
        <c:grouping val="standard"/>
        <c:varyColors val="0"/>
        <c:ser>
          <c:idx val="2"/>
          <c:order val="0"/>
          <c:tx>
            <c:strRef>
              <c:f>'42'!$C$2</c:f>
              <c:strCache>
                <c:ptCount val="1"/>
                <c:pt idx="0">
                  <c:v>Consumer goods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'42'!$C$3:$C$12</c:f>
              <c:numCache>
                <c:formatCode>#\ ##0.0</c:formatCode>
                <c:ptCount val="10"/>
                <c:pt idx="0">
                  <c:v>14.900094837311407</c:v>
                </c:pt>
                <c:pt idx="1">
                  <c:v>9.6748269456612626</c:v>
                </c:pt>
                <c:pt idx="2">
                  <c:v>8.7926077388087229</c:v>
                </c:pt>
                <c:pt idx="3">
                  <c:v>1.1917830460609569</c:v>
                </c:pt>
                <c:pt idx="4">
                  <c:v>4.8039691881824886</c:v>
                </c:pt>
                <c:pt idx="5">
                  <c:v>4.2453502095575191</c:v>
                </c:pt>
                <c:pt idx="6">
                  <c:v>12.319607825002766</c:v>
                </c:pt>
                <c:pt idx="7">
                  <c:v>16.777071123911224</c:v>
                </c:pt>
                <c:pt idx="8">
                  <c:v>9.0975429712274227</c:v>
                </c:pt>
                <c:pt idx="9">
                  <c:v>-5.6046226647043955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865-44AA-8B88-A22492DED9AB}"/>
            </c:ext>
          </c:extLst>
        </c:ser>
        <c:ser>
          <c:idx val="3"/>
          <c:order val="1"/>
          <c:tx>
            <c:strRef>
              <c:f>'42'!$D$2</c:f>
              <c:strCache>
                <c:ptCount val="1"/>
                <c:pt idx="0">
                  <c:v>Investment goods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'42'!$D$3:$D$12</c:f>
              <c:numCache>
                <c:formatCode>#\ ##0.0</c:formatCode>
                <c:ptCount val="10"/>
                <c:pt idx="0">
                  <c:v>18.046204499028583</c:v>
                </c:pt>
                <c:pt idx="1">
                  <c:v>14.15113158646788</c:v>
                </c:pt>
                <c:pt idx="2">
                  <c:v>19.3510900710945</c:v>
                </c:pt>
                <c:pt idx="3">
                  <c:v>-1.7695240917445343</c:v>
                </c:pt>
                <c:pt idx="4">
                  <c:v>0.15192790316660432</c:v>
                </c:pt>
                <c:pt idx="5">
                  <c:v>58.444196157860894</c:v>
                </c:pt>
                <c:pt idx="6">
                  <c:v>82.008896379132239</c:v>
                </c:pt>
                <c:pt idx="7">
                  <c:v>29.899553542859646</c:v>
                </c:pt>
                <c:pt idx="8">
                  <c:v>-11.6665874475403</c:v>
                </c:pt>
                <c:pt idx="9">
                  <c:v>-13.352048321874799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865-44AA-8B88-A22492DED9AB}"/>
            </c:ext>
          </c:extLst>
        </c:ser>
        <c:ser>
          <c:idx val="4"/>
          <c:order val="2"/>
          <c:tx>
            <c:strRef>
              <c:f>'42'!$E$2</c:f>
              <c:strCache>
                <c:ptCount val="1"/>
                <c:pt idx="0">
                  <c:v>Total import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'42'!$E$3:$E$12</c:f>
              <c:numCache>
                <c:formatCode>#\ ##0.0</c:formatCode>
                <c:ptCount val="10"/>
                <c:pt idx="0">
                  <c:v>21.754869807753387</c:v>
                </c:pt>
                <c:pt idx="1">
                  <c:v>8.7101491307519865</c:v>
                </c:pt>
                <c:pt idx="2">
                  <c:v>17.34470641734065</c:v>
                </c:pt>
                <c:pt idx="3">
                  <c:v>9.1188552539746439</c:v>
                </c:pt>
                <c:pt idx="4">
                  <c:v>-4.7833624277077931</c:v>
                </c:pt>
                <c:pt idx="5">
                  <c:v>21.681664585818549</c:v>
                </c:pt>
                <c:pt idx="6">
                  <c:v>25.264415109316808</c:v>
                </c:pt>
                <c:pt idx="7">
                  <c:v>11.281488368470981</c:v>
                </c:pt>
                <c:pt idx="8">
                  <c:v>3.064495027672387</c:v>
                </c:pt>
                <c:pt idx="9">
                  <c:v>-9.5266108034203327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865-44AA-8B88-A22492DED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9453327"/>
        <c:axId val="2029454575"/>
      </c:lineChart>
      <c:catAx>
        <c:axId val="2029453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4575"/>
        <c:crosses val="autoZero"/>
        <c:auto val="1"/>
        <c:lblAlgn val="ctr"/>
        <c:lblOffset val="100"/>
        <c:noMultiLvlLbl val="0"/>
      </c:catAx>
      <c:valAx>
        <c:axId val="2029454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3327"/>
        <c:crosses val="autoZero"/>
        <c:crossBetween val="between"/>
      </c:valAx>
      <c:valAx>
        <c:axId val="83879119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83861647"/>
        <c:crosses val="max"/>
        <c:crossBetween val="between"/>
      </c:valAx>
      <c:catAx>
        <c:axId val="838616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8791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9.9222222222222226E-2"/>
          <c:y val="0.85069335083114606"/>
          <c:w val="0.87183148148148149"/>
          <c:h val="0.14930674603174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'43'!$C$2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'43'!$A$3:$B$34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'43'!$C$3:$C$34</c:f>
              <c:numCache>
                <c:formatCode>_-* #\ ##0.0\ _₽_-;\-* #\ ##0.0\ _₽_-;_-* "-"??\ _₽_-;_-@_-</c:formatCode>
                <c:ptCount val="32"/>
                <c:pt idx="0">
                  <c:v>0.59999999999999432</c:v>
                </c:pt>
                <c:pt idx="1">
                  <c:v>0.70000000000000284</c:v>
                </c:pt>
                <c:pt idx="2">
                  <c:v>0.5</c:v>
                </c:pt>
                <c:pt idx="3">
                  <c:v>0.40000000000000563</c:v>
                </c:pt>
                <c:pt idx="4">
                  <c:v>0.20000000000000281</c:v>
                </c:pt>
                <c:pt idx="5">
                  <c:v>0.20000000000000281</c:v>
                </c:pt>
                <c:pt idx="6">
                  <c:v>9.9999999999994316E-2</c:v>
                </c:pt>
                <c:pt idx="7">
                  <c:v>0.20000000000000281</c:v>
                </c:pt>
                <c:pt idx="8">
                  <c:v>0.40000000000000563</c:v>
                </c:pt>
                <c:pt idx="9">
                  <c:v>0.40000000000000563</c:v>
                </c:pt>
                <c:pt idx="10">
                  <c:v>0.90000000000000568</c:v>
                </c:pt>
                <c:pt idx="11">
                  <c:v>0.70000000000000284</c:v>
                </c:pt>
                <c:pt idx="12">
                  <c:v>0.5</c:v>
                </c:pt>
                <c:pt idx="13">
                  <c:v>0.3</c:v>
                </c:pt>
                <c:pt idx="14">
                  <c:v>0.5</c:v>
                </c:pt>
                <c:pt idx="15">
                  <c:v>0.5</c:v>
                </c:pt>
                <c:pt idx="16">
                  <c:v>0.6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0.3</c:v>
                </c:pt>
                <c:pt idx="21">
                  <c:v>0.6</c:v>
                </c:pt>
                <c:pt idx="22">
                  <c:v>0.70000000000000007</c:v>
                </c:pt>
                <c:pt idx="23">
                  <c:v>0.70000000000000007</c:v>
                </c:pt>
                <c:pt idx="24">
                  <c:v>0.70000000000000007</c:v>
                </c:pt>
                <c:pt idx="25">
                  <c:v>0.6</c:v>
                </c:pt>
                <c:pt idx="26">
                  <c:v>0.89999999999999991</c:v>
                </c:pt>
                <c:pt idx="27">
                  <c:v>0.89999999999999991</c:v>
                </c:pt>
                <c:pt idx="28">
                  <c:v>0.5</c:v>
                </c:pt>
                <c:pt idx="29">
                  <c:v>0.4</c:v>
                </c:pt>
                <c:pt idx="30">
                  <c:v>0.3</c:v>
                </c:pt>
                <c:pt idx="3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7617152"/>
        <c:axId val="67615360"/>
      </c:barChart>
      <c:lineChart>
        <c:grouping val="standard"/>
        <c:varyColors val="0"/>
        <c:ser>
          <c:idx val="3"/>
          <c:order val="1"/>
          <c:tx>
            <c:strRef>
              <c:f>'43'!$D$2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'43'!$A$3:$B$34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'43'!$D$3:$D$34</c:f>
              <c:numCache>
                <c:formatCode>_-* #\ ##0.0\ _₽_-;\-* #\ ##0.0\ _₽_-;_-* "-"??\ _₽_-;_-@_-</c:formatCode>
                <c:ptCount val="32"/>
                <c:pt idx="0">
                  <c:v>6.8490493202823757</c:v>
                </c:pt>
                <c:pt idx="1">
                  <c:v>6.5316759064597534</c:v>
                </c:pt>
                <c:pt idx="2">
                  <c:v>6.5634890686854561</c:v>
                </c:pt>
                <c:pt idx="3">
                  <c:v>6.4998437437390217</c:v>
                </c:pt>
                <c:pt idx="4">
                  <c:v>6.181933762414431</c:v>
                </c:pt>
                <c:pt idx="5">
                  <c:v>5.9335578908531375</c:v>
                </c:pt>
                <c:pt idx="6">
                  <c:v>5.9335578908531517</c:v>
                </c:pt>
                <c:pt idx="7">
                  <c:v>6.0393856210138637</c:v>
                </c:pt>
                <c:pt idx="8">
                  <c:v>6.1451078399779959</c:v>
                </c:pt>
                <c:pt idx="9">
                  <c:v>5.3372425336936971</c:v>
                </c:pt>
                <c:pt idx="10">
                  <c:v>5.3382869347142616</c:v>
                </c:pt>
                <c:pt idx="11">
                  <c:v>5.30690512132756</c:v>
                </c:pt>
                <c:pt idx="12">
                  <c:v>5.233608080873239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5.6000000000000005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  <c:pt idx="31">
                  <c:v>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95264"/>
        <c:axId val="67613824"/>
      </c:lineChart>
      <c:lineChart>
        <c:grouping val="standard"/>
        <c:varyColors val="0"/>
        <c:ser>
          <c:idx val="4"/>
          <c:order val="2"/>
          <c:tx>
            <c:strRef>
              <c:f>'43'!$E$2</c:f>
              <c:strCache>
                <c:ptCount val="1"/>
                <c:pt idx="0">
                  <c:v>Inflation SA mom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'43'!$A$3:$B$34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'43'!$E$3:$E$34</c:f>
              <c:numCache>
                <c:formatCode>_-* #\ ##0.0\ _₽_-;\-* #\ ##0.0\ _₽_-;_-* "-"??\ _₽_-;_-@_-</c:formatCode>
                <c:ptCount val="32"/>
                <c:pt idx="0">
                  <c:v>0.46865484328600354</c:v>
                </c:pt>
                <c:pt idx="1">
                  <c:v>0.61313894797399371</c:v>
                </c:pt>
                <c:pt idx="2">
                  <c:v>0.57889275172199461</c:v>
                </c:pt>
                <c:pt idx="3">
                  <c:v>0.49697326931600111</c:v>
                </c:pt>
                <c:pt idx="4">
                  <c:v>0.34150334678500371</c:v>
                </c:pt>
                <c:pt idx="5">
                  <c:v>0.49515988504299457</c:v>
                </c:pt>
                <c:pt idx="6">
                  <c:v>0.43902467076600254</c:v>
                </c:pt>
                <c:pt idx="7">
                  <c:v>0.48576083652399399</c:v>
                </c:pt>
                <c:pt idx="8">
                  <c:v>0.51080112528900656</c:v>
                </c:pt>
                <c:pt idx="9">
                  <c:v>0.10793430055400677</c:v>
                </c:pt>
                <c:pt idx="10">
                  <c:v>0.40684718029000067</c:v>
                </c:pt>
                <c:pt idx="11">
                  <c:v>0.40733466329200502</c:v>
                </c:pt>
                <c:pt idx="12">
                  <c:v>0.38018458142400391</c:v>
                </c:pt>
                <c:pt idx="13">
                  <c:v>0.23798055872200052</c:v>
                </c:pt>
                <c:pt idx="14">
                  <c:v>0.51880186871200351</c:v>
                </c:pt>
                <c:pt idx="15">
                  <c:v>0.5586976802500061</c:v>
                </c:pt>
                <c:pt idx="16">
                  <c:v>0.73646650285300552</c:v>
                </c:pt>
                <c:pt idx="17">
                  <c:v>0.4632027275089996</c:v>
                </c:pt>
                <c:pt idx="18">
                  <c:v>0.52628273909199663</c:v>
                </c:pt>
                <c:pt idx="19">
                  <c:v>0.50318132001299887</c:v>
                </c:pt>
                <c:pt idx="20">
                  <c:v>0.42960925588499782</c:v>
                </c:pt>
                <c:pt idx="21">
                  <c:v>0.32350069570100004</c:v>
                </c:pt>
                <c:pt idx="22">
                  <c:v>0.24238074130799706</c:v>
                </c:pt>
                <c:pt idx="23">
                  <c:v>0.42684730499199475</c:v>
                </c:pt>
                <c:pt idx="24">
                  <c:v>0.57034088833400176</c:v>
                </c:pt>
                <c:pt idx="25">
                  <c:v>0.54450647495899318</c:v>
                </c:pt>
                <c:pt idx="26">
                  <c:v>0.8759666157230015</c:v>
                </c:pt>
                <c:pt idx="27">
                  <c:v>0.93586458691200392</c:v>
                </c:pt>
                <c:pt idx="28">
                  <c:v>0.64959999999999996</c:v>
                </c:pt>
                <c:pt idx="29">
                  <c:v>0.70000000000000007</c:v>
                </c:pt>
                <c:pt idx="30">
                  <c:v>0.6</c:v>
                </c:pt>
                <c:pt idx="3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17152"/>
        <c:axId val="67615360"/>
      </c:lineChart>
      <c:catAx>
        <c:axId val="6759526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3824"/>
        <c:crosses val="autoZero"/>
        <c:auto val="1"/>
        <c:lblAlgn val="ctr"/>
        <c:lblOffset val="100"/>
        <c:noMultiLvlLbl val="0"/>
      </c:catAx>
      <c:valAx>
        <c:axId val="676138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>
                <a:lumMod val="60000"/>
                <a:lumOff val="4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595264"/>
        <c:crosses val="autoZero"/>
        <c:crossBetween val="between"/>
      </c:valAx>
      <c:valAx>
        <c:axId val="67615360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7152"/>
        <c:crosses val="max"/>
        <c:crossBetween val="between"/>
      </c:valAx>
      <c:catAx>
        <c:axId val="6761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615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'44'!$C$2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'44'!$A$3:$B$34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'44'!$C$3:$C$34</c:f>
              <c:numCache>
                <c:formatCode>_-* #\ ##0.0\ _₽_-;\-* #\ ##0.0\ _₽_-;_-* "-"??\ _₽_-;_-@_-</c:formatCode>
                <c:ptCount val="32"/>
                <c:pt idx="0">
                  <c:v>0.59999999999999432</c:v>
                </c:pt>
                <c:pt idx="1">
                  <c:v>0.79999999999999727</c:v>
                </c:pt>
                <c:pt idx="2">
                  <c:v>0.79999999999999727</c:v>
                </c:pt>
                <c:pt idx="3">
                  <c:v>0.59999999999999432</c:v>
                </c:pt>
                <c:pt idx="4">
                  <c:v>9.9999999999994316E-2</c:v>
                </c:pt>
                <c:pt idx="5">
                  <c:v>-9.9999999999994316E-2</c:v>
                </c:pt>
                <c:pt idx="6">
                  <c:v>-0.40000000000000563</c:v>
                </c:pt>
                <c:pt idx="7">
                  <c:v>-0.20000000000000281</c:v>
                </c:pt>
                <c:pt idx="8">
                  <c:v>0</c:v>
                </c:pt>
                <c:pt idx="9">
                  <c:v>0.29999999999999716</c:v>
                </c:pt>
                <c:pt idx="10">
                  <c:v>1.0999999999999943</c:v>
                </c:pt>
                <c:pt idx="11">
                  <c:v>1.2000000000000028</c:v>
                </c:pt>
                <c:pt idx="12">
                  <c:v>1.3</c:v>
                </c:pt>
                <c:pt idx="13">
                  <c:v>1.5</c:v>
                </c:pt>
                <c:pt idx="14">
                  <c:v>1</c:v>
                </c:pt>
                <c:pt idx="15">
                  <c:v>0.89999999999999991</c:v>
                </c:pt>
                <c:pt idx="16">
                  <c:v>0.89999999999999991</c:v>
                </c:pt>
                <c:pt idx="17">
                  <c:v>0.2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0.89999999999999991</c:v>
                </c:pt>
                <c:pt idx="22">
                  <c:v>1.2</c:v>
                </c:pt>
                <c:pt idx="23">
                  <c:v>1.0999999999999999</c:v>
                </c:pt>
                <c:pt idx="24">
                  <c:v>0.89999999999999991</c:v>
                </c:pt>
                <c:pt idx="25">
                  <c:v>0.89999999999999991</c:v>
                </c:pt>
                <c:pt idx="26">
                  <c:v>1.7000000000000002</c:v>
                </c:pt>
                <c:pt idx="27">
                  <c:v>1.9</c:v>
                </c:pt>
                <c:pt idx="28">
                  <c:v>1.2</c:v>
                </c:pt>
                <c:pt idx="29">
                  <c:v>0.5</c:v>
                </c:pt>
                <c:pt idx="30">
                  <c:v>0.2</c:v>
                </c:pt>
                <c:pt idx="31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7617152"/>
        <c:axId val="67615360"/>
      </c:barChart>
      <c:lineChart>
        <c:grouping val="standard"/>
        <c:varyColors val="0"/>
        <c:ser>
          <c:idx val="3"/>
          <c:order val="1"/>
          <c:tx>
            <c:strRef>
              <c:f>'44'!$D$2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'44'!$A$3:$B$34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'44'!$D$3:$D$34</c:f>
              <c:numCache>
                <c:formatCode>_-* #\ ##0.0\ _₽_-;\-* #\ ##0.0\ _₽_-;_-* "-"??\ _₽_-;_-@_-</c:formatCode>
                <c:ptCount val="32"/>
                <c:pt idx="0">
                  <c:v>5.9000000000000057</c:v>
                </c:pt>
                <c:pt idx="1">
                  <c:v>5.2999999999999972</c:v>
                </c:pt>
                <c:pt idx="2">
                  <c:v>5.5</c:v>
                </c:pt>
                <c:pt idx="3">
                  <c:v>5.5</c:v>
                </c:pt>
                <c:pt idx="4">
                  <c:v>5.0999999999999943</c:v>
                </c:pt>
                <c:pt idx="5">
                  <c:v>4.2000000000000028</c:v>
                </c:pt>
                <c:pt idx="6">
                  <c:v>4.4000000000000057</c:v>
                </c:pt>
                <c:pt idx="7">
                  <c:v>5.0999999999999943</c:v>
                </c:pt>
                <c:pt idx="8">
                  <c:v>5.7000000000000028</c:v>
                </c:pt>
                <c:pt idx="9">
                  <c:v>4.7000000000000028</c:v>
                </c:pt>
                <c:pt idx="10">
                  <c:v>5</c:v>
                </c:pt>
                <c:pt idx="11">
                  <c:v>5.0999999999999943</c:v>
                </c:pt>
                <c:pt idx="12">
                  <c:v>5.7999999999999972</c:v>
                </c:pt>
                <c:pt idx="13">
                  <c:v>6.5999999999999943</c:v>
                </c:pt>
                <c:pt idx="14">
                  <c:v>6.7000000000000028</c:v>
                </c:pt>
                <c:pt idx="15">
                  <c:v>7.0999999999999934</c:v>
                </c:pt>
                <c:pt idx="16">
                  <c:v>7.9</c:v>
                </c:pt>
                <c:pt idx="17">
                  <c:v>8.2000000000000011</c:v>
                </c:pt>
                <c:pt idx="18">
                  <c:v>8.6999999999999993</c:v>
                </c:pt>
                <c:pt idx="19">
                  <c:v>9</c:v>
                </c:pt>
                <c:pt idx="20">
                  <c:v>9.1</c:v>
                </c:pt>
                <c:pt idx="21">
                  <c:v>9.7000000000000011</c:v>
                </c:pt>
                <c:pt idx="22">
                  <c:v>9.7000000000000011</c:v>
                </c:pt>
                <c:pt idx="23">
                  <c:v>9.6</c:v>
                </c:pt>
                <c:pt idx="24">
                  <c:v>9.1999999999999993</c:v>
                </c:pt>
                <c:pt idx="25">
                  <c:v>8.6</c:v>
                </c:pt>
                <c:pt idx="26">
                  <c:v>9.3000000000000007</c:v>
                </c:pt>
                <c:pt idx="27">
                  <c:v>10.4</c:v>
                </c:pt>
                <c:pt idx="28">
                  <c:v>10.7</c:v>
                </c:pt>
                <c:pt idx="29">
                  <c:v>11.1</c:v>
                </c:pt>
                <c:pt idx="30">
                  <c:v>11.3</c:v>
                </c:pt>
                <c:pt idx="31">
                  <c:v>10.9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95264"/>
        <c:axId val="67613824"/>
      </c:lineChart>
      <c:lineChart>
        <c:grouping val="standard"/>
        <c:varyColors val="0"/>
        <c:ser>
          <c:idx val="4"/>
          <c:order val="2"/>
          <c:tx>
            <c:strRef>
              <c:f>'44'!$E$2</c:f>
              <c:strCache>
                <c:ptCount val="1"/>
                <c:pt idx="0">
                  <c:v>Inflation SA mom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'44'!$A$3:$B$34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'44'!$E$3:$E$34</c:f>
              <c:numCache>
                <c:formatCode>_-* #\ ##0.0\ _₽_-;\-* #\ ##0.0\ _₽_-;_-* "-"??\ _₽_-;_-@_-</c:formatCode>
                <c:ptCount val="32"/>
                <c:pt idx="0">
                  <c:v>0.14167103676099657</c:v>
                </c:pt>
                <c:pt idx="1">
                  <c:v>0.41249334788300018</c:v>
                </c:pt>
                <c:pt idx="2">
                  <c:v>0.65226232870099921</c:v>
                </c:pt>
                <c:pt idx="3">
                  <c:v>0.48322905000199512</c:v>
                </c:pt>
                <c:pt idx="4">
                  <c:v>0.29138350696899806</c:v>
                </c:pt>
                <c:pt idx="5">
                  <c:v>0.23136593327299695</c:v>
                </c:pt>
                <c:pt idx="6">
                  <c:v>0.33819874452099441</c:v>
                </c:pt>
                <c:pt idx="7">
                  <c:v>0.74120549798300317</c:v>
                </c:pt>
                <c:pt idx="8">
                  <c:v>0.71027945460400588</c:v>
                </c:pt>
                <c:pt idx="9">
                  <c:v>-1.8604330032701455E-2</c:v>
                </c:pt>
                <c:pt idx="10">
                  <c:v>0.40260739340999402</c:v>
                </c:pt>
                <c:pt idx="11">
                  <c:v>0.48875075613200636</c:v>
                </c:pt>
                <c:pt idx="12">
                  <c:v>0.90501593255099522</c:v>
                </c:pt>
                <c:pt idx="13">
                  <c:v>1.0866727296569962</c:v>
                </c:pt>
                <c:pt idx="14">
                  <c:v>0.75061868966899681</c:v>
                </c:pt>
                <c:pt idx="15">
                  <c:v>0.72222352671799683</c:v>
                </c:pt>
                <c:pt idx="16">
                  <c:v>1.087482034689998</c:v>
                </c:pt>
                <c:pt idx="17">
                  <c:v>0.51732254292200253</c:v>
                </c:pt>
                <c:pt idx="18">
                  <c:v>0.8714714923579977</c:v>
                </c:pt>
                <c:pt idx="19">
                  <c:v>1.0378888705700007</c:v>
                </c:pt>
                <c:pt idx="20">
                  <c:v>0.81903684133300192</c:v>
                </c:pt>
                <c:pt idx="21">
                  <c:v>0.59171992750900415</c:v>
                </c:pt>
                <c:pt idx="22">
                  <c:v>0.5518440743230002</c:v>
                </c:pt>
                <c:pt idx="23">
                  <c:v>0.42190820468799467</c:v>
                </c:pt>
                <c:pt idx="24">
                  <c:v>0.529562964763997</c:v>
                </c:pt>
                <c:pt idx="25">
                  <c:v>0.46753837292600059</c:v>
                </c:pt>
                <c:pt idx="26">
                  <c:v>1.3816930354810069</c:v>
                </c:pt>
                <c:pt idx="27">
                  <c:v>1.6</c:v>
                </c:pt>
                <c:pt idx="28">
                  <c:v>1.3</c:v>
                </c:pt>
                <c:pt idx="29">
                  <c:v>1</c:v>
                </c:pt>
                <c:pt idx="30">
                  <c:v>1.0999999999999999</c:v>
                </c:pt>
                <c:pt idx="3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17152"/>
        <c:axId val="67615360"/>
      </c:lineChart>
      <c:catAx>
        <c:axId val="6759526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3824"/>
        <c:crosses val="autoZero"/>
        <c:auto val="1"/>
        <c:lblAlgn val="ctr"/>
        <c:lblOffset val="100"/>
        <c:noMultiLvlLbl val="0"/>
      </c:catAx>
      <c:valAx>
        <c:axId val="676138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595264"/>
        <c:crosses val="autoZero"/>
        <c:crossBetween val="between"/>
      </c:valAx>
      <c:valAx>
        <c:axId val="67615360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7152"/>
        <c:crosses val="max"/>
        <c:crossBetween val="between"/>
      </c:valAx>
      <c:catAx>
        <c:axId val="6761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615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'46'!$C$2</c:f>
              <c:strCache>
                <c:ptCount val="1"/>
                <c:pt idx="0">
                  <c:v>Bread products and cereals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'46'!$C$3:$C$34</c:f>
              <c:numCache>
                <c:formatCode>0.0</c:formatCode>
                <c:ptCount val="32"/>
                <c:pt idx="0">
                  <c:v>0.23141299999999998</c:v>
                </c:pt>
                <c:pt idx="1">
                  <c:v>9.9177000000000001E-2</c:v>
                </c:pt>
                <c:pt idx="2">
                  <c:v>6.6117999999999996E-2</c:v>
                </c:pt>
                <c:pt idx="3">
                  <c:v>9.9177000000000001E-2</c:v>
                </c:pt>
                <c:pt idx="4">
                  <c:v>0.11570649999999999</c:v>
                </c:pt>
                <c:pt idx="5">
                  <c:v>0.198354</c:v>
                </c:pt>
                <c:pt idx="6">
                  <c:v>0.26447199999999998</c:v>
                </c:pt>
                <c:pt idx="7">
                  <c:v>0.33058999999999999</c:v>
                </c:pt>
                <c:pt idx="8">
                  <c:v>0.39670800000000001</c:v>
                </c:pt>
                <c:pt idx="9">
                  <c:v>0.47935549999999999</c:v>
                </c:pt>
                <c:pt idx="10">
                  <c:v>0.59506199999999998</c:v>
                </c:pt>
                <c:pt idx="11">
                  <c:v>0.64465050000000002</c:v>
                </c:pt>
                <c:pt idx="12">
                  <c:v>0.77947375129999996</c:v>
                </c:pt>
                <c:pt idx="13">
                  <c:v>1.0282419698</c:v>
                </c:pt>
                <c:pt idx="14">
                  <c:v>1.2604256403999998</c:v>
                </c:pt>
                <c:pt idx="15">
                  <c:v>1.5921165983999999</c:v>
                </c:pt>
                <c:pt idx="16">
                  <c:v>1.7579620773999998</c:v>
                </c:pt>
                <c:pt idx="17">
                  <c:v>1.9403921042999999</c:v>
                </c:pt>
                <c:pt idx="18">
                  <c:v>2.0067302958999997</c:v>
                </c:pt>
                <c:pt idx="19">
                  <c:v>2.0896530354</c:v>
                </c:pt>
                <c:pt idx="20">
                  <c:v>2.1062375832999995</c:v>
                </c:pt>
                <c:pt idx="21">
                  <c:v>2.321836706</c:v>
                </c:pt>
                <c:pt idx="22">
                  <c:v>2.5706049245</c:v>
                </c:pt>
                <c:pt idx="23">
                  <c:v>2.6701122119000003</c:v>
                </c:pt>
                <c:pt idx="24">
                  <c:v>2.6203585681999999</c:v>
                </c:pt>
                <c:pt idx="25">
                  <c:v>2.4710976371000006</c:v>
                </c:pt>
                <c:pt idx="26">
                  <c:v>2.3550058018000004</c:v>
                </c:pt>
                <c:pt idx="27">
                  <c:v>2.1559912269999999</c:v>
                </c:pt>
                <c:pt idx="28">
                  <c:v>2.2223294185999998</c:v>
                </c:pt>
                <c:pt idx="29">
                  <c:v>2.2389139664999997</c:v>
                </c:pt>
                <c:pt idx="30">
                  <c:v>2.2886676102000001</c:v>
                </c:pt>
                <c:pt idx="31">
                  <c:v>2.2223294185999998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A3-4B2D-B750-96DC3D591B79}"/>
            </c:ext>
          </c:extLst>
        </c:ser>
        <c:ser>
          <c:idx val="3"/>
          <c:order val="1"/>
          <c:tx>
            <c:strRef>
              <c:f>'46'!$D$2</c:f>
              <c:strCache>
                <c:ptCount val="1"/>
                <c:pt idx="0">
                  <c:v>Meat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'46'!$D$3:$D$34</c:f>
              <c:numCache>
                <c:formatCode>0.0</c:formatCode>
                <c:ptCount val="32"/>
                <c:pt idx="0">
                  <c:v>2.7139875</c:v>
                </c:pt>
                <c:pt idx="1">
                  <c:v>2.1970375</c:v>
                </c:pt>
                <c:pt idx="2">
                  <c:v>2.1970375</c:v>
                </c:pt>
                <c:pt idx="3">
                  <c:v>2.1711900000000002</c:v>
                </c:pt>
                <c:pt idx="4">
                  <c:v>2.0678000000000001</c:v>
                </c:pt>
                <c:pt idx="5">
                  <c:v>2.016105</c:v>
                </c:pt>
                <c:pt idx="6">
                  <c:v>1.8610200000000001</c:v>
                </c:pt>
                <c:pt idx="7">
                  <c:v>1.7834775000000003</c:v>
                </c:pt>
                <c:pt idx="8">
                  <c:v>1.7834775000000003</c:v>
                </c:pt>
                <c:pt idx="9">
                  <c:v>1.9127150000000002</c:v>
                </c:pt>
                <c:pt idx="10">
                  <c:v>1.9385625000000002</c:v>
                </c:pt>
                <c:pt idx="11">
                  <c:v>1.9385625000000002</c:v>
                </c:pt>
                <c:pt idx="12">
                  <c:v>2.1093254240000001</c:v>
                </c:pt>
                <c:pt idx="13">
                  <c:v>2.1620585596000002</c:v>
                </c:pt>
                <c:pt idx="14">
                  <c:v>2.0302257206000003</c:v>
                </c:pt>
                <c:pt idx="15">
                  <c:v>2.1093254240000001</c:v>
                </c:pt>
                <c:pt idx="16">
                  <c:v>2.3993576698000001</c:v>
                </c:pt>
                <c:pt idx="17">
                  <c:v>2.7948561868000001</c:v>
                </c:pt>
                <c:pt idx="18">
                  <c:v>3.0585218647999999</c:v>
                </c:pt>
                <c:pt idx="19">
                  <c:v>3.3749206784000005</c:v>
                </c:pt>
                <c:pt idx="20">
                  <c:v>3.559486653</c:v>
                </c:pt>
                <c:pt idx="21">
                  <c:v>3.6385863564000003</c:v>
                </c:pt>
                <c:pt idx="22">
                  <c:v>3.5331200852000002</c:v>
                </c:pt>
                <c:pt idx="23">
                  <c:v>3.4803869496000002</c:v>
                </c:pt>
                <c:pt idx="24">
                  <c:v>3.4276538140000001</c:v>
                </c:pt>
                <c:pt idx="25">
                  <c:v>3.4540203817999986</c:v>
                </c:pt>
                <c:pt idx="26">
                  <c:v>3.7176860597999988</c:v>
                </c:pt>
                <c:pt idx="27">
                  <c:v>3.9286186022000016</c:v>
                </c:pt>
                <c:pt idx="28">
                  <c:v>3.8758854666000002</c:v>
                </c:pt>
                <c:pt idx="29">
                  <c:v>3.6913194920000003</c:v>
                </c:pt>
                <c:pt idx="30">
                  <c:v>3.4012872462000003</c:v>
                </c:pt>
                <c:pt idx="31">
                  <c:v>2.9794221614000005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A3-4B2D-B750-96DC3D591B79}"/>
            </c:ext>
          </c:extLst>
        </c:ser>
        <c:ser>
          <c:idx val="4"/>
          <c:order val="2"/>
          <c:tx>
            <c:strRef>
              <c:f>'46'!$E$2</c:f>
              <c:strCache>
                <c:ptCount val="1"/>
                <c:pt idx="0">
                  <c:v>Fruits and vegetables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'46'!$E$3:$E$34</c:f>
              <c:numCache>
                <c:formatCode>0.0</c:formatCode>
                <c:ptCount val="32"/>
                <c:pt idx="0">
                  <c:v>1.1629922000000001</c:v>
                </c:pt>
                <c:pt idx="1">
                  <c:v>1.035541</c:v>
                </c:pt>
                <c:pt idx="2">
                  <c:v>1.0036782</c:v>
                </c:pt>
                <c:pt idx="3">
                  <c:v>0.78063860000000007</c:v>
                </c:pt>
                <c:pt idx="4">
                  <c:v>0.20710820000000002</c:v>
                </c:pt>
                <c:pt idx="5">
                  <c:v>-0.70098160000000009</c:v>
                </c:pt>
                <c:pt idx="6">
                  <c:v>-0.65318739999999997</c:v>
                </c:pt>
                <c:pt idx="7">
                  <c:v>0.23897100000000002</c:v>
                </c:pt>
                <c:pt idx="8">
                  <c:v>0.20710820000000002</c:v>
                </c:pt>
                <c:pt idx="9">
                  <c:v>-1.1629922000000001</c:v>
                </c:pt>
                <c:pt idx="10">
                  <c:v>-1.0992666000000002</c:v>
                </c:pt>
                <c:pt idx="11">
                  <c:v>-1.0036782</c:v>
                </c:pt>
                <c:pt idx="12">
                  <c:v>-0.70134399719999996</c:v>
                </c:pt>
                <c:pt idx="13">
                  <c:v>-0.33473236229999997</c:v>
                </c:pt>
                <c:pt idx="14">
                  <c:v>-0.14345672669999998</c:v>
                </c:pt>
                <c:pt idx="15">
                  <c:v>-0.2072152719</c:v>
                </c:pt>
                <c:pt idx="16">
                  <c:v>0.22315490819999997</c:v>
                </c:pt>
                <c:pt idx="17">
                  <c:v>7.9698181499999993E-2</c:v>
                </c:pt>
                <c:pt idx="18">
                  <c:v>0.4144305438</c:v>
                </c:pt>
                <c:pt idx="19">
                  <c:v>0.31879272599999997</c:v>
                </c:pt>
                <c:pt idx="20">
                  <c:v>0.55788727049999998</c:v>
                </c:pt>
                <c:pt idx="21">
                  <c:v>1.2114123587999999</c:v>
                </c:pt>
                <c:pt idx="22">
                  <c:v>1.1954727224999999</c:v>
                </c:pt>
                <c:pt idx="23">
                  <c:v>1.0041970868999999</c:v>
                </c:pt>
                <c:pt idx="24">
                  <c:v>0.78104217870000003</c:v>
                </c:pt>
                <c:pt idx="25">
                  <c:v>0.4144305438</c:v>
                </c:pt>
                <c:pt idx="26">
                  <c:v>0.73322326979999985</c:v>
                </c:pt>
                <c:pt idx="27">
                  <c:v>1.5461447210999997</c:v>
                </c:pt>
                <c:pt idx="28">
                  <c:v>1.6099032662999997</c:v>
                </c:pt>
                <c:pt idx="29">
                  <c:v>1.8968167196999999</c:v>
                </c:pt>
                <c:pt idx="30">
                  <c:v>2.1359112641999998</c:v>
                </c:pt>
                <c:pt idx="31">
                  <c:v>2.072152719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A3-4B2D-B750-96DC3D591B79}"/>
            </c:ext>
          </c:extLst>
        </c:ser>
        <c:ser>
          <c:idx val="5"/>
          <c:order val="3"/>
          <c:tx>
            <c:strRef>
              <c:f>'46'!$F$2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'46'!$F$3:$F$34</c:f>
              <c:numCache>
                <c:formatCode>0.0</c:formatCode>
                <c:ptCount val="32"/>
                <c:pt idx="0">
                  <c:v>1.7916073000000061</c:v>
                </c:pt>
                <c:pt idx="1">
                  <c:v>1.9682444999999973</c:v>
                </c:pt>
                <c:pt idx="2">
                  <c:v>2.2331663000000002</c:v>
                </c:pt>
                <c:pt idx="3">
                  <c:v>2.4489943999999997</c:v>
                </c:pt>
                <c:pt idx="4">
                  <c:v>2.7093852999999943</c:v>
                </c:pt>
                <c:pt idx="5">
                  <c:v>2.6865226000000026</c:v>
                </c:pt>
                <c:pt idx="6">
                  <c:v>2.9276954000000055</c:v>
                </c:pt>
                <c:pt idx="7">
                  <c:v>2.7469614999999941</c:v>
                </c:pt>
                <c:pt idx="8">
                  <c:v>3.3127063000000025</c:v>
                </c:pt>
                <c:pt idx="9">
                  <c:v>3.470921700000003</c:v>
                </c:pt>
                <c:pt idx="10">
                  <c:v>3.5656420999999998</c:v>
                </c:pt>
                <c:pt idx="11">
                  <c:v>3.5204651999999941</c:v>
                </c:pt>
                <c:pt idx="12">
                  <c:v>3.6125448218999971</c:v>
                </c:pt>
                <c:pt idx="13">
                  <c:v>3.7444318328999944</c:v>
                </c:pt>
                <c:pt idx="14">
                  <c:v>3.5528053657000029</c:v>
                </c:pt>
                <c:pt idx="15">
                  <c:v>3.6057732494999941</c:v>
                </c:pt>
                <c:pt idx="16">
                  <c:v>3.5195253446000061</c:v>
                </c:pt>
                <c:pt idx="17">
                  <c:v>3.3850535274000029</c:v>
                </c:pt>
                <c:pt idx="18">
                  <c:v>3.2203172954999992</c:v>
                </c:pt>
                <c:pt idx="19">
                  <c:v>3.2166335602</c:v>
                </c:pt>
                <c:pt idx="20">
                  <c:v>2.8763884932000003</c:v>
                </c:pt>
                <c:pt idx="21">
                  <c:v>2.5281645787999993</c:v>
                </c:pt>
                <c:pt idx="22">
                  <c:v>2.4008022677999996</c:v>
                </c:pt>
                <c:pt idx="23">
                  <c:v>2.4453037515999991</c:v>
                </c:pt>
                <c:pt idx="24">
                  <c:v>2.3709454390999998</c:v>
                </c:pt>
                <c:pt idx="25">
                  <c:v>2.2604514373000004</c:v>
                </c:pt>
                <c:pt idx="26">
                  <c:v>2.4940848686000017</c:v>
                </c:pt>
                <c:pt idx="27">
                  <c:v>2.7692454496999996</c:v>
                </c:pt>
                <c:pt idx="28">
                  <c:v>2.9918818484999994</c:v>
                </c:pt>
                <c:pt idx="29">
                  <c:v>3.2729498217999993</c:v>
                </c:pt>
                <c:pt idx="30">
                  <c:v>3.474133879400001</c:v>
                </c:pt>
                <c:pt idx="31">
                  <c:v>3.6260957010000006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A3-4B2D-B750-96DC3D591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875375"/>
        <c:axId val="83862063"/>
      </c:barChart>
      <c:catAx>
        <c:axId val="838753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62063"/>
        <c:crosses val="autoZero"/>
        <c:auto val="1"/>
        <c:lblAlgn val="ctr"/>
        <c:lblOffset val="100"/>
        <c:noMultiLvlLbl val="0"/>
      </c:catAx>
      <c:valAx>
        <c:axId val="83862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75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941798941799"/>
          <c:y val="4.0818087077350622E-2"/>
          <c:w val="0.84490687830687827"/>
          <c:h val="0.55317102825382125"/>
        </c:manualLayout>
      </c:layout>
      <c:areaChart>
        <c:grouping val="standard"/>
        <c:varyColors val="0"/>
        <c:ser>
          <c:idx val="1"/>
          <c:order val="1"/>
          <c:tx>
            <c:strRef>
              <c:f>'47'!$D$2</c:f>
              <c:strCache>
                <c:ptCount val="1"/>
                <c:pt idx="0">
                  <c:v>Consumer prices for meat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multiLvlStrRef>
              <c:f>'47'!$A$3:$B$34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'47'!$D$3:$D$34</c:f>
              <c:numCache>
                <c:formatCode>General</c:formatCode>
                <c:ptCount val="32"/>
                <c:pt idx="0">
                  <c:v>10.5</c:v>
                </c:pt>
                <c:pt idx="1">
                  <c:v>8.5</c:v>
                </c:pt>
                <c:pt idx="2">
                  <c:v>8.5</c:v>
                </c:pt>
                <c:pt idx="3">
                  <c:v>8.4000000000000057</c:v>
                </c:pt>
                <c:pt idx="4">
                  <c:v>8</c:v>
                </c:pt>
                <c:pt idx="5">
                  <c:v>7.7999999999999972</c:v>
                </c:pt>
                <c:pt idx="6">
                  <c:v>7.200000000000002</c:v>
                </c:pt>
                <c:pt idx="7">
                  <c:v>6.9000000000000057</c:v>
                </c:pt>
                <c:pt idx="8">
                  <c:v>6.9000000000000057</c:v>
                </c:pt>
                <c:pt idx="9">
                  <c:v>7.4000000000000048</c:v>
                </c:pt>
                <c:pt idx="10">
                  <c:v>7.5</c:v>
                </c:pt>
                <c:pt idx="11">
                  <c:v>7.5</c:v>
                </c:pt>
                <c:pt idx="12">
                  <c:v>8</c:v>
                </c:pt>
                <c:pt idx="13">
                  <c:v>8.2000000000000028</c:v>
                </c:pt>
                <c:pt idx="14">
                  <c:v>7.7000000000000028</c:v>
                </c:pt>
                <c:pt idx="15">
                  <c:v>8</c:v>
                </c:pt>
                <c:pt idx="16">
                  <c:v>9.0999999999999943</c:v>
                </c:pt>
                <c:pt idx="17">
                  <c:v>10.599999999999994</c:v>
                </c:pt>
                <c:pt idx="18">
                  <c:v>11.599999999999994</c:v>
                </c:pt>
                <c:pt idx="19">
                  <c:v>12.799999999999997</c:v>
                </c:pt>
                <c:pt idx="20">
                  <c:v>13.5</c:v>
                </c:pt>
                <c:pt idx="21">
                  <c:v>13.799999999999999</c:v>
                </c:pt>
                <c:pt idx="22">
                  <c:v>13.400000000000006</c:v>
                </c:pt>
                <c:pt idx="23">
                  <c:v>13.200000000000003</c:v>
                </c:pt>
                <c:pt idx="24">
                  <c:v>13</c:v>
                </c:pt>
                <c:pt idx="25">
                  <c:v>13.100000000000001</c:v>
                </c:pt>
                <c:pt idx="26">
                  <c:v>14.099999999999998</c:v>
                </c:pt>
                <c:pt idx="27">
                  <c:v>14.899999999999999</c:v>
                </c:pt>
                <c:pt idx="28">
                  <c:v>14.7</c:v>
                </c:pt>
                <c:pt idx="29">
                  <c:v>14.000000000000002</c:v>
                </c:pt>
                <c:pt idx="30">
                  <c:v>12.9</c:v>
                </c:pt>
                <c:pt idx="31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11968"/>
        <c:axId val="67826048"/>
      </c:areaChart>
      <c:lineChart>
        <c:grouping val="standard"/>
        <c:varyColors val="0"/>
        <c:ser>
          <c:idx val="0"/>
          <c:order val="0"/>
          <c:tx>
            <c:strRef>
              <c:f>'47'!$C$2</c:f>
              <c:strCache>
                <c:ptCount val="1"/>
                <c:pt idx="0">
                  <c:v>Producer prices for meat (live weight)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'47'!$C$3:$C$34</c:f>
              <c:numCache>
                <c:formatCode>General</c:formatCode>
                <c:ptCount val="32"/>
                <c:pt idx="0">
                  <c:v>2.5999999999999943</c:v>
                </c:pt>
                <c:pt idx="1">
                  <c:v>3.4000000000000057</c:v>
                </c:pt>
                <c:pt idx="2">
                  <c:v>3.2000000000000028</c:v>
                </c:pt>
                <c:pt idx="3">
                  <c:v>2.5</c:v>
                </c:pt>
                <c:pt idx="4">
                  <c:v>2.2999999999999972</c:v>
                </c:pt>
                <c:pt idx="5">
                  <c:v>3</c:v>
                </c:pt>
                <c:pt idx="6">
                  <c:v>0.79999999999999727</c:v>
                </c:pt>
                <c:pt idx="7">
                  <c:v>0</c:v>
                </c:pt>
                <c:pt idx="8">
                  <c:v>9.9999999999994316E-2</c:v>
                </c:pt>
                <c:pt idx="9">
                  <c:v>0.59999999999999432</c:v>
                </c:pt>
                <c:pt idx="10">
                  <c:v>1.7000000000000028</c:v>
                </c:pt>
                <c:pt idx="11">
                  <c:v>3.9000000000000057</c:v>
                </c:pt>
                <c:pt idx="12">
                  <c:v>4.7000000000000028</c:v>
                </c:pt>
                <c:pt idx="13">
                  <c:v>3.7000000000000024</c:v>
                </c:pt>
                <c:pt idx="14">
                  <c:v>3.2000000000000028</c:v>
                </c:pt>
                <c:pt idx="15">
                  <c:v>3.0999999999999943</c:v>
                </c:pt>
                <c:pt idx="16">
                  <c:v>2</c:v>
                </c:pt>
                <c:pt idx="17">
                  <c:v>2.9000000000000057</c:v>
                </c:pt>
                <c:pt idx="18">
                  <c:v>6.2999999999999972</c:v>
                </c:pt>
                <c:pt idx="19">
                  <c:v>8.5</c:v>
                </c:pt>
                <c:pt idx="20">
                  <c:v>9.2999999999999972</c:v>
                </c:pt>
                <c:pt idx="21">
                  <c:v>6.0999999999999943</c:v>
                </c:pt>
                <c:pt idx="22">
                  <c:v>5.5</c:v>
                </c:pt>
                <c:pt idx="23">
                  <c:v>4.9000000000000057</c:v>
                </c:pt>
                <c:pt idx="24">
                  <c:v>3.5000000000000004</c:v>
                </c:pt>
                <c:pt idx="25">
                  <c:v>3.8</c:v>
                </c:pt>
                <c:pt idx="26">
                  <c:v>4</c:v>
                </c:pt>
                <c:pt idx="27">
                  <c:v>4.2</c:v>
                </c:pt>
                <c:pt idx="28">
                  <c:v>4.9000000000000004</c:v>
                </c:pt>
                <c:pt idx="29">
                  <c:v>3.9</c:v>
                </c:pt>
                <c:pt idx="30">
                  <c:v>2.6</c:v>
                </c:pt>
                <c:pt idx="31">
                  <c:v>1.3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65-4969-AE9E-4F86F688D304}"/>
            </c:ext>
          </c:extLst>
        </c:ser>
        <c:ser>
          <c:idx val="2"/>
          <c:order val="2"/>
          <c:tx>
            <c:strRef>
              <c:f>'47'!$E$2</c:f>
              <c:strCache>
                <c:ptCount val="1"/>
                <c:pt idx="0">
                  <c:v>Producer prices of meat (industry)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'47'!$E$3:$E$34</c:f>
              <c:numCache>
                <c:formatCode>General</c:formatCode>
                <c:ptCount val="32"/>
                <c:pt idx="0">
                  <c:v>0.90000000000000568</c:v>
                </c:pt>
                <c:pt idx="1">
                  <c:v>0.29999999999999716</c:v>
                </c:pt>
                <c:pt idx="2">
                  <c:v>-0.79999999999999727</c:v>
                </c:pt>
                <c:pt idx="3">
                  <c:v>0.79999999999999727</c:v>
                </c:pt>
                <c:pt idx="4">
                  <c:v>-1</c:v>
                </c:pt>
                <c:pt idx="5">
                  <c:v>-0.70000000000000284</c:v>
                </c:pt>
                <c:pt idx="6">
                  <c:v>-9.9999999999994316E-2</c:v>
                </c:pt>
                <c:pt idx="7">
                  <c:v>0.59999999999999432</c:v>
                </c:pt>
                <c:pt idx="8">
                  <c:v>1.4000000000000057</c:v>
                </c:pt>
                <c:pt idx="9">
                  <c:v>2.9000000000000057</c:v>
                </c:pt>
                <c:pt idx="10">
                  <c:v>5.2999999999999972</c:v>
                </c:pt>
                <c:pt idx="11">
                  <c:v>9.2999999999999972</c:v>
                </c:pt>
                <c:pt idx="12">
                  <c:v>10.700000000000003</c:v>
                </c:pt>
                <c:pt idx="13">
                  <c:v>9.7000000000000028</c:v>
                </c:pt>
                <c:pt idx="14">
                  <c:v>11.200000000000003</c:v>
                </c:pt>
                <c:pt idx="15">
                  <c:v>11.700000000000003</c:v>
                </c:pt>
                <c:pt idx="16">
                  <c:v>10.299999999999997</c:v>
                </c:pt>
                <c:pt idx="17">
                  <c:v>10.5</c:v>
                </c:pt>
                <c:pt idx="18">
                  <c:v>11.700000000000003</c:v>
                </c:pt>
                <c:pt idx="19">
                  <c:v>13.400000000000006</c:v>
                </c:pt>
                <c:pt idx="20">
                  <c:v>12.200000000000003</c:v>
                </c:pt>
                <c:pt idx="21">
                  <c:v>11.5</c:v>
                </c:pt>
                <c:pt idx="22">
                  <c:v>10.099999999999994</c:v>
                </c:pt>
                <c:pt idx="23">
                  <c:v>5.4000000000000057</c:v>
                </c:pt>
                <c:pt idx="24">
                  <c:v>4.7999999999999972</c:v>
                </c:pt>
                <c:pt idx="25">
                  <c:v>5.4</c:v>
                </c:pt>
                <c:pt idx="26">
                  <c:v>4.3</c:v>
                </c:pt>
                <c:pt idx="27">
                  <c:v>6.1</c:v>
                </c:pt>
                <c:pt idx="28">
                  <c:v>8.6999999999999993</c:v>
                </c:pt>
                <c:pt idx="29">
                  <c:v>9</c:v>
                </c:pt>
                <c:pt idx="30">
                  <c:v>7.1999999999999993</c:v>
                </c:pt>
                <c:pt idx="31">
                  <c:v>5.4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D65-4969-AE9E-4F86F688D304}"/>
            </c:ext>
          </c:extLst>
        </c:ser>
        <c:ser>
          <c:idx val="3"/>
          <c:order val="3"/>
          <c:tx>
            <c:strRef>
              <c:f>'47'!$F$2</c:f>
              <c:strCache>
                <c:ptCount val="1"/>
                <c:pt idx="0">
                  <c:v>Prices for feed crops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'47'!$F$3:$F$34</c:f>
              <c:numCache>
                <c:formatCode>General</c:formatCode>
                <c:ptCount val="32"/>
                <c:pt idx="12">
                  <c:v>10</c:v>
                </c:pt>
                <c:pt idx="13">
                  <c:v>10.400000000000006</c:v>
                </c:pt>
                <c:pt idx="14">
                  <c:v>13.5</c:v>
                </c:pt>
                <c:pt idx="15">
                  <c:v>13.599999999999996</c:v>
                </c:pt>
                <c:pt idx="16">
                  <c:v>13</c:v>
                </c:pt>
                <c:pt idx="17">
                  <c:v>11.799999999999997</c:v>
                </c:pt>
                <c:pt idx="18">
                  <c:v>10.099999999999994</c:v>
                </c:pt>
                <c:pt idx="19">
                  <c:v>6.2000000000000028</c:v>
                </c:pt>
                <c:pt idx="20">
                  <c:v>4.9000000000000057</c:v>
                </c:pt>
                <c:pt idx="21">
                  <c:v>6.0999999999999943</c:v>
                </c:pt>
                <c:pt idx="22">
                  <c:v>4.5999999999999943</c:v>
                </c:pt>
                <c:pt idx="23">
                  <c:v>6.9000000000000057</c:v>
                </c:pt>
                <c:pt idx="24">
                  <c:v>6.9000000000000057</c:v>
                </c:pt>
                <c:pt idx="25">
                  <c:v>6.8000000000000007</c:v>
                </c:pt>
                <c:pt idx="26">
                  <c:v>7.0000000000000009</c:v>
                </c:pt>
                <c:pt idx="27">
                  <c:v>7.3</c:v>
                </c:pt>
                <c:pt idx="28">
                  <c:v>7.5</c:v>
                </c:pt>
                <c:pt idx="29">
                  <c:v>8</c:v>
                </c:pt>
                <c:pt idx="30">
                  <c:v>8.7999999999999989</c:v>
                </c:pt>
                <c:pt idx="31">
                  <c:v>12.9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1968"/>
        <c:axId val="67826048"/>
      </c:lineChart>
      <c:catAx>
        <c:axId val="67811968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826048"/>
        <c:crosses val="autoZero"/>
        <c:auto val="1"/>
        <c:lblAlgn val="ctr"/>
        <c:lblOffset val="100"/>
        <c:tickLblSkip val="1"/>
        <c:noMultiLvlLbl val="0"/>
      </c:catAx>
      <c:valAx>
        <c:axId val="6782604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811968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90661375661375"/>
          <c:y val="0.76537169986104681"/>
          <c:w val="0.80090634920634918"/>
          <c:h val="0.223398853635942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3"/>
          <c:order val="1"/>
          <c:tx>
            <c:strRef>
              <c:f>'48'!$D$2</c:f>
              <c:strCache>
                <c:ptCount val="1"/>
                <c:pt idx="0">
                  <c:v>Buckweat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multiLvlStrRef>
              <c:f>'48'!$A$3:$B$34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'48'!$D$3:$D$34</c:f>
              <c:numCache>
                <c:formatCode>General</c:formatCode>
                <c:ptCount val="32"/>
                <c:pt idx="0">
                  <c:v>-31.099999999999994</c:v>
                </c:pt>
                <c:pt idx="1">
                  <c:v>-34.200000000000003</c:v>
                </c:pt>
                <c:pt idx="2">
                  <c:v>-35.400000000000006</c:v>
                </c:pt>
                <c:pt idx="3">
                  <c:v>-35.799999999999997</c:v>
                </c:pt>
                <c:pt idx="4">
                  <c:v>-34.799999999999997</c:v>
                </c:pt>
                <c:pt idx="5">
                  <c:v>-32.700000000000003</c:v>
                </c:pt>
                <c:pt idx="6">
                  <c:v>-30</c:v>
                </c:pt>
                <c:pt idx="7">
                  <c:v>-28.400000000000002</c:v>
                </c:pt>
                <c:pt idx="8">
                  <c:v>-27.400000000000009</c:v>
                </c:pt>
                <c:pt idx="9">
                  <c:v>-26.099999999999994</c:v>
                </c:pt>
                <c:pt idx="10">
                  <c:v>-22.5</c:v>
                </c:pt>
                <c:pt idx="11">
                  <c:v>-21.599999999999994</c:v>
                </c:pt>
                <c:pt idx="12">
                  <c:v>-17.5</c:v>
                </c:pt>
                <c:pt idx="13">
                  <c:v>-14.499999999999998</c:v>
                </c:pt>
                <c:pt idx="14">
                  <c:v>-11.099999999999994</c:v>
                </c:pt>
                <c:pt idx="15">
                  <c:v>-8.0999999999999943</c:v>
                </c:pt>
                <c:pt idx="16">
                  <c:v>-4.7999999999999972</c:v>
                </c:pt>
                <c:pt idx="17">
                  <c:v>-4.7000000000000028</c:v>
                </c:pt>
                <c:pt idx="18">
                  <c:v>-5.5</c:v>
                </c:pt>
                <c:pt idx="19">
                  <c:v>-4.5</c:v>
                </c:pt>
                <c:pt idx="20">
                  <c:v>-1.5999999999999945</c:v>
                </c:pt>
                <c:pt idx="21">
                  <c:v>9.9000000000000057</c:v>
                </c:pt>
                <c:pt idx="22">
                  <c:v>23.299999999999997</c:v>
                </c:pt>
                <c:pt idx="23">
                  <c:v>28.800000000000008</c:v>
                </c:pt>
                <c:pt idx="24">
                  <c:v>31.599999999999994</c:v>
                </c:pt>
                <c:pt idx="25">
                  <c:v>36.099999999999994</c:v>
                </c:pt>
                <c:pt idx="26">
                  <c:v>38.800000000000011</c:v>
                </c:pt>
                <c:pt idx="27">
                  <c:v>46.300000000000011</c:v>
                </c:pt>
                <c:pt idx="28">
                  <c:v>48.5</c:v>
                </c:pt>
                <c:pt idx="29">
                  <c:v>56.800000000000004</c:v>
                </c:pt>
                <c:pt idx="30">
                  <c:v>67.900000000000006</c:v>
                </c:pt>
                <c:pt idx="31">
                  <c:v>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AE-41D7-9F94-89678005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6380383"/>
        <c:axId val="2076367071"/>
      </c:areaChart>
      <c:lineChart>
        <c:grouping val="standard"/>
        <c:varyColors val="0"/>
        <c:ser>
          <c:idx val="2"/>
          <c:order val="0"/>
          <c:tx>
            <c:strRef>
              <c:f>'48'!$C$2</c:f>
              <c:strCache>
                <c:ptCount val="1"/>
                <c:pt idx="0">
                  <c:v>Wheat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'48'!$C$3:$C$34</c:f>
              <c:numCache>
                <c:formatCode>General</c:formatCode>
                <c:ptCount val="32"/>
                <c:pt idx="0">
                  <c:v>-4.4000000000000004</c:v>
                </c:pt>
                <c:pt idx="1">
                  <c:v>-4.5999999999999996</c:v>
                </c:pt>
                <c:pt idx="2">
                  <c:v>-4.4000000000000004</c:v>
                </c:pt>
                <c:pt idx="3">
                  <c:v>-4.0999999999999996</c:v>
                </c:pt>
                <c:pt idx="4">
                  <c:v>-3.9</c:v>
                </c:pt>
                <c:pt idx="5">
                  <c:v>-3.7000000000000006</c:v>
                </c:pt>
                <c:pt idx="6">
                  <c:v>-2</c:v>
                </c:pt>
                <c:pt idx="7">
                  <c:v>-1.2</c:v>
                </c:pt>
                <c:pt idx="8">
                  <c:v>0.90000000000000013</c:v>
                </c:pt>
                <c:pt idx="9">
                  <c:v>7.4000000000000012</c:v>
                </c:pt>
                <c:pt idx="10">
                  <c:v>12.9</c:v>
                </c:pt>
                <c:pt idx="11">
                  <c:v>16.100000000000001</c:v>
                </c:pt>
                <c:pt idx="12">
                  <c:v>19.7</c:v>
                </c:pt>
                <c:pt idx="13">
                  <c:v>24.7</c:v>
                </c:pt>
                <c:pt idx="14">
                  <c:v>29.2</c:v>
                </c:pt>
                <c:pt idx="15">
                  <c:v>31.900000000000002</c:v>
                </c:pt>
                <c:pt idx="16">
                  <c:v>34.799999999999997</c:v>
                </c:pt>
                <c:pt idx="17">
                  <c:v>36.4</c:v>
                </c:pt>
                <c:pt idx="18">
                  <c:v>36.9</c:v>
                </c:pt>
                <c:pt idx="19">
                  <c:v>36.6</c:v>
                </c:pt>
                <c:pt idx="20">
                  <c:v>36.4</c:v>
                </c:pt>
                <c:pt idx="21">
                  <c:v>33.700000000000003</c:v>
                </c:pt>
                <c:pt idx="22">
                  <c:v>34.799999999999997</c:v>
                </c:pt>
                <c:pt idx="23">
                  <c:v>34.9</c:v>
                </c:pt>
                <c:pt idx="24">
                  <c:v>32.35</c:v>
                </c:pt>
                <c:pt idx="25">
                  <c:v>29.799999999999997</c:v>
                </c:pt>
                <c:pt idx="26">
                  <c:v>27.250000000000004</c:v>
                </c:pt>
                <c:pt idx="27">
                  <c:v>24.7</c:v>
                </c:pt>
                <c:pt idx="28">
                  <c:v>25.4</c:v>
                </c:pt>
                <c:pt idx="29">
                  <c:v>25.5</c:v>
                </c:pt>
                <c:pt idx="30">
                  <c:v>24.4</c:v>
                </c:pt>
                <c:pt idx="31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E-41D7-9F94-89678005679D}"/>
            </c:ext>
          </c:extLst>
        </c:ser>
        <c:ser>
          <c:idx val="4"/>
          <c:order val="2"/>
          <c:tx>
            <c:strRef>
              <c:f>'48'!$E$2</c:f>
              <c:strCache>
                <c:ptCount val="1"/>
                <c:pt idx="0">
                  <c:v>Bread&amp;bakery and cereals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'48'!$E$3:$E$34</c:f>
              <c:numCache>
                <c:formatCode>General</c:formatCode>
                <c:ptCount val="32"/>
                <c:pt idx="0">
                  <c:v>1.4000000000000057</c:v>
                </c:pt>
                <c:pt idx="1">
                  <c:v>0.59999999999999432</c:v>
                </c:pt>
                <c:pt idx="2">
                  <c:v>0.40000000000000563</c:v>
                </c:pt>
                <c:pt idx="3">
                  <c:v>0.59999999999999432</c:v>
                </c:pt>
                <c:pt idx="4">
                  <c:v>0.70000000000000284</c:v>
                </c:pt>
                <c:pt idx="5">
                  <c:v>1.2000000000000028</c:v>
                </c:pt>
                <c:pt idx="6">
                  <c:v>1.5999999999999945</c:v>
                </c:pt>
                <c:pt idx="7">
                  <c:v>2</c:v>
                </c:pt>
                <c:pt idx="8">
                  <c:v>2.4000000000000057</c:v>
                </c:pt>
                <c:pt idx="9">
                  <c:v>2.9000000000000057</c:v>
                </c:pt>
                <c:pt idx="10">
                  <c:v>3.5999999999999943</c:v>
                </c:pt>
                <c:pt idx="11">
                  <c:v>3.9000000000000057</c:v>
                </c:pt>
                <c:pt idx="12">
                  <c:v>4.7000000000000028</c:v>
                </c:pt>
                <c:pt idx="13">
                  <c:v>6.2000000000000028</c:v>
                </c:pt>
                <c:pt idx="14">
                  <c:v>7.5999999999999943</c:v>
                </c:pt>
                <c:pt idx="15">
                  <c:v>9.5999999999999943</c:v>
                </c:pt>
                <c:pt idx="16">
                  <c:v>10.599999999999994</c:v>
                </c:pt>
                <c:pt idx="17">
                  <c:v>11.700000000000003</c:v>
                </c:pt>
                <c:pt idx="18">
                  <c:v>12.099999999999994</c:v>
                </c:pt>
                <c:pt idx="19">
                  <c:v>12.599999999999994</c:v>
                </c:pt>
                <c:pt idx="20">
                  <c:v>12.700000000000003</c:v>
                </c:pt>
                <c:pt idx="21">
                  <c:v>14.000000000000002</c:v>
                </c:pt>
                <c:pt idx="22">
                  <c:v>15.5</c:v>
                </c:pt>
                <c:pt idx="23">
                  <c:v>16.099999999999994</c:v>
                </c:pt>
                <c:pt idx="24">
                  <c:v>15.799999999999997</c:v>
                </c:pt>
                <c:pt idx="25">
                  <c:v>14.900000000000006</c:v>
                </c:pt>
                <c:pt idx="26">
                  <c:v>14.200000000000001</c:v>
                </c:pt>
                <c:pt idx="27">
                  <c:v>13</c:v>
                </c:pt>
                <c:pt idx="28">
                  <c:v>13.400000000000006</c:v>
                </c:pt>
                <c:pt idx="29">
                  <c:v>13.5</c:v>
                </c:pt>
                <c:pt idx="30">
                  <c:v>13.799999999999999</c:v>
                </c:pt>
                <c:pt idx="31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AE-41D7-9F94-89678005679D}"/>
            </c:ext>
          </c:extLst>
        </c:ser>
        <c:ser>
          <c:idx val="5"/>
          <c:order val="3"/>
          <c:tx>
            <c:strRef>
              <c:f>'48'!$F$2</c:f>
              <c:strCache>
                <c:ptCount val="1"/>
                <c:pt idx="0">
                  <c:v>PPI of flour&amp;cereals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'48'!$F$3:$F$34</c:f>
              <c:numCache>
                <c:formatCode>General</c:formatCode>
                <c:ptCount val="32"/>
                <c:pt idx="0">
                  <c:v>-4.4000000000000057</c:v>
                </c:pt>
                <c:pt idx="1">
                  <c:v>-4.7999999999999972</c:v>
                </c:pt>
                <c:pt idx="2">
                  <c:v>-4.2999999999999972</c:v>
                </c:pt>
                <c:pt idx="3">
                  <c:v>-3.5000000000000004</c:v>
                </c:pt>
                <c:pt idx="4">
                  <c:v>-4.2000000000000028</c:v>
                </c:pt>
                <c:pt idx="5">
                  <c:v>-3.2999999999999972</c:v>
                </c:pt>
                <c:pt idx="6">
                  <c:v>-1.5</c:v>
                </c:pt>
                <c:pt idx="7">
                  <c:v>1.2999999999999972</c:v>
                </c:pt>
                <c:pt idx="8">
                  <c:v>3.2000000000000028</c:v>
                </c:pt>
                <c:pt idx="9">
                  <c:v>6</c:v>
                </c:pt>
                <c:pt idx="10">
                  <c:v>8.0999999999999943</c:v>
                </c:pt>
                <c:pt idx="11">
                  <c:v>8.5999999999999943</c:v>
                </c:pt>
                <c:pt idx="12">
                  <c:v>14.000000000000002</c:v>
                </c:pt>
                <c:pt idx="13">
                  <c:v>19.299999999999997</c:v>
                </c:pt>
                <c:pt idx="14">
                  <c:v>22.700000000000003</c:v>
                </c:pt>
                <c:pt idx="15">
                  <c:v>26.5</c:v>
                </c:pt>
                <c:pt idx="16">
                  <c:v>27.700000000000003</c:v>
                </c:pt>
                <c:pt idx="17">
                  <c:v>27.700000000000003</c:v>
                </c:pt>
                <c:pt idx="18">
                  <c:v>25.7</c:v>
                </c:pt>
                <c:pt idx="19">
                  <c:v>22.400000000000006</c:v>
                </c:pt>
                <c:pt idx="20">
                  <c:v>20.400000000000006</c:v>
                </c:pt>
                <c:pt idx="21">
                  <c:v>23.200000000000003</c:v>
                </c:pt>
                <c:pt idx="22">
                  <c:v>28.499999999999996</c:v>
                </c:pt>
                <c:pt idx="23">
                  <c:v>27.900000000000009</c:v>
                </c:pt>
                <c:pt idx="24">
                  <c:v>23.599999999999994</c:v>
                </c:pt>
                <c:pt idx="25">
                  <c:v>19.900000000000006</c:v>
                </c:pt>
                <c:pt idx="26">
                  <c:v>19.400000000000006</c:v>
                </c:pt>
                <c:pt idx="27">
                  <c:v>19.799999999999997</c:v>
                </c:pt>
                <c:pt idx="28">
                  <c:v>23.099999999999994</c:v>
                </c:pt>
                <c:pt idx="29">
                  <c:v>22.200000000000003</c:v>
                </c:pt>
                <c:pt idx="30">
                  <c:v>22.900000000000006</c:v>
                </c:pt>
                <c:pt idx="31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AE-41D7-9F94-89678005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5375"/>
        <c:axId val="83862063"/>
      </c:lineChart>
      <c:catAx>
        <c:axId val="838753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62063"/>
        <c:crosses val="autoZero"/>
        <c:auto val="1"/>
        <c:lblAlgn val="ctr"/>
        <c:lblOffset val="100"/>
        <c:noMultiLvlLbl val="0"/>
      </c:catAx>
      <c:valAx>
        <c:axId val="83862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75375"/>
        <c:crosses val="autoZero"/>
        <c:crossBetween val="between"/>
      </c:valAx>
      <c:valAx>
        <c:axId val="2076367071"/>
        <c:scaling>
          <c:orientation val="minMax"/>
          <c:max val="75"/>
          <c:min val="-3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80383"/>
        <c:crosses val="max"/>
        <c:crossBetween val="between"/>
      </c:valAx>
      <c:catAx>
        <c:axId val="20763803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63670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79552857142857147"/>
          <c:h val="0.6391385416666666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'49'!$C$2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'49'!$A$3:$B$34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'49'!$C$3:$C$34</c:f>
              <c:numCache>
                <c:formatCode>General</c:formatCode>
                <c:ptCount val="32"/>
                <c:pt idx="0">
                  <c:v>0.29999999999999716</c:v>
                </c:pt>
                <c:pt idx="1">
                  <c:v>0.5</c:v>
                </c:pt>
                <c:pt idx="2">
                  <c:v>0.5</c:v>
                </c:pt>
                <c:pt idx="3">
                  <c:v>0.40000000000000563</c:v>
                </c:pt>
                <c:pt idx="4">
                  <c:v>0.40000000000000563</c:v>
                </c:pt>
                <c:pt idx="5">
                  <c:v>0.40000000000000563</c:v>
                </c:pt>
                <c:pt idx="6">
                  <c:v>0.40000000000000563</c:v>
                </c:pt>
                <c:pt idx="7">
                  <c:v>0.59999999999999432</c:v>
                </c:pt>
                <c:pt idx="8">
                  <c:v>0.79999999999999727</c:v>
                </c:pt>
                <c:pt idx="9">
                  <c:v>0.70000000000000284</c:v>
                </c:pt>
                <c:pt idx="10">
                  <c:v>0.79999999999999727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0.4</c:v>
                </c:pt>
                <c:pt idx="16">
                  <c:v>0.5</c:v>
                </c:pt>
                <c:pt idx="17">
                  <c:v>0.4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0.5</c:v>
                </c:pt>
                <c:pt idx="22">
                  <c:v>0.5</c:v>
                </c:pt>
                <c:pt idx="23">
                  <c:v>0.6</c:v>
                </c:pt>
                <c:pt idx="24">
                  <c:v>0.5</c:v>
                </c:pt>
                <c:pt idx="25">
                  <c:v>0.5</c:v>
                </c:pt>
                <c:pt idx="26">
                  <c:v>0.4</c:v>
                </c:pt>
                <c:pt idx="27">
                  <c:v>0.3</c:v>
                </c:pt>
                <c:pt idx="28">
                  <c:v>0.4</c:v>
                </c:pt>
                <c:pt idx="29">
                  <c:v>0.5</c:v>
                </c:pt>
                <c:pt idx="30">
                  <c:v>0.3</c:v>
                </c:pt>
                <c:pt idx="3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8504576"/>
        <c:axId val="68503040"/>
      </c:barChart>
      <c:lineChart>
        <c:grouping val="standard"/>
        <c:varyColors val="0"/>
        <c:ser>
          <c:idx val="3"/>
          <c:order val="1"/>
          <c:tx>
            <c:strRef>
              <c:f>'49'!$D$2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'49'!$A$3:$B$34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'49'!$D$3:$D$34</c:f>
              <c:numCache>
                <c:formatCode>0.0</c:formatCode>
                <c:ptCount val="32"/>
                <c:pt idx="0">
                  <c:v>8.5</c:v>
                </c:pt>
                <c:pt idx="1">
                  <c:v>8.4000000000000057</c:v>
                </c:pt>
                <c:pt idx="2">
                  <c:v>8.5</c:v>
                </c:pt>
                <c:pt idx="3">
                  <c:v>8.5</c:v>
                </c:pt>
                <c:pt idx="4">
                  <c:v>8.4000000000000057</c:v>
                </c:pt>
                <c:pt idx="5">
                  <c:v>8.4000000000000057</c:v>
                </c:pt>
                <c:pt idx="6">
                  <c:v>8.4000000000000057</c:v>
                </c:pt>
                <c:pt idx="7">
                  <c:v>8.2000000000000028</c:v>
                </c:pt>
                <c:pt idx="8">
                  <c:v>7.7000000000000028</c:v>
                </c:pt>
                <c:pt idx="9">
                  <c:v>6.5</c:v>
                </c:pt>
                <c:pt idx="10">
                  <c:v>6.5</c:v>
                </c:pt>
                <c:pt idx="11">
                  <c:v>6.4000000000000057</c:v>
                </c:pt>
                <c:pt idx="12">
                  <c:v>6.4000000000000057</c:v>
                </c:pt>
                <c:pt idx="13">
                  <c:v>6.2000000000000028</c:v>
                </c:pt>
                <c:pt idx="14">
                  <c:v>6</c:v>
                </c:pt>
                <c:pt idx="15">
                  <c:v>6</c:v>
                </c:pt>
                <c:pt idx="16">
                  <c:v>6.1</c:v>
                </c:pt>
                <c:pt idx="17">
                  <c:v>6.1</c:v>
                </c:pt>
                <c:pt idx="18">
                  <c:v>5.8999999999999995</c:v>
                </c:pt>
                <c:pt idx="19">
                  <c:v>5.7</c:v>
                </c:pt>
                <c:pt idx="20">
                  <c:v>5.4</c:v>
                </c:pt>
                <c:pt idx="21">
                  <c:v>5.2</c:v>
                </c:pt>
                <c:pt idx="22">
                  <c:v>4.8</c:v>
                </c:pt>
                <c:pt idx="23">
                  <c:v>5</c:v>
                </c:pt>
                <c:pt idx="24">
                  <c:v>5.2</c:v>
                </c:pt>
                <c:pt idx="25">
                  <c:v>5.4</c:v>
                </c:pt>
                <c:pt idx="26">
                  <c:v>5.5</c:v>
                </c:pt>
                <c:pt idx="27">
                  <c:v>5.4</c:v>
                </c:pt>
                <c:pt idx="28">
                  <c:v>5.3</c:v>
                </c:pt>
                <c:pt idx="29">
                  <c:v>5.4</c:v>
                </c:pt>
                <c:pt idx="30">
                  <c:v>5.4</c:v>
                </c:pt>
                <c:pt idx="31">
                  <c:v>5.5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87040"/>
        <c:axId val="68501504"/>
      </c:lineChart>
      <c:lineChart>
        <c:grouping val="standard"/>
        <c:varyColors val="0"/>
        <c:ser>
          <c:idx val="4"/>
          <c:order val="2"/>
          <c:tx>
            <c:strRef>
              <c:f>'49'!$E$2</c:f>
              <c:strCache>
                <c:ptCount val="1"/>
                <c:pt idx="0">
                  <c:v>Inflation SA mom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'49'!$A$3:$B$34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'49'!$E$3:$E$34</c:f>
              <c:numCache>
                <c:formatCode>0.0</c:formatCode>
                <c:ptCount val="32"/>
                <c:pt idx="0">
                  <c:v>0.40225981081499645</c:v>
                </c:pt>
                <c:pt idx="1">
                  <c:v>0.79067069847900473</c:v>
                </c:pt>
                <c:pt idx="2">
                  <c:v>0.78590424548400506</c:v>
                </c:pt>
                <c:pt idx="3">
                  <c:v>0.67106637137699465</c:v>
                </c:pt>
                <c:pt idx="4">
                  <c:v>0.56167504989899442</c:v>
                </c:pt>
                <c:pt idx="5">
                  <c:v>0.64969742384799645</c:v>
                </c:pt>
                <c:pt idx="6">
                  <c:v>0.64782447348200378</c:v>
                </c:pt>
                <c:pt idx="7">
                  <c:v>0.43888577855500444</c:v>
                </c:pt>
                <c:pt idx="8">
                  <c:v>0.46224586583299748</c:v>
                </c:pt>
                <c:pt idx="9">
                  <c:v>0.13913464421000299</c:v>
                </c:pt>
                <c:pt idx="10">
                  <c:v>0.48021682934299298</c:v>
                </c:pt>
                <c:pt idx="11">
                  <c:v>0.39238710168599766</c:v>
                </c:pt>
                <c:pt idx="12">
                  <c:v>0.4219868182059941</c:v>
                </c:pt>
                <c:pt idx="13">
                  <c:v>0.49632506253999514</c:v>
                </c:pt>
                <c:pt idx="14">
                  <c:v>0.5464277765219947</c:v>
                </c:pt>
                <c:pt idx="15">
                  <c:v>0.65505023821400243</c:v>
                </c:pt>
                <c:pt idx="16">
                  <c:v>0.67137700009199364</c:v>
                </c:pt>
                <c:pt idx="17">
                  <c:v>0.60401061669800526</c:v>
                </c:pt>
                <c:pt idx="18">
                  <c:v>0.48624061138899322</c:v>
                </c:pt>
                <c:pt idx="19">
                  <c:v>0.28719099037799367</c:v>
                </c:pt>
                <c:pt idx="20">
                  <c:v>6.9658096254002544E-2</c:v>
                </c:pt>
                <c:pt idx="21">
                  <c:v>-2.5695779719796974E-2</c:v>
                </c:pt>
                <c:pt idx="22">
                  <c:v>0.24159791386600205</c:v>
                </c:pt>
                <c:pt idx="23">
                  <c:v>0.5355781078570061</c:v>
                </c:pt>
                <c:pt idx="24">
                  <c:v>0.6359745974639992</c:v>
                </c:pt>
                <c:pt idx="25">
                  <c:v>0.62919581285299842</c:v>
                </c:pt>
                <c:pt idx="26">
                  <c:v>0.60669819012200321</c:v>
                </c:pt>
                <c:pt idx="27">
                  <c:v>0.5348039589400031</c:v>
                </c:pt>
                <c:pt idx="28">
                  <c:v>0.52280000000000004</c:v>
                </c:pt>
                <c:pt idx="29">
                  <c:v>0.6</c:v>
                </c:pt>
                <c:pt idx="30">
                  <c:v>0.5</c:v>
                </c:pt>
                <c:pt idx="3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04576"/>
        <c:axId val="68503040"/>
      </c:lineChart>
      <c:catAx>
        <c:axId val="6848704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1504"/>
        <c:crosses val="autoZero"/>
        <c:auto val="1"/>
        <c:lblAlgn val="ctr"/>
        <c:lblOffset val="100"/>
        <c:tickLblSkip val="1"/>
        <c:noMultiLvlLbl val="0"/>
      </c:catAx>
      <c:valAx>
        <c:axId val="68501504"/>
        <c:scaling>
          <c:orientation val="minMax"/>
          <c:min val="-1.0000000000000002E-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487040"/>
        <c:crossesAt val="1"/>
        <c:crossBetween val="between"/>
      </c:valAx>
      <c:valAx>
        <c:axId val="68503040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4576"/>
        <c:crosses val="max"/>
        <c:crossBetween val="between"/>
      </c:valAx>
      <c:catAx>
        <c:axId val="68504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50304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3358111419702663"/>
          <c:w val="0.95"/>
          <c:h val="0.16641888580297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380989592574166E-2"/>
          <c:y val="0.23693169934640523"/>
          <c:w val="0.8939705555555556"/>
          <c:h val="0.58351797385620918"/>
        </c:manualLayout>
      </c:layout>
      <c:lineChart>
        <c:grouping val="standard"/>
        <c:varyColors val="0"/>
        <c:ser>
          <c:idx val="0"/>
          <c:order val="0"/>
          <c:tx>
            <c:strRef>
              <c:f>'50'!$C$2</c:f>
              <c:strCache>
                <c:ptCount val="1"/>
                <c:pt idx="0">
                  <c:v>CPI</c:v>
                </c:pt>
              </c:strCache>
            </c:strRef>
          </c:tx>
          <c:marker>
            <c:symbol val="none"/>
          </c:marker>
          <c:cat>
            <c:multiLvlStrRef>
              <c:f>'50'!$A$3:$B$33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'50'!$C$3:$C$33</c:f>
              <c:numCache>
                <c:formatCode>General</c:formatCode>
                <c:ptCount val="31"/>
                <c:pt idx="0">
                  <c:v>1.9000000000000057</c:v>
                </c:pt>
                <c:pt idx="1">
                  <c:v>1.5</c:v>
                </c:pt>
                <c:pt idx="2">
                  <c:v>1.5</c:v>
                </c:pt>
                <c:pt idx="3">
                  <c:v>1.5999999999999943</c:v>
                </c:pt>
                <c:pt idx="4">
                  <c:v>1.5</c:v>
                </c:pt>
                <c:pt idx="5">
                  <c:v>1.5</c:v>
                </c:pt>
                <c:pt idx="6">
                  <c:v>1.4000000000000057</c:v>
                </c:pt>
                <c:pt idx="7">
                  <c:v>1.2000000000000028</c:v>
                </c:pt>
                <c:pt idx="8">
                  <c:v>1.0999999999999943</c:v>
                </c:pt>
                <c:pt idx="9">
                  <c:v>1.0999999999999943</c:v>
                </c:pt>
                <c:pt idx="10">
                  <c:v>-0.20000000000000284</c:v>
                </c:pt>
                <c:pt idx="11">
                  <c:v>0.40000000000000568</c:v>
                </c:pt>
                <c:pt idx="12">
                  <c:v>0.40000000000000568</c:v>
                </c:pt>
                <c:pt idx="13">
                  <c:v>0.90000000000000568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1.7999999999999972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1.2999999999999972</c:v>
                </c:pt>
                <c:pt idx="24">
                  <c:v>1.4000000000000057</c:v>
                </c:pt>
                <c:pt idx="25">
                  <c:v>0.79999999999999716</c:v>
                </c:pt>
                <c:pt idx="26">
                  <c:v>0.40000000000000568</c:v>
                </c:pt>
                <c:pt idx="27">
                  <c:v>-0.20000000000000284</c:v>
                </c:pt>
                <c:pt idx="28">
                  <c:v>0</c:v>
                </c:pt>
                <c:pt idx="29">
                  <c:v>-0.29999999999999716</c:v>
                </c:pt>
                <c:pt idx="30">
                  <c:v>-0.29999999999999716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8-4B1A-89B2-1F9FAD919D50}"/>
            </c:ext>
          </c:extLst>
        </c:ser>
        <c:ser>
          <c:idx val="1"/>
          <c:order val="1"/>
          <c:tx>
            <c:strRef>
              <c:f>'50'!$D$2</c:f>
              <c:strCache>
                <c:ptCount val="1"/>
                <c:pt idx="0">
                  <c:v>PPI</c:v>
                </c:pt>
              </c:strCache>
            </c:strRef>
          </c:tx>
          <c:marker>
            <c:symbol val="none"/>
          </c:marker>
          <c:cat>
            <c:multiLvlStrRef>
              <c:f>'50'!$A$3:$B$33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'50'!$D$3:$D$33</c:f>
              <c:numCache>
                <c:formatCode>General</c:formatCode>
                <c:ptCount val="31"/>
                <c:pt idx="0">
                  <c:v>6.5</c:v>
                </c:pt>
                <c:pt idx="1">
                  <c:v>6.2999999999999972</c:v>
                </c:pt>
                <c:pt idx="2">
                  <c:v>6.7000000000000028</c:v>
                </c:pt>
                <c:pt idx="3">
                  <c:v>7.0999999999999943</c:v>
                </c:pt>
                <c:pt idx="4">
                  <c:v>7.2999999999999972</c:v>
                </c:pt>
                <c:pt idx="5">
                  <c:v>7.5</c:v>
                </c:pt>
                <c:pt idx="6">
                  <c:v>7.5</c:v>
                </c:pt>
                <c:pt idx="7">
                  <c:v>7.2000000000000028</c:v>
                </c:pt>
                <c:pt idx="8">
                  <c:v>7</c:v>
                </c:pt>
                <c:pt idx="9">
                  <c:v>7.2999999999999972</c:v>
                </c:pt>
                <c:pt idx="10">
                  <c:v>7.5999999999999943</c:v>
                </c:pt>
                <c:pt idx="11">
                  <c:v>7.9000000000000057</c:v>
                </c:pt>
                <c:pt idx="12">
                  <c:v>7.9000000000000057</c:v>
                </c:pt>
                <c:pt idx="13">
                  <c:v>8.5999999999999943</c:v>
                </c:pt>
                <c:pt idx="14">
                  <c:v>8.7000000000000028</c:v>
                </c:pt>
                <c:pt idx="15">
                  <c:v>8.4000000000000057</c:v>
                </c:pt>
                <c:pt idx="16">
                  <c:v>8.5999999999999943</c:v>
                </c:pt>
                <c:pt idx="17">
                  <c:v>8.9000000000000057</c:v>
                </c:pt>
                <c:pt idx="18">
                  <c:v>8.7000000000000028</c:v>
                </c:pt>
                <c:pt idx="19">
                  <c:v>8.4000000000000057</c:v>
                </c:pt>
                <c:pt idx="20">
                  <c:v>8.2999999999999972</c:v>
                </c:pt>
                <c:pt idx="21">
                  <c:v>7.5999999999999943</c:v>
                </c:pt>
                <c:pt idx="22">
                  <c:v>7.0999999999999943</c:v>
                </c:pt>
                <c:pt idx="23">
                  <c:v>6.2000000000000028</c:v>
                </c:pt>
                <c:pt idx="24">
                  <c:v>5.5</c:v>
                </c:pt>
                <c:pt idx="25">
                  <c:v>4.7999999999999972</c:v>
                </c:pt>
                <c:pt idx="26">
                  <c:v>4.7000000000000028</c:v>
                </c:pt>
                <c:pt idx="27">
                  <c:v>6.7999999999999972</c:v>
                </c:pt>
                <c:pt idx="28">
                  <c:v>6.9000000000000057</c:v>
                </c:pt>
                <c:pt idx="29">
                  <c:v>7</c:v>
                </c:pt>
                <c:pt idx="30">
                  <c:v>7.7000000000000028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8-4B1A-89B2-1F9FAD919D50}"/>
            </c:ext>
          </c:extLst>
        </c:ser>
        <c:ser>
          <c:idx val="2"/>
          <c:order val="2"/>
          <c:tx>
            <c:strRef>
              <c:f>'50'!$E$2</c:f>
              <c:strCache>
                <c:ptCount val="1"/>
                <c:pt idx="0">
                  <c:v>Import prices</c:v>
                </c:pt>
              </c:strCache>
            </c:strRef>
          </c:tx>
          <c:marker>
            <c:symbol val="none"/>
          </c:marker>
          <c:cat>
            <c:multiLvlStrRef>
              <c:f>'50'!$A$3:$B$33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'50'!$E$3:$E$33</c:f>
              <c:numCache>
                <c:formatCode>General</c:formatCode>
                <c:ptCount val="31"/>
                <c:pt idx="0">
                  <c:v>2.8</c:v>
                </c:pt>
                <c:pt idx="1">
                  <c:v>1.9</c:v>
                </c:pt>
                <c:pt idx="2">
                  <c:v>3.7</c:v>
                </c:pt>
                <c:pt idx="3">
                  <c:v>2.2000000000000002</c:v>
                </c:pt>
                <c:pt idx="4">
                  <c:v>1.4</c:v>
                </c:pt>
                <c:pt idx="5">
                  <c:v>1.6</c:v>
                </c:pt>
                <c:pt idx="6">
                  <c:v>2.2999999999999998</c:v>
                </c:pt>
                <c:pt idx="7">
                  <c:v>2.5</c:v>
                </c:pt>
                <c:pt idx="8">
                  <c:v>1.2</c:v>
                </c:pt>
                <c:pt idx="9">
                  <c:v>2.4</c:v>
                </c:pt>
                <c:pt idx="10">
                  <c:v>4.0999999999999996</c:v>
                </c:pt>
                <c:pt idx="11">
                  <c:v>3.4</c:v>
                </c:pt>
                <c:pt idx="12">
                  <c:v>3.8</c:v>
                </c:pt>
                <c:pt idx="13">
                  <c:v>5.6</c:v>
                </c:pt>
                <c:pt idx="14">
                  <c:v>7.1</c:v>
                </c:pt>
                <c:pt idx="15">
                  <c:v>9.1999999999999993</c:v>
                </c:pt>
                <c:pt idx="16">
                  <c:v>9.8000000000000007</c:v>
                </c:pt>
                <c:pt idx="17">
                  <c:v>16.3</c:v>
                </c:pt>
                <c:pt idx="18">
                  <c:v>15</c:v>
                </c:pt>
                <c:pt idx="19">
                  <c:v>13.4</c:v>
                </c:pt>
                <c:pt idx="20">
                  <c:v>11.8</c:v>
                </c:pt>
                <c:pt idx="21">
                  <c:v>10.6</c:v>
                </c:pt>
                <c:pt idx="22">
                  <c:v>10</c:v>
                </c:pt>
                <c:pt idx="23">
                  <c:v>9.5</c:v>
                </c:pt>
                <c:pt idx="24">
                  <c:v>8.1999999999999993</c:v>
                </c:pt>
                <c:pt idx="25">
                  <c:v>7.4</c:v>
                </c:pt>
                <c:pt idx="26">
                  <c:v>7.3</c:v>
                </c:pt>
                <c:pt idx="27">
                  <c:v>8.6</c:v>
                </c:pt>
                <c:pt idx="28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58-4B1A-89B2-1F9FAD91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65344"/>
        <c:axId val="68666880"/>
      </c:lineChart>
      <c:catAx>
        <c:axId val="68665344"/>
        <c:scaling>
          <c:orientation val="minMax"/>
        </c:scaling>
        <c:delete val="0"/>
        <c:axPos val="b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8666880"/>
        <c:crosses val="autoZero"/>
        <c:auto val="1"/>
        <c:lblAlgn val="ctr"/>
        <c:lblOffset val="100"/>
        <c:tickLblSkip val="1"/>
        <c:noMultiLvlLbl val="0"/>
      </c:catAx>
      <c:valAx>
        <c:axId val="68666880"/>
        <c:scaling>
          <c:orientation val="minMax"/>
        </c:scaling>
        <c:delete val="0"/>
        <c:axPos val="l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rgbClr val="7F7F7F">
                <a:lumMod val="60000"/>
                <a:lumOff val="40000"/>
              </a:srgbClr>
            </a:solidFill>
          </a:ln>
        </c:spPr>
        <c:crossAx val="68665344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6.3454248366013061E-3"/>
          <c:w val="1"/>
          <c:h val="0.1903003809926317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Expectations in the next 12 months</a:t>
            </a:r>
            <a:endParaRPr lang="ru-RU" sz="1000" b="1"/>
          </a:p>
        </c:rich>
      </c:tx>
      <c:layout>
        <c:manualLayout>
          <c:xMode val="edge"/>
          <c:yMode val="edge"/>
          <c:x val="0.2533554799378697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4837688044338878E-2"/>
          <c:y val="0.1379099726949454"/>
          <c:w val="0.9303246239113222"/>
          <c:h val="0.72529130683261367"/>
        </c:manualLayout>
      </c:layout>
      <c:lineChart>
        <c:grouping val="standard"/>
        <c:varyColors val="0"/>
        <c:ser>
          <c:idx val="1"/>
          <c:order val="0"/>
          <c:tx>
            <c:strRef>
              <c:f>'51'!$C$12</c:f>
              <c:strCache>
                <c:ptCount val="1"/>
                <c:pt idx="0">
                  <c:v>Marked medicines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rgbClr val="25654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2756183622742523"/>
                  <c:y val="2.4018938809119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1AC-43AC-8612-E324F04A87E6}"/>
                </c:ext>
              </c:extLst>
            </c:dLbl>
            <c:dLbl>
              <c:idx val="2"/>
              <c:layout>
                <c:manualLayout>
                  <c:x val="-8.0164732697886446E-2"/>
                  <c:y val="-6.900373085548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1AC-43AC-8612-E324F04A87E6}"/>
                </c:ext>
              </c:extLst>
            </c:dLbl>
            <c:dLbl>
              <c:idx val="3"/>
              <c:layout>
                <c:manualLayout>
                  <c:x val="-7.7859510982179858E-2"/>
                  <c:y val="-8.1986303436208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1AC-43AC-8612-E324F04A87E6}"/>
                </c:ext>
              </c:extLst>
            </c:dLbl>
            <c:dLbl>
              <c:idx val="5"/>
              <c:layout>
                <c:manualLayout>
                  <c:x val="-4.6722613620666001E-2"/>
                  <c:y val="5.8710189961886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1AC-43AC-8612-E324F04A8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'51'!$A$13:$A$18</c:f>
              <c:strCache>
                <c:ptCount val="6"/>
                <c:pt idx="0">
                  <c:v>No price increase, do not know</c:v>
                </c:pt>
                <c:pt idx="1">
                  <c:v>1-5%</c:v>
                </c:pt>
                <c:pt idx="2">
                  <c:v>6-10%</c:v>
                </c:pt>
                <c:pt idx="3">
                  <c:v>11-15%</c:v>
                </c:pt>
                <c:pt idx="4">
                  <c:v>16-20%</c:v>
                </c:pt>
                <c:pt idx="5">
                  <c:v>More than 20%</c:v>
                </c:pt>
              </c:strCache>
            </c:strRef>
          </c:cat>
          <c:val>
            <c:numRef>
              <c:f>'51'!$C$13:$C$18</c:f>
              <c:numCache>
                <c:formatCode>0</c:formatCode>
                <c:ptCount val="6"/>
                <c:pt idx="0">
                  <c:v>44.413407821229058</c:v>
                </c:pt>
                <c:pt idx="1">
                  <c:v>4.1899441340782122</c:v>
                </c:pt>
                <c:pt idx="2">
                  <c:v>16.480446927374302</c:v>
                </c:pt>
                <c:pt idx="3">
                  <c:v>13.687150837988826</c:v>
                </c:pt>
                <c:pt idx="4">
                  <c:v>13.407821229050279</c:v>
                </c:pt>
                <c:pt idx="5">
                  <c:v>7.8212290502793298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AC-43AC-8612-E324F04A87E6}"/>
            </c:ext>
          </c:extLst>
        </c:ser>
        <c:ser>
          <c:idx val="0"/>
          <c:order val="1"/>
          <c:tx>
            <c:strRef>
              <c:f>'51'!$B$12</c:f>
              <c:strCache>
                <c:ptCount val="1"/>
                <c:pt idx="0">
                  <c:v>Not marked medicines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8.2357715154026886E-2"/>
                  <c:y val="8.6883679769913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1AC-43AC-8612-E324F04A87E6}"/>
                </c:ext>
              </c:extLst>
            </c:dLbl>
            <c:dLbl>
              <c:idx val="3"/>
              <c:layout>
                <c:manualLayout>
                  <c:x val="-5.2859165630611965E-2"/>
                  <c:y val="3.7782403636327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1AC-43AC-8612-E324F04A8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'51'!$A$13:$A$18</c:f>
              <c:strCache>
                <c:ptCount val="6"/>
                <c:pt idx="0">
                  <c:v>No price increase, do not know</c:v>
                </c:pt>
                <c:pt idx="1">
                  <c:v>1-5%</c:v>
                </c:pt>
                <c:pt idx="2">
                  <c:v>6-10%</c:v>
                </c:pt>
                <c:pt idx="3">
                  <c:v>11-15%</c:v>
                </c:pt>
                <c:pt idx="4">
                  <c:v>16-20%</c:v>
                </c:pt>
                <c:pt idx="5">
                  <c:v>More than 20%</c:v>
                </c:pt>
              </c:strCache>
            </c:strRef>
          </c:cat>
          <c:val>
            <c:numRef>
              <c:f>'51'!$B$13:$B$18</c:f>
              <c:numCache>
                <c:formatCode>0</c:formatCode>
                <c:ptCount val="6"/>
                <c:pt idx="0">
                  <c:v>48.799313893653476</c:v>
                </c:pt>
                <c:pt idx="1">
                  <c:v>7.1183533447684395</c:v>
                </c:pt>
                <c:pt idx="2">
                  <c:v>14.837049742710121</c:v>
                </c:pt>
                <c:pt idx="3">
                  <c:v>9.1766723842195539</c:v>
                </c:pt>
                <c:pt idx="4">
                  <c:v>11.234991423670669</c:v>
                </c:pt>
                <c:pt idx="5">
                  <c:v>8.8336192109777016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AC-43AC-8612-E324F04A8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90624"/>
        <c:axId val="131292160"/>
      </c:lineChart>
      <c:catAx>
        <c:axId val="13129062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92160"/>
        <c:crosses val="autoZero"/>
        <c:auto val="1"/>
        <c:lblAlgn val="ctr"/>
        <c:lblOffset val="100"/>
        <c:noMultiLvlLbl val="0"/>
      </c:catAx>
      <c:valAx>
        <c:axId val="131292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90624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Perception in the last 12 months</a:t>
            </a:r>
            <a:endParaRPr lang="ru-RU" sz="1000" b="1"/>
          </a:p>
        </c:rich>
      </c:tx>
      <c:layout>
        <c:manualLayout>
          <c:xMode val="edge"/>
          <c:yMode val="edge"/>
          <c:x val="0.2533554799378697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6599299927380238E-2"/>
          <c:y val="9.5463189804710621E-2"/>
          <c:w val="0.92185356932924045"/>
          <c:h val="0.76773831288415328"/>
        </c:manualLayout>
      </c:layout>
      <c:lineChart>
        <c:grouping val="standard"/>
        <c:varyColors val="0"/>
        <c:ser>
          <c:idx val="1"/>
          <c:order val="0"/>
          <c:tx>
            <c:strRef>
              <c:f>'51'!$C$3</c:f>
              <c:strCache>
                <c:ptCount val="1"/>
                <c:pt idx="0">
                  <c:v>Marked medicines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rgbClr val="25654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2756183622742523"/>
                  <c:y val="2.4018938809119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351-4847-B50F-C1C5D4B63773}"/>
                </c:ext>
              </c:extLst>
            </c:dLbl>
            <c:dLbl>
              <c:idx val="2"/>
              <c:layout>
                <c:manualLayout>
                  <c:x val="-8.0164732697886446E-2"/>
                  <c:y val="-6.900373085548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351-4847-B50F-C1C5D4B63773}"/>
                </c:ext>
              </c:extLst>
            </c:dLbl>
            <c:dLbl>
              <c:idx val="3"/>
              <c:layout>
                <c:manualLayout>
                  <c:x val="-7.7859510982179858E-2"/>
                  <c:y val="-8.1986303436208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51-4847-B50F-C1C5D4B63773}"/>
                </c:ext>
              </c:extLst>
            </c:dLbl>
            <c:dLbl>
              <c:idx val="5"/>
              <c:layout>
                <c:manualLayout>
                  <c:x val="-4.6722613620666001E-2"/>
                  <c:y val="5.8710189961886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351-4847-B50F-C1C5D4B63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'51'!$A$4:$A$9</c:f>
              <c:strCache>
                <c:ptCount val="6"/>
                <c:pt idx="0">
                  <c:v>No price increase, do not know</c:v>
                </c:pt>
                <c:pt idx="1">
                  <c:v> 1-5%</c:v>
                </c:pt>
                <c:pt idx="2">
                  <c:v>6-10%</c:v>
                </c:pt>
                <c:pt idx="3">
                  <c:v> 11-15%</c:v>
                </c:pt>
                <c:pt idx="4">
                  <c:v>16-20%</c:v>
                </c:pt>
                <c:pt idx="5">
                  <c:v>More than 20%</c:v>
                </c:pt>
              </c:strCache>
            </c:strRef>
          </c:cat>
          <c:val>
            <c:numRef>
              <c:f>'51'!$C$4:$C$9</c:f>
              <c:numCache>
                <c:formatCode>0</c:formatCode>
                <c:ptCount val="6"/>
                <c:pt idx="0">
                  <c:v>13.966480446927376</c:v>
                </c:pt>
                <c:pt idx="1">
                  <c:v>3.9106145251396649</c:v>
                </c:pt>
                <c:pt idx="2">
                  <c:v>12.569832402234638</c:v>
                </c:pt>
                <c:pt idx="3">
                  <c:v>17.039106145251395</c:v>
                </c:pt>
                <c:pt idx="4">
                  <c:v>17.877094972067038</c:v>
                </c:pt>
                <c:pt idx="5">
                  <c:v>34.63687150837989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51-4847-B50F-C1C5D4B63773}"/>
            </c:ext>
          </c:extLst>
        </c:ser>
        <c:ser>
          <c:idx val="0"/>
          <c:order val="1"/>
          <c:tx>
            <c:strRef>
              <c:f>'51'!$B$3</c:f>
              <c:strCache>
                <c:ptCount val="1"/>
                <c:pt idx="0">
                  <c:v>Not marked medicines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8.2357715154026886E-2"/>
                  <c:y val="8.6883679769913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51-4847-B50F-C1C5D4B63773}"/>
                </c:ext>
              </c:extLst>
            </c:dLbl>
            <c:dLbl>
              <c:idx val="3"/>
              <c:layout>
                <c:manualLayout>
                  <c:x val="-5.2859165630611965E-2"/>
                  <c:y val="3.7782403636327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351-4847-B50F-C1C5D4B63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'51'!$A$4:$A$9</c:f>
              <c:strCache>
                <c:ptCount val="6"/>
                <c:pt idx="0">
                  <c:v>No price increase, do not know</c:v>
                </c:pt>
                <c:pt idx="1">
                  <c:v> 1-5%</c:v>
                </c:pt>
                <c:pt idx="2">
                  <c:v>6-10%</c:v>
                </c:pt>
                <c:pt idx="3">
                  <c:v> 11-15%</c:v>
                </c:pt>
                <c:pt idx="4">
                  <c:v>16-20%</c:v>
                </c:pt>
                <c:pt idx="5">
                  <c:v>More than 20%</c:v>
                </c:pt>
              </c:strCache>
            </c:strRef>
          </c:cat>
          <c:val>
            <c:numRef>
              <c:f>'51'!$B$4:$B$9</c:f>
              <c:numCache>
                <c:formatCode>0</c:formatCode>
                <c:ptCount val="6"/>
                <c:pt idx="0">
                  <c:v>22.727272727272727</c:v>
                </c:pt>
                <c:pt idx="1">
                  <c:v>7.1183533447684395</c:v>
                </c:pt>
                <c:pt idx="2">
                  <c:v>19.039451114922812</c:v>
                </c:pt>
                <c:pt idx="3">
                  <c:v>14.751286449399656</c:v>
                </c:pt>
                <c:pt idx="4">
                  <c:v>13.20754716981132</c:v>
                </c:pt>
                <c:pt idx="5">
                  <c:v>23.156089193825043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351-4847-B50F-C1C5D4B63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90624"/>
        <c:axId val="131292160"/>
      </c:lineChart>
      <c:catAx>
        <c:axId val="13129062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92160"/>
        <c:crosses val="autoZero"/>
        <c:auto val="1"/>
        <c:lblAlgn val="ctr"/>
        <c:lblOffset val="100"/>
        <c:noMultiLvlLbl val="0"/>
      </c:catAx>
      <c:valAx>
        <c:axId val="131292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90624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354005019433E-2"/>
          <c:y val="6.6985691792335836E-2"/>
          <c:w val="0.90165873394498808"/>
          <c:h val="0.58373387158765166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1">
                <a:lumMod val="85000"/>
              </a:schemeClr>
            </a:solidFill>
          </c:spPr>
          <c:val>
            <c:numRef>
              <c:f>'5'!$D$42:$D$61</c:f>
              <c:numCache>
                <c:formatCode>General</c:formatCode>
                <c:ptCount val="20"/>
                <c:pt idx="14">
                  <c:v>-0.12</c:v>
                </c:pt>
                <c:pt idx="15">
                  <c:v>-0.12</c:v>
                </c:pt>
                <c:pt idx="16">
                  <c:v>-0.12</c:v>
                </c:pt>
                <c:pt idx="17">
                  <c:v>-0.12</c:v>
                </c:pt>
                <c:pt idx="18">
                  <c:v>-0.12</c:v>
                </c:pt>
                <c:pt idx="19">
                  <c:v>-0.12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6-4E00-A832-152087B929E3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'5'!$E$42:$E$61</c:f>
              <c:numCache>
                <c:formatCode>General</c:formatCode>
                <c:ptCount val="20"/>
                <c:pt idx="14">
                  <c:v>0.12</c:v>
                </c:pt>
                <c:pt idx="15">
                  <c:v>0.12</c:v>
                </c:pt>
                <c:pt idx="16">
                  <c:v>0.12</c:v>
                </c:pt>
                <c:pt idx="17">
                  <c:v>0.12</c:v>
                </c:pt>
                <c:pt idx="18">
                  <c:v>0.12</c:v>
                </c:pt>
                <c:pt idx="19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846336"/>
        <c:axId val="216847872"/>
      </c:areaChart>
      <c:barChart>
        <c:barDir val="col"/>
        <c:grouping val="clustered"/>
        <c:varyColors val="0"/>
        <c:ser>
          <c:idx val="0"/>
          <c:order val="0"/>
          <c:tx>
            <c:strRef>
              <c:f>'5'!$C$2</c:f>
              <c:strCache>
                <c:ptCount val="1"/>
                <c:pt idx="0">
                  <c:v>Contribution by countries outside of OPEC</c:v>
                </c:pt>
              </c:strCache>
            </c:strRef>
          </c:tx>
          <c:invertIfNegative val="0"/>
          <c:cat>
            <c:multiLvlStrRef>
              <c:f>'5'!$A$3:$B$22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'5'!$C$3:$C$22</c:f>
              <c:numCache>
                <c:formatCode>0.00%</c:formatCode>
                <c:ptCount val="20"/>
                <c:pt idx="0">
                  <c:v>-6.7498596843699283E-4</c:v>
                </c:pt>
                <c:pt idx="1">
                  <c:v>8.1822866090549978E-3</c:v>
                </c:pt>
                <c:pt idx="2">
                  <c:v>1.0330924269186833E-2</c:v>
                </c:pt>
                <c:pt idx="3">
                  <c:v>9.6054038050468488E-3</c:v>
                </c:pt>
                <c:pt idx="4">
                  <c:v>1.7846456234466811E-2</c:v>
                </c:pt>
                <c:pt idx="5">
                  <c:v>2.7073121004845643E-2</c:v>
                </c:pt>
                <c:pt idx="6">
                  <c:v>3.6468428281225956E-2</c:v>
                </c:pt>
                <c:pt idx="7">
                  <c:v>3.7271760058841627E-2</c:v>
                </c:pt>
                <c:pt idx="8">
                  <c:v>2.5623646867117125E-2</c:v>
                </c:pt>
                <c:pt idx="9">
                  <c:v>2.268711772356188E-2</c:v>
                </c:pt>
                <c:pt idx="10">
                  <c:v>1.5583333184315045E-2</c:v>
                </c:pt>
                <c:pt idx="11">
                  <c:v>1.725517170073906E-2</c:v>
                </c:pt>
                <c:pt idx="12">
                  <c:v>2.4142442962062357E-2</c:v>
                </c:pt>
                <c:pt idx="13">
                  <c:v>-4.2355637838461045E-2</c:v>
                </c:pt>
                <c:pt idx="14">
                  <c:v>-4.2501867998090741E-2</c:v>
                </c:pt>
                <c:pt idx="15">
                  <c:v>-3.8151645357008698E-2</c:v>
                </c:pt>
                <c:pt idx="16">
                  <c:v>-3.5581777624814299E-2</c:v>
                </c:pt>
                <c:pt idx="17">
                  <c:v>4.0054729626339249E-2</c:v>
                </c:pt>
                <c:pt idx="18">
                  <c:v>4.3437770409125179E-2</c:v>
                </c:pt>
                <c:pt idx="19">
                  <c:v>3.102279660554326E-2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6-4E00-A832-152087B929E3}"/>
            </c:ext>
          </c:extLst>
        </c:ser>
        <c:ser>
          <c:idx val="1"/>
          <c:order val="1"/>
          <c:tx>
            <c:strRef>
              <c:f>'5'!$D$2</c:f>
              <c:strCache>
                <c:ptCount val="1"/>
                <c:pt idx="0">
                  <c:v>Contribution by OPEC countries</c:v>
                </c:pt>
              </c:strCache>
            </c:strRef>
          </c:tx>
          <c:invertIfNegative val="0"/>
          <c:cat>
            <c:multiLvlStrRef>
              <c:f>'5'!$A$3:$B$22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'5'!$D$3:$D$22</c:f>
              <c:numCache>
                <c:formatCode>0.00%</c:formatCode>
                <c:ptCount val="20"/>
                <c:pt idx="0">
                  <c:v>-1.4386591436635521E-3</c:v>
                </c:pt>
                <c:pt idx="1">
                  <c:v>-5.7490164365080958E-4</c:v>
                </c:pt>
                <c:pt idx="2">
                  <c:v>2.9048634523943296E-3</c:v>
                </c:pt>
                <c:pt idx="3">
                  <c:v>-5.999961526428582E-3</c:v>
                </c:pt>
                <c:pt idx="4">
                  <c:v>5.1994934237330056E-3</c:v>
                </c:pt>
                <c:pt idx="5">
                  <c:v>-1.1745742037645782E-3</c:v>
                </c:pt>
                <c:pt idx="6">
                  <c:v>-5.5356791941146557E-3</c:v>
                </c:pt>
                <c:pt idx="7">
                  <c:v>-2.5052912544191136E-3</c:v>
                </c:pt>
                <c:pt idx="8">
                  <c:v>-1.73984185244399E-2</c:v>
                </c:pt>
                <c:pt idx="9">
                  <c:v>-1.89704830935239E-2</c:v>
                </c:pt>
                <c:pt idx="10">
                  <c:v>-2.9608921168871073E-2</c:v>
                </c:pt>
                <c:pt idx="11">
                  <c:v>-2.4719438441934197E-2</c:v>
                </c:pt>
                <c:pt idx="12">
                  <c:v>-1.7618553257120313E-2</c:v>
                </c:pt>
                <c:pt idx="13">
                  <c:v>-4.0222233121922454E-2</c:v>
                </c:pt>
                <c:pt idx="14">
                  <c:v>-5.4178578881277042E-2</c:v>
                </c:pt>
                <c:pt idx="15">
                  <c:v>-3.5326966714628136E-2</c:v>
                </c:pt>
                <c:pt idx="16">
                  <c:v>-1.2223712824186372E-3</c:v>
                </c:pt>
                <c:pt idx="17">
                  <c:v>4.5649597244118552E-2</c:v>
                </c:pt>
                <c:pt idx="18">
                  <c:v>7.237877928128196E-2</c:v>
                </c:pt>
                <c:pt idx="19">
                  <c:v>4.6069339017367213E-2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216846336"/>
        <c:axId val="216847872"/>
      </c:barChart>
      <c:lineChart>
        <c:grouping val="standard"/>
        <c:varyColors val="0"/>
        <c:ser>
          <c:idx val="2"/>
          <c:order val="2"/>
          <c:tx>
            <c:strRef>
              <c:f>'5'!$E$2</c:f>
              <c:strCache>
                <c:ptCount val="1"/>
                <c:pt idx="0">
                  <c:v>Global oil production growth rate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'5'!$A$3:$B$22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'5'!$E$3:$E$22</c:f>
              <c:numCache>
                <c:formatCode>0.00%</c:formatCode>
                <c:ptCount val="20"/>
                <c:pt idx="0">
                  <c:v>-2.1136451121005449E-3</c:v>
                </c:pt>
                <c:pt idx="1">
                  <c:v>7.6073849654041889E-3</c:v>
                </c:pt>
                <c:pt idx="2">
                  <c:v>1.323578772158116E-2</c:v>
                </c:pt>
                <c:pt idx="3">
                  <c:v>3.6054422786182673E-3</c:v>
                </c:pt>
                <c:pt idx="4">
                  <c:v>2.3045949658199817E-2</c:v>
                </c:pt>
                <c:pt idx="5">
                  <c:v>2.5898546801081061E-2</c:v>
                </c:pt>
                <c:pt idx="6">
                  <c:v>3.09327490871113E-2</c:v>
                </c:pt>
                <c:pt idx="7">
                  <c:v>3.476646880442251E-2</c:v>
                </c:pt>
                <c:pt idx="8">
                  <c:v>8.2252283426772228E-3</c:v>
                </c:pt>
                <c:pt idx="9">
                  <c:v>3.7166346300379805E-3</c:v>
                </c:pt>
                <c:pt idx="10">
                  <c:v>-1.402558798455603E-2</c:v>
                </c:pt>
                <c:pt idx="11">
                  <c:v>-7.4642667411951346E-3</c:v>
                </c:pt>
                <c:pt idx="12">
                  <c:v>6.5238897049420428E-3</c:v>
                </c:pt>
                <c:pt idx="13">
                  <c:v>-8.2577870960383493E-2</c:v>
                </c:pt>
                <c:pt idx="14">
                  <c:v>-9.6680446879367776E-2</c:v>
                </c:pt>
                <c:pt idx="15">
                  <c:v>-7.3478612071636834E-2</c:v>
                </c:pt>
                <c:pt idx="16">
                  <c:v>-3.6804148907232943E-2</c:v>
                </c:pt>
                <c:pt idx="17">
                  <c:v>8.57043268704578E-2</c:v>
                </c:pt>
                <c:pt idx="18">
                  <c:v>0.11581654969040713</c:v>
                </c:pt>
                <c:pt idx="19">
                  <c:v>7.7092135622910479E-2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46336"/>
        <c:axId val="216847872"/>
      </c:lineChart>
      <c:catAx>
        <c:axId val="21684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847872"/>
        <c:crosses val="autoZero"/>
        <c:auto val="1"/>
        <c:lblAlgn val="ctr"/>
        <c:lblOffset val="100"/>
        <c:noMultiLvlLbl val="0"/>
      </c:catAx>
      <c:valAx>
        <c:axId val="216847872"/>
        <c:scaling>
          <c:orientation val="minMax"/>
          <c:max val="0.12000000000000001"/>
          <c:min val="-0.12000000000000001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846336"/>
        <c:crosses val="autoZero"/>
        <c:crossBetween val="between"/>
        <c:majorUnit val="3.0000000000000006E-2"/>
        <c:minorUnit val="4.000000000000001E-3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5536527381141342E-2"/>
          <c:y val="0.82993645833333329"/>
          <c:w val="0.85425352112676067"/>
          <c:h val="0.1664072916666666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79552857142857147"/>
          <c:h val="0.6391385416666666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'52'!$C$2</c:f>
              <c:strCache>
                <c:ptCount val="1"/>
                <c:pt idx="0">
                  <c:v>Gasoline productoin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'52'!$A$3:$B$33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'52'!$C$3:$C$33</c:f>
              <c:numCache>
                <c:formatCode>_(* #,##0.00_);_(* \(#,##0.00\);_(* "-"??_);_(@_)</c:formatCode>
                <c:ptCount val="31"/>
                <c:pt idx="0">
                  <c:v>7.0579494799405618</c:v>
                </c:pt>
                <c:pt idx="1">
                  <c:v>-12.94240111034004</c:v>
                </c:pt>
                <c:pt idx="2">
                  <c:v>16.261458748505376</c:v>
                </c:pt>
                <c:pt idx="3">
                  <c:v>-0.3085361672951592</c:v>
                </c:pt>
                <c:pt idx="4">
                  <c:v>2.7510316368638321</c:v>
                </c:pt>
                <c:pt idx="5">
                  <c:v>14.2904953145917</c:v>
                </c:pt>
                <c:pt idx="6">
                  <c:v>5.8272327964860926</c:v>
                </c:pt>
                <c:pt idx="7">
                  <c:v>-5.9767570558937333</c:v>
                </c:pt>
                <c:pt idx="8">
                  <c:v>11.74220129487933</c:v>
                </c:pt>
                <c:pt idx="9">
                  <c:v>6.2154332367658771</c:v>
                </c:pt>
                <c:pt idx="10">
                  <c:v>-12.496900570295077</c:v>
                </c:pt>
                <c:pt idx="11">
                  <c:v>4.9022385945026947</c:v>
                </c:pt>
                <c:pt idx="12">
                  <c:v>2.3500810372771408</c:v>
                </c:pt>
                <c:pt idx="13">
                  <c:v>-29.08419107944048</c:v>
                </c:pt>
                <c:pt idx="14">
                  <c:v>7.4432452549300088E-2</c:v>
                </c:pt>
                <c:pt idx="15">
                  <c:v>13.648196355522524</c:v>
                </c:pt>
                <c:pt idx="16">
                  <c:v>19.535340314136128</c:v>
                </c:pt>
                <c:pt idx="17">
                  <c:v>6.3509444292362494</c:v>
                </c:pt>
                <c:pt idx="18">
                  <c:v>-10.707850707850719</c:v>
                </c:pt>
                <c:pt idx="19">
                  <c:v>32.199481118477969</c:v>
                </c:pt>
                <c:pt idx="20">
                  <c:v>1.5263846489315336</c:v>
                </c:pt>
                <c:pt idx="21">
                  <c:v>-14.003436426116844</c:v>
                </c:pt>
                <c:pt idx="22">
                  <c:v>5.7192807192807171</c:v>
                </c:pt>
                <c:pt idx="23">
                  <c:v>10.843373493975905</c:v>
                </c:pt>
                <c:pt idx="24">
                  <c:v>-9.0792838874680264</c:v>
                </c:pt>
                <c:pt idx="25">
                  <c:v>-5.1804969526488609</c:v>
                </c:pt>
                <c:pt idx="26">
                  <c:v>-15.228677379480848</c:v>
                </c:pt>
                <c:pt idx="27">
                  <c:v>-15.543890347039946</c:v>
                </c:pt>
                <c:pt idx="28">
                  <c:v>7.2859116022099268</c:v>
                </c:pt>
                <c:pt idx="29">
                  <c:v>9.5912455745091663</c:v>
                </c:pt>
                <c:pt idx="30">
                  <c:v>12.951541850220272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CB-48C1-A670-DC3BB73E19F2}"/>
            </c:ext>
          </c:extLst>
        </c:ser>
        <c:ser>
          <c:idx val="3"/>
          <c:order val="1"/>
          <c:tx>
            <c:strRef>
              <c:f>'52'!$D$2</c:f>
              <c:strCache>
                <c:ptCount val="1"/>
                <c:pt idx="0">
                  <c:v>Diesel fuel productoin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'52'!$A$3:$B$33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'52'!$D$3:$D$33</c:f>
              <c:numCache>
                <c:formatCode>_(* #,##0.00_);_(* \(#,##0.00\);_(* "-"??_);_(@_)</c:formatCode>
                <c:ptCount val="31"/>
                <c:pt idx="0">
                  <c:v>7.1224165341812418</c:v>
                </c:pt>
                <c:pt idx="1">
                  <c:v>-9.1421786880379834</c:v>
                </c:pt>
                <c:pt idx="2">
                  <c:v>25.057170859196344</c:v>
                </c:pt>
                <c:pt idx="3">
                  <c:v>-10.397074190177646</c:v>
                </c:pt>
                <c:pt idx="4">
                  <c:v>9.096209912536434</c:v>
                </c:pt>
                <c:pt idx="5">
                  <c:v>10.074826296098349</c:v>
                </c:pt>
                <c:pt idx="6">
                  <c:v>2.4034959941733547</c:v>
                </c:pt>
                <c:pt idx="7">
                  <c:v>-11.166429587482229</c:v>
                </c:pt>
                <c:pt idx="8">
                  <c:v>15.825994128636257</c:v>
                </c:pt>
                <c:pt idx="9">
                  <c:v>-2.6728110599078425</c:v>
                </c:pt>
                <c:pt idx="10">
                  <c:v>-6.5104166666666625</c:v>
                </c:pt>
                <c:pt idx="11">
                  <c:v>-13.091922005571032</c:v>
                </c:pt>
                <c:pt idx="12">
                  <c:v>10.198135198135194</c:v>
                </c:pt>
                <c:pt idx="13">
                  <c:v>-19.090428344791111</c:v>
                </c:pt>
                <c:pt idx="14">
                  <c:v>27.647058823529424</c:v>
                </c:pt>
                <c:pt idx="15">
                  <c:v>17.076292882744482</c:v>
                </c:pt>
                <c:pt idx="16">
                  <c:v>-9.2280778482396677</c:v>
                </c:pt>
                <c:pt idx="17">
                  <c:v>9.9975909419417022</c:v>
                </c:pt>
                <c:pt idx="18">
                  <c:v>-15.900131406044682</c:v>
                </c:pt>
                <c:pt idx="19">
                  <c:v>19.218749999999996</c:v>
                </c:pt>
                <c:pt idx="20">
                  <c:v>-4.6089995631280134</c:v>
                </c:pt>
                <c:pt idx="21">
                  <c:v>1.9006182734142563</c:v>
                </c:pt>
                <c:pt idx="22">
                  <c:v>-13.865168539325845</c:v>
                </c:pt>
                <c:pt idx="23">
                  <c:v>-5.0613096791025436</c:v>
                </c:pt>
                <c:pt idx="24">
                  <c:v>3.1327287716405694</c:v>
                </c:pt>
                <c:pt idx="25">
                  <c:v>-5.8619770849986708</c:v>
                </c:pt>
                <c:pt idx="26">
                  <c:v>6.0854797622417189</c:v>
                </c:pt>
                <c:pt idx="27">
                  <c:v>1.5741728922091802</c:v>
                </c:pt>
                <c:pt idx="28">
                  <c:v>-10.454426057262944</c:v>
                </c:pt>
                <c:pt idx="29">
                  <c:v>18.92050454678791</c:v>
                </c:pt>
                <c:pt idx="30">
                  <c:v>-12.629501726689686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CB-48C1-A670-DC3BB73E1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487040"/>
        <c:axId val="68501504"/>
      </c:barChart>
      <c:lineChart>
        <c:grouping val="standard"/>
        <c:varyColors val="0"/>
        <c:ser>
          <c:idx val="4"/>
          <c:order val="2"/>
          <c:tx>
            <c:strRef>
              <c:f>'52'!$E$2</c:f>
              <c:strCache>
                <c:ptCount val="1"/>
                <c:pt idx="0">
                  <c:v>Gasoline (right axis)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'52'!$A$3:$B$33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'52'!$E$3:$E$33</c:f>
              <c:numCache>
                <c:formatCode>_(* #,##0.00_);_(* \(#,##0.00\);_(* "-"??_);_(@_)</c:formatCode>
                <c:ptCount val="31"/>
                <c:pt idx="0">
                  <c:v>14.700000000000003</c:v>
                </c:pt>
                <c:pt idx="1">
                  <c:v>14.099999999999993</c:v>
                </c:pt>
                <c:pt idx="2">
                  <c:v>13.900000000000007</c:v>
                </c:pt>
                <c:pt idx="3">
                  <c:v>12.599999999999994</c:v>
                </c:pt>
                <c:pt idx="4">
                  <c:v>10.700000000000003</c:v>
                </c:pt>
                <c:pt idx="5">
                  <c:v>10.099999999999994</c:v>
                </c:pt>
                <c:pt idx="6">
                  <c:v>9.5999999999999943</c:v>
                </c:pt>
                <c:pt idx="7">
                  <c:v>8.7000000000000028</c:v>
                </c:pt>
                <c:pt idx="8">
                  <c:v>5.2999999999999972</c:v>
                </c:pt>
                <c:pt idx="9">
                  <c:v>-2.4000000000000057</c:v>
                </c:pt>
                <c:pt idx="10">
                  <c:v>-4.0999999999999943</c:v>
                </c:pt>
                <c:pt idx="11">
                  <c:v>-2.7999999999999972</c:v>
                </c:pt>
                <c:pt idx="12">
                  <c:v>-3.5999999999999943</c:v>
                </c:pt>
                <c:pt idx="13">
                  <c:v>-6.5</c:v>
                </c:pt>
                <c:pt idx="14">
                  <c:v>-7.9000000000000057</c:v>
                </c:pt>
                <c:pt idx="15">
                  <c:v>-7.2999999999999972</c:v>
                </c:pt>
                <c:pt idx="16">
                  <c:v>-6.2000000000000028</c:v>
                </c:pt>
                <c:pt idx="17">
                  <c:v>-6.0999999999999943</c:v>
                </c:pt>
                <c:pt idx="18">
                  <c:v>-5.4000000000000057</c:v>
                </c:pt>
                <c:pt idx="19">
                  <c:v>-5</c:v>
                </c:pt>
                <c:pt idx="20">
                  <c:v>-4.7999999999999972</c:v>
                </c:pt>
                <c:pt idx="21">
                  <c:v>-4.5999999999999943</c:v>
                </c:pt>
                <c:pt idx="22">
                  <c:v>-4.5</c:v>
                </c:pt>
                <c:pt idx="23">
                  <c:v>-4.5999999999999943</c:v>
                </c:pt>
                <c:pt idx="24">
                  <c:v>-0.79999999999999727</c:v>
                </c:pt>
                <c:pt idx="25">
                  <c:v>2.9000000000000057</c:v>
                </c:pt>
                <c:pt idx="26">
                  <c:v>3.9000000000000057</c:v>
                </c:pt>
                <c:pt idx="27">
                  <c:v>3.0999999999999943</c:v>
                </c:pt>
                <c:pt idx="28">
                  <c:v>2.7999999999999972</c:v>
                </c:pt>
                <c:pt idx="29">
                  <c:v>2.7999999999999972</c:v>
                </c:pt>
                <c:pt idx="30">
                  <c:v>2.7000000000000028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CB-48C1-A670-DC3BB73E19F2}"/>
            </c:ext>
          </c:extLst>
        </c:ser>
        <c:ser>
          <c:idx val="0"/>
          <c:order val="3"/>
          <c:tx>
            <c:strRef>
              <c:f>'52'!$F$2</c:f>
              <c:strCache>
                <c:ptCount val="1"/>
                <c:pt idx="0">
                  <c:v>Diesel fuel (right axis)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'52'!$A$3:$B$33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'52'!$F$3:$F$33</c:f>
              <c:numCache>
                <c:formatCode>_(* #,##0.00_);_(* \(#,##0.00\);_(* "-"??_);_(@_)</c:formatCode>
                <c:ptCount val="31"/>
                <c:pt idx="0">
                  <c:v>31.699999999999989</c:v>
                </c:pt>
                <c:pt idx="1">
                  <c:v>31.5</c:v>
                </c:pt>
                <c:pt idx="2">
                  <c:v>31.5</c:v>
                </c:pt>
                <c:pt idx="3">
                  <c:v>32.199999999999989</c:v>
                </c:pt>
                <c:pt idx="4">
                  <c:v>32.699999999999989</c:v>
                </c:pt>
                <c:pt idx="5">
                  <c:v>33</c:v>
                </c:pt>
                <c:pt idx="6">
                  <c:v>38.599999999999994</c:v>
                </c:pt>
                <c:pt idx="7">
                  <c:v>41.300000000000011</c:v>
                </c:pt>
                <c:pt idx="8">
                  <c:v>38.199999999999989</c:v>
                </c:pt>
                <c:pt idx="9">
                  <c:v>31.900000000000006</c:v>
                </c:pt>
                <c:pt idx="10">
                  <c:v>29.5</c:v>
                </c:pt>
                <c:pt idx="11">
                  <c:v>29.599999999999994</c:v>
                </c:pt>
                <c:pt idx="12">
                  <c:v>29.599999999999994</c:v>
                </c:pt>
                <c:pt idx="13">
                  <c:v>27.599999999999998</c:v>
                </c:pt>
                <c:pt idx="14">
                  <c:v>26</c:v>
                </c:pt>
                <c:pt idx="15">
                  <c:v>24.5</c:v>
                </c:pt>
                <c:pt idx="16">
                  <c:v>21.400000000000006</c:v>
                </c:pt>
                <c:pt idx="17">
                  <c:v>18.799999999999997</c:v>
                </c:pt>
                <c:pt idx="18">
                  <c:v>13.400000000000006</c:v>
                </c:pt>
                <c:pt idx="19">
                  <c:v>9.5999999999999943</c:v>
                </c:pt>
                <c:pt idx="20">
                  <c:v>8.0999999999999943</c:v>
                </c:pt>
                <c:pt idx="21">
                  <c:v>7.200000000000002</c:v>
                </c:pt>
                <c:pt idx="22">
                  <c:v>1.5</c:v>
                </c:pt>
                <c:pt idx="23">
                  <c:v>1.0999999999999943</c:v>
                </c:pt>
                <c:pt idx="24">
                  <c:v>1.5</c:v>
                </c:pt>
                <c:pt idx="25">
                  <c:v>2.2999999999999972</c:v>
                </c:pt>
                <c:pt idx="26">
                  <c:v>2.7999999999999972</c:v>
                </c:pt>
                <c:pt idx="27">
                  <c:v>0.5</c:v>
                </c:pt>
                <c:pt idx="28">
                  <c:v>-0.40000000000000563</c:v>
                </c:pt>
                <c:pt idx="29">
                  <c:v>-0.59999999999999432</c:v>
                </c:pt>
                <c:pt idx="30">
                  <c:v>-0.79999999999999727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CB-48C1-A670-DC3BB73E1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04576"/>
        <c:axId val="68503040"/>
      </c:lineChart>
      <c:catAx>
        <c:axId val="6848704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1504"/>
        <c:crosses val="autoZero"/>
        <c:auto val="1"/>
        <c:lblAlgn val="ctr"/>
        <c:lblOffset val="100"/>
        <c:tickLblSkip val="1"/>
        <c:noMultiLvlLbl val="0"/>
      </c:catAx>
      <c:valAx>
        <c:axId val="68501504"/>
        <c:scaling>
          <c:orientation val="minMax"/>
          <c:min val="-3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487040"/>
        <c:crossesAt val="1"/>
        <c:crossBetween val="between"/>
      </c:valAx>
      <c:valAx>
        <c:axId val="68503040"/>
        <c:scaling>
          <c:orientation val="minMax"/>
          <c:max val="40"/>
          <c:min val="-3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4576"/>
        <c:crosses val="max"/>
        <c:crossBetween val="between"/>
      </c:valAx>
      <c:catAx>
        <c:axId val="68504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50304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3358111419702663"/>
          <c:w val="0.50708865740740738"/>
          <c:h val="0.166418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'53'!$C$2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'53'!$A$3:$B$34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'53'!$C$3:$C$34</c:f>
              <c:numCache>
                <c:formatCode>General</c:formatCode>
                <c:ptCount val="32"/>
                <c:pt idx="0">
                  <c:v>0.79999999999999727</c:v>
                </c:pt>
                <c:pt idx="1">
                  <c:v>0.70000000000000284</c:v>
                </c:pt>
                <c:pt idx="2">
                  <c:v>0.20000000000000281</c:v>
                </c:pt>
                <c:pt idx="3">
                  <c:v>0.20000000000000281</c:v>
                </c:pt>
                <c:pt idx="4">
                  <c:v>0.20000000000000281</c:v>
                </c:pt>
                <c:pt idx="5">
                  <c:v>0.29999999999999716</c:v>
                </c:pt>
                <c:pt idx="6">
                  <c:v>0.5</c:v>
                </c:pt>
                <c:pt idx="7">
                  <c:v>0.20000000000000281</c:v>
                </c:pt>
                <c:pt idx="8">
                  <c:v>0.40000000000000563</c:v>
                </c:pt>
                <c:pt idx="9">
                  <c:v>0.20000000000000281</c:v>
                </c:pt>
                <c:pt idx="10">
                  <c:v>0.70000000000000284</c:v>
                </c:pt>
                <c:pt idx="11">
                  <c:v>0.20000000000000281</c:v>
                </c:pt>
                <c:pt idx="12">
                  <c:v>-0.2</c:v>
                </c:pt>
                <c:pt idx="13">
                  <c:v>-1.3</c:v>
                </c:pt>
                <c:pt idx="14">
                  <c:v>0.2</c:v>
                </c:pt>
                <c:pt idx="15">
                  <c:v>0.1</c:v>
                </c:pt>
                <c:pt idx="16">
                  <c:v>0.2</c:v>
                </c:pt>
                <c:pt idx="17">
                  <c:v>0.2</c:v>
                </c:pt>
                <c:pt idx="18">
                  <c:v>0.1</c:v>
                </c:pt>
                <c:pt idx="19">
                  <c:v>0.1</c:v>
                </c:pt>
                <c:pt idx="20">
                  <c:v>0.3</c:v>
                </c:pt>
                <c:pt idx="21">
                  <c:v>0.2</c:v>
                </c:pt>
                <c:pt idx="22">
                  <c:v>0.5</c:v>
                </c:pt>
                <c:pt idx="23">
                  <c:v>0.3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0.1</c:v>
                </c:pt>
                <c:pt idx="28">
                  <c:v>-0.3</c:v>
                </c:pt>
                <c:pt idx="29">
                  <c:v>0.2</c:v>
                </c:pt>
                <c:pt idx="30">
                  <c:v>0.3</c:v>
                </c:pt>
                <c:pt idx="3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8696704"/>
        <c:axId val="68695168"/>
      </c:barChart>
      <c:lineChart>
        <c:grouping val="standard"/>
        <c:varyColors val="0"/>
        <c:ser>
          <c:idx val="3"/>
          <c:order val="1"/>
          <c:tx>
            <c:strRef>
              <c:f>'53'!$D$2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'53'!$A$3:$B$34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'53'!$D$3:$D$34</c:f>
              <c:numCache>
                <c:formatCode>General</c:formatCode>
                <c:ptCount val="32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5.7000000000000028</c:v>
                </c:pt>
                <c:pt idx="4">
                  <c:v>5.2999999999999972</c:v>
                </c:pt>
                <c:pt idx="5">
                  <c:v>5.5</c:v>
                </c:pt>
                <c:pt idx="6">
                  <c:v>5.4000000000000057</c:v>
                </c:pt>
                <c:pt idx="7">
                  <c:v>4.9000000000000057</c:v>
                </c:pt>
                <c:pt idx="8">
                  <c:v>4.9000000000000057</c:v>
                </c:pt>
                <c:pt idx="9">
                  <c:v>4.7999999999999972</c:v>
                </c:pt>
                <c:pt idx="10">
                  <c:v>4.5</c:v>
                </c:pt>
                <c:pt idx="11">
                  <c:v>4.5</c:v>
                </c:pt>
                <c:pt idx="12">
                  <c:v>3.4000000000000057</c:v>
                </c:pt>
                <c:pt idx="13">
                  <c:v>1.2999999999999972</c:v>
                </c:pt>
                <c:pt idx="14">
                  <c:v>1.2000000000000028</c:v>
                </c:pt>
                <c:pt idx="15">
                  <c:v>1.2000000000000028</c:v>
                </c:pt>
                <c:pt idx="16">
                  <c:v>1.3</c:v>
                </c:pt>
                <c:pt idx="17">
                  <c:v>1.2</c:v>
                </c:pt>
                <c:pt idx="18">
                  <c:v>0.8</c:v>
                </c:pt>
                <c:pt idx="19">
                  <c:v>0.8</c:v>
                </c:pt>
                <c:pt idx="20">
                  <c:v>0.70000000000000007</c:v>
                </c:pt>
                <c:pt idx="21">
                  <c:v>0.8</c:v>
                </c:pt>
                <c:pt idx="22">
                  <c:v>0.6</c:v>
                </c:pt>
                <c:pt idx="23">
                  <c:v>0.70000000000000007</c:v>
                </c:pt>
                <c:pt idx="24">
                  <c:v>1.4000000000000001</c:v>
                </c:pt>
                <c:pt idx="25">
                  <c:v>3.2</c:v>
                </c:pt>
                <c:pt idx="26">
                  <c:v>3.5000000000000004</c:v>
                </c:pt>
                <c:pt idx="27">
                  <c:v>3.5000000000000004</c:v>
                </c:pt>
                <c:pt idx="28">
                  <c:v>3</c:v>
                </c:pt>
                <c:pt idx="29">
                  <c:v>3</c:v>
                </c:pt>
                <c:pt idx="30">
                  <c:v>3.2</c:v>
                </c:pt>
                <c:pt idx="31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87360"/>
        <c:axId val="68689280"/>
      </c:lineChart>
      <c:lineChart>
        <c:grouping val="standard"/>
        <c:varyColors val="0"/>
        <c:ser>
          <c:idx val="4"/>
          <c:order val="2"/>
          <c:tx>
            <c:strRef>
              <c:f>'53'!$E$2</c:f>
              <c:strCache>
                <c:ptCount val="1"/>
                <c:pt idx="0">
                  <c:v>Inflation SA mom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'53'!$A$3:$B$34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'53'!$E$3:$E$34</c:f>
              <c:numCache>
                <c:formatCode>General</c:formatCode>
                <c:ptCount val="32"/>
                <c:pt idx="0">
                  <c:v>0.69559934216499641</c:v>
                </c:pt>
                <c:pt idx="1">
                  <c:v>0.33207333459600363</c:v>
                </c:pt>
                <c:pt idx="2">
                  <c:v>0.38173891671399929</c:v>
                </c:pt>
                <c:pt idx="3">
                  <c:v>0.42943549828200389</c:v>
                </c:pt>
                <c:pt idx="4">
                  <c:v>0.27512951728699875</c:v>
                </c:pt>
                <c:pt idx="5">
                  <c:v>0.54047508027299784</c:v>
                </c:pt>
                <c:pt idx="6">
                  <c:v>0.47602484804200168</c:v>
                </c:pt>
                <c:pt idx="7">
                  <c:v>0.26412147813100262</c:v>
                </c:pt>
                <c:pt idx="8">
                  <c:v>0.33572582351099811</c:v>
                </c:pt>
                <c:pt idx="9">
                  <c:v>0.25728604934100474</c:v>
                </c:pt>
                <c:pt idx="10">
                  <c:v>0.30755075200900706</c:v>
                </c:pt>
                <c:pt idx="11">
                  <c:v>0.26485456042800593</c:v>
                </c:pt>
                <c:pt idx="12">
                  <c:v>-0.27731078463419578</c:v>
                </c:pt>
                <c:pt idx="13">
                  <c:v>-1.5581430489875032</c:v>
                </c:pt>
                <c:pt idx="14">
                  <c:v>0.3446330282449992</c:v>
                </c:pt>
                <c:pt idx="15">
                  <c:v>0.31871442480600365</c:v>
                </c:pt>
                <c:pt idx="16">
                  <c:v>0.24582941490500335</c:v>
                </c:pt>
                <c:pt idx="17">
                  <c:v>0.41290568065500105</c:v>
                </c:pt>
                <c:pt idx="18">
                  <c:v>6.8167706924000981E-2</c:v>
                </c:pt>
                <c:pt idx="19">
                  <c:v>0.15745587479000278</c:v>
                </c:pt>
                <c:pt idx="20">
                  <c:v>0.24179946215400605</c:v>
                </c:pt>
                <c:pt idx="21">
                  <c:v>0.27153917147599316</c:v>
                </c:pt>
                <c:pt idx="22">
                  <c:v>9.9366252053997073E-2</c:v>
                </c:pt>
                <c:pt idx="23">
                  <c:v>0.36488974827300069</c:v>
                </c:pt>
                <c:pt idx="24">
                  <c:v>0.43079607785699631</c:v>
                </c:pt>
                <c:pt idx="25">
                  <c:v>0.28057258122800022</c:v>
                </c:pt>
                <c:pt idx="26">
                  <c:v>0.62437977225799557</c:v>
                </c:pt>
                <c:pt idx="27">
                  <c:v>0.31239351281300287</c:v>
                </c:pt>
                <c:pt idx="28">
                  <c:v>-0.2147</c:v>
                </c:pt>
                <c:pt idx="29">
                  <c:v>0.3</c:v>
                </c:pt>
                <c:pt idx="30">
                  <c:v>0.3</c:v>
                </c:pt>
                <c:pt idx="3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96704"/>
        <c:axId val="68695168"/>
      </c:lineChart>
      <c:catAx>
        <c:axId val="6868736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>
                <a:lumMod val="20000"/>
                <a:lumOff val="8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89280"/>
        <c:crosses val="autoZero"/>
        <c:auto val="1"/>
        <c:lblAlgn val="ctr"/>
        <c:lblOffset val="100"/>
        <c:tickLblSkip val="1"/>
        <c:noMultiLvlLbl val="0"/>
      </c:catAx>
      <c:valAx>
        <c:axId val="68689280"/>
        <c:scaling>
          <c:orientation val="minMax"/>
          <c:min val="-0.1500000000000000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87360"/>
        <c:crosses val="autoZero"/>
        <c:crossBetween val="between"/>
      </c:valAx>
      <c:valAx>
        <c:axId val="68695168"/>
        <c:scaling>
          <c:orientation val="minMax"/>
          <c:min val="-1.5000000000000003E-2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96704"/>
        <c:crosses val="max"/>
        <c:crossBetween val="between"/>
      </c:valAx>
      <c:catAx>
        <c:axId val="6869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695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031507936507936"/>
          <c:y val="0.80627437633379939"/>
          <c:w val="0.56241190476190472"/>
          <c:h val="0.17036113768489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380989592574166E-2"/>
          <c:y val="0.23693169934640523"/>
          <c:w val="0.8939705555555556"/>
          <c:h val="0.5835179738562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'54'!$C$2</c:f>
              <c:strCache>
                <c:ptCount val="1"/>
                <c:pt idx="0">
                  <c:v>Regulated utilities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'54'!$A$3:$B$34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'54'!$C$3:$C$34</c:f>
              <c:numCache>
                <c:formatCode>0.0</c:formatCode>
                <c:ptCount val="32"/>
                <c:pt idx="0">
                  <c:v>2.0637117903930147</c:v>
                </c:pt>
                <c:pt idx="1">
                  <c:v>1.9709606986899564</c:v>
                </c:pt>
                <c:pt idx="2">
                  <c:v>1.8318340611353727</c:v>
                </c:pt>
                <c:pt idx="3">
                  <c:v>1.6927074235807855</c:v>
                </c:pt>
                <c:pt idx="4">
                  <c:v>1.3448908296943225</c:v>
                </c:pt>
                <c:pt idx="5">
                  <c:v>1.3680786026200888</c:v>
                </c:pt>
                <c:pt idx="6">
                  <c:v>1.2753275109170308</c:v>
                </c:pt>
                <c:pt idx="7">
                  <c:v>1.3448908296943225</c:v>
                </c:pt>
                <c:pt idx="8">
                  <c:v>1.2753275109170308</c:v>
                </c:pt>
                <c:pt idx="9">
                  <c:v>1.0666375545851516</c:v>
                </c:pt>
                <c:pt idx="10">
                  <c:v>0.39419213973799194</c:v>
                </c:pt>
                <c:pt idx="11">
                  <c:v>0.51013100436681291</c:v>
                </c:pt>
                <c:pt idx="12">
                  <c:v>-0.18550218340611288</c:v>
                </c:pt>
                <c:pt idx="13">
                  <c:v>-1.8086462882096064</c:v>
                </c:pt>
                <c:pt idx="14">
                  <c:v>-1.8782096069868983</c:v>
                </c:pt>
                <c:pt idx="15">
                  <c:v>-1.9013973799126647</c:v>
                </c:pt>
                <c:pt idx="16">
                  <c:v>-1.9013973799126647</c:v>
                </c:pt>
                <c:pt idx="17">
                  <c:v>-1.9013973799126647</c:v>
                </c:pt>
                <c:pt idx="18">
                  <c:v>-2.0173362445414855</c:v>
                </c:pt>
                <c:pt idx="19">
                  <c:v>-2.0637117903930147</c:v>
                </c:pt>
                <c:pt idx="20">
                  <c:v>-2.0405240174672485</c:v>
                </c:pt>
                <c:pt idx="21">
                  <c:v>-1.9013973799126647</c:v>
                </c:pt>
                <c:pt idx="22">
                  <c:v>-1.6463318777292564</c:v>
                </c:pt>
                <c:pt idx="23">
                  <c:v>-1.5999563318777308</c:v>
                </c:pt>
                <c:pt idx="24">
                  <c:v>-1.1593886462882097</c:v>
                </c:pt>
                <c:pt idx="25">
                  <c:v>0.37100436681222576</c:v>
                </c:pt>
                <c:pt idx="26">
                  <c:v>0.39419213973799194</c:v>
                </c:pt>
                <c:pt idx="27">
                  <c:v>0.25506550218340479</c:v>
                </c:pt>
                <c:pt idx="28">
                  <c:v>-0.44056768558951964</c:v>
                </c:pt>
                <c:pt idx="29">
                  <c:v>-0.30144104803493454</c:v>
                </c:pt>
                <c:pt idx="30">
                  <c:v>-2.3187772925764197E-2</c:v>
                </c:pt>
                <c:pt idx="31">
                  <c:v>4.6375545851528394E-2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3-4BA7-8586-1C50D20CB8DF}"/>
            </c:ext>
          </c:extLst>
        </c:ser>
        <c:ser>
          <c:idx val="1"/>
          <c:order val="1"/>
          <c:tx>
            <c:strRef>
              <c:f>'54'!$D$2</c:f>
              <c:strCache>
                <c:ptCount val="1"/>
                <c:pt idx="0">
                  <c:v>Other sevices</c:v>
                </c:pt>
              </c:strCache>
            </c:strRef>
          </c:tx>
          <c:spPr>
            <a:solidFill>
              <a:srgbClr val="002060"/>
            </a:solidFill>
            <a:ln w="28575">
              <a:noFill/>
            </a:ln>
          </c:spPr>
          <c:invertIfNegative val="0"/>
          <c:cat>
            <c:multiLvlStrRef>
              <c:f>'54'!$A$3:$B$34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'54'!$D$3:$D$34</c:f>
              <c:numCache>
                <c:formatCode>0.0</c:formatCode>
                <c:ptCount val="32"/>
                <c:pt idx="0">
                  <c:v>4.336288209606991</c:v>
                </c:pt>
                <c:pt idx="1">
                  <c:v>4.2290393013100465</c:v>
                </c:pt>
                <c:pt idx="2">
                  <c:v>4.1681659388646271</c:v>
                </c:pt>
                <c:pt idx="3">
                  <c:v>4.0072925764192178</c:v>
                </c:pt>
                <c:pt idx="4">
                  <c:v>3.9551091703056747</c:v>
                </c:pt>
                <c:pt idx="5">
                  <c:v>4.1319213973799114</c:v>
                </c:pt>
                <c:pt idx="6">
                  <c:v>4.1246724890829753</c:v>
                </c:pt>
                <c:pt idx="7">
                  <c:v>3.5551091703056832</c:v>
                </c:pt>
                <c:pt idx="8">
                  <c:v>3.6246724890829749</c:v>
                </c:pt>
                <c:pt idx="9">
                  <c:v>3.7333624454148455</c:v>
                </c:pt>
                <c:pt idx="10">
                  <c:v>4.1058078602620078</c:v>
                </c:pt>
                <c:pt idx="11">
                  <c:v>3.989868995633187</c:v>
                </c:pt>
                <c:pt idx="12">
                  <c:v>3.5855021834061187</c:v>
                </c:pt>
                <c:pt idx="13">
                  <c:v>3.1086462882096035</c:v>
                </c:pt>
                <c:pt idx="14">
                  <c:v>3.0782096069869009</c:v>
                </c:pt>
                <c:pt idx="15">
                  <c:v>3.1013973799126675</c:v>
                </c:pt>
                <c:pt idx="16">
                  <c:v>3.2013973799126618</c:v>
                </c:pt>
                <c:pt idx="17">
                  <c:v>3.1013973799126675</c:v>
                </c:pt>
                <c:pt idx="18">
                  <c:v>2.8173362445414827</c:v>
                </c:pt>
                <c:pt idx="19">
                  <c:v>2.8637117903930118</c:v>
                </c:pt>
                <c:pt idx="20">
                  <c:v>2.7405240174672514</c:v>
                </c:pt>
                <c:pt idx="21">
                  <c:v>2.7013973799126618</c:v>
                </c:pt>
                <c:pt idx="22">
                  <c:v>2.2463318777292507</c:v>
                </c:pt>
                <c:pt idx="23">
                  <c:v>2.2999563318777336</c:v>
                </c:pt>
                <c:pt idx="24">
                  <c:v>2.5593886462882152</c:v>
                </c:pt>
                <c:pt idx="25">
                  <c:v>2.8289956331877772</c:v>
                </c:pt>
                <c:pt idx="26">
                  <c:v>3.1058078602620078</c:v>
                </c:pt>
                <c:pt idx="27">
                  <c:v>3.2449344978165953</c:v>
                </c:pt>
                <c:pt idx="28">
                  <c:v>3.4405676855895195</c:v>
                </c:pt>
                <c:pt idx="29">
                  <c:v>3.3014410480349348</c:v>
                </c:pt>
                <c:pt idx="30">
                  <c:v>3.2231877729257645</c:v>
                </c:pt>
                <c:pt idx="31">
                  <c:v>3.3536244541484717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D3-4BA7-8586-1C50D20C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825088"/>
        <c:axId val="68826624"/>
      </c:barChart>
      <c:catAx>
        <c:axId val="68825088"/>
        <c:scaling>
          <c:orientation val="minMax"/>
        </c:scaling>
        <c:delete val="0"/>
        <c:axPos val="b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</c:scaling>
        <c:delete val="0"/>
        <c:axPos val="l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68825088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"/>
          <c:y val="6.3454248366013061E-3"/>
          <c:w val="1"/>
          <c:h val="0.1903003809926317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3693169934640523"/>
          <c:w val="0.8939705555555556"/>
          <c:h val="0.58351797385620918"/>
        </c:manualLayout>
      </c:layout>
      <c:areaChart>
        <c:grouping val="standard"/>
        <c:varyColors val="0"/>
        <c:ser>
          <c:idx val="1"/>
          <c:order val="1"/>
          <c:tx>
            <c:strRef>
              <c:f>'55'!$D$2</c:f>
              <c:strCache>
                <c:ptCount val="1"/>
                <c:pt idx="0">
                  <c:v>Public catering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multiLvlStrRef>
              <c:f>'55'!$A$3:$B$34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'55'!$D$3:$D$34</c:f>
              <c:numCache>
                <c:formatCode>General</c:formatCode>
                <c:ptCount val="32"/>
                <c:pt idx="0">
                  <c:v>6</c:v>
                </c:pt>
                <c:pt idx="1">
                  <c:v>5.7000000000000028</c:v>
                </c:pt>
                <c:pt idx="2">
                  <c:v>6.0999999999999943</c:v>
                </c:pt>
                <c:pt idx="3">
                  <c:v>5.5</c:v>
                </c:pt>
                <c:pt idx="4">
                  <c:v>5</c:v>
                </c:pt>
                <c:pt idx="5">
                  <c:v>4.9000000000000057</c:v>
                </c:pt>
                <c:pt idx="6">
                  <c:v>5.2000000000000028</c:v>
                </c:pt>
                <c:pt idx="7">
                  <c:v>5.0999999999999943</c:v>
                </c:pt>
                <c:pt idx="8">
                  <c:v>4.7999999999999972</c:v>
                </c:pt>
                <c:pt idx="9">
                  <c:v>4.7999999999999972</c:v>
                </c:pt>
                <c:pt idx="10">
                  <c:v>5.7000000000000028</c:v>
                </c:pt>
                <c:pt idx="11">
                  <c:v>5.7999999999999972</c:v>
                </c:pt>
                <c:pt idx="12">
                  <c:v>6.2999999999999972</c:v>
                </c:pt>
                <c:pt idx="13">
                  <c:v>6.5999999999999943</c:v>
                </c:pt>
                <c:pt idx="14">
                  <c:v>6.5</c:v>
                </c:pt>
                <c:pt idx="15">
                  <c:v>6.799999999999998</c:v>
                </c:pt>
                <c:pt idx="16">
                  <c:v>7.200000000000002</c:v>
                </c:pt>
                <c:pt idx="17">
                  <c:v>7.5999999999999943</c:v>
                </c:pt>
                <c:pt idx="18">
                  <c:v>7.4000000000000048</c:v>
                </c:pt>
                <c:pt idx="19">
                  <c:v>7.5999999999999943</c:v>
                </c:pt>
                <c:pt idx="20">
                  <c:v>7.5</c:v>
                </c:pt>
                <c:pt idx="21">
                  <c:v>7.4000000000000048</c:v>
                </c:pt>
                <c:pt idx="22">
                  <c:v>6.4000000000000057</c:v>
                </c:pt>
                <c:pt idx="23">
                  <c:v>5.9000000000000057</c:v>
                </c:pt>
                <c:pt idx="24">
                  <c:v>5.2999999999999972</c:v>
                </c:pt>
                <c:pt idx="25">
                  <c:v>5.0999999999999943</c:v>
                </c:pt>
                <c:pt idx="26">
                  <c:v>4.5999999999999943</c:v>
                </c:pt>
                <c:pt idx="27">
                  <c:v>4.2000000000000028</c:v>
                </c:pt>
                <c:pt idx="28">
                  <c:v>3.5999999999999943</c:v>
                </c:pt>
                <c:pt idx="29">
                  <c:v>4.2999999999999972</c:v>
                </c:pt>
                <c:pt idx="30">
                  <c:v>4.2000000000000028</c:v>
                </c:pt>
                <c:pt idx="31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1-459E-9902-D8D359F2F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825088"/>
        <c:axId val="68826624"/>
      </c:areaChart>
      <c:lineChart>
        <c:grouping val="standard"/>
        <c:varyColors val="0"/>
        <c:ser>
          <c:idx val="0"/>
          <c:order val="0"/>
          <c:tx>
            <c:strRef>
              <c:f>'55'!$C$2</c:f>
              <c:strCache>
                <c:ptCount val="1"/>
                <c:pt idx="0">
                  <c:v>Air transport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'55'!$A$3:$B$34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'55'!$C$3:$C$34</c:f>
              <c:numCache>
                <c:formatCode>General</c:formatCode>
                <c:ptCount val="32"/>
                <c:pt idx="0">
                  <c:v>3.0999999999999943</c:v>
                </c:pt>
                <c:pt idx="1">
                  <c:v>10.299999999999997</c:v>
                </c:pt>
                <c:pt idx="2">
                  <c:v>-5.2000000000000028</c:v>
                </c:pt>
                <c:pt idx="3">
                  <c:v>5.2999999999999972</c:v>
                </c:pt>
                <c:pt idx="4">
                  <c:v>12.900000000000006</c:v>
                </c:pt>
                <c:pt idx="5">
                  <c:v>18</c:v>
                </c:pt>
                <c:pt idx="6">
                  <c:v>12.099999999999994</c:v>
                </c:pt>
                <c:pt idx="7">
                  <c:v>-9.2000000000000028</c:v>
                </c:pt>
                <c:pt idx="8">
                  <c:v>3.2999999999999972</c:v>
                </c:pt>
                <c:pt idx="9">
                  <c:v>14.499999999999998</c:v>
                </c:pt>
                <c:pt idx="10">
                  <c:v>26.700000000000003</c:v>
                </c:pt>
                <c:pt idx="11">
                  <c:v>16.400000000000006</c:v>
                </c:pt>
                <c:pt idx="12">
                  <c:v>19</c:v>
                </c:pt>
                <c:pt idx="13">
                  <c:v>15</c:v>
                </c:pt>
                <c:pt idx="14">
                  <c:v>18.299999999999997</c:v>
                </c:pt>
                <c:pt idx="15">
                  <c:v>16.400000000000006</c:v>
                </c:pt>
                <c:pt idx="16">
                  <c:v>8</c:v>
                </c:pt>
                <c:pt idx="17">
                  <c:v>1.7000000000000028</c:v>
                </c:pt>
                <c:pt idx="18">
                  <c:v>-1.2999999999999972</c:v>
                </c:pt>
                <c:pt idx="19">
                  <c:v>-2.2999999999999972</c:v>
                </c:pt>
                <c:pt idx="20">
                  <c:v>-1.2000000000000028</c:v>
                </c:pt>
                <c:pt idx="21">
                  <c:v>-4.9000000000000057</c:v>
                </c:pt>
                <c:pt idx="22">
                  <c:v>-9.7000000000000028</c:v>
                </c:pt>
                <c:pt idx="23">
                  <c:v>-7.9000000000000057</c:v>
                </c:pt>
                <c:pt idx="24">
                  <c:v>-1.4000000000000057</c:v>
                </c:pt>
                <c:pt idx="25">
                  <c:v>-2</c:v>
                </c:pt>
                <c:pt idx="26">
                  <c:v>-1.4000000000000057</c:v>
                </c:pt>
                <c:pt idx="27">
                  <c:v>-6.2999999999999972</c:v>
                </c:pt>
                <c:pt idx="28">
                  <c:v>-5.7000000000000028</c:v>
                </c:pt>
                <c:pt idx="29">
                  <c:v>-10.299999999999997</c:v>
                </c:pt>
                <c:pt idx="30">
                  <c:v>-19</c:v>
                </c:pt>
                <c:pt idx="31">
                  <c:v>-13.2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1-459E-9902-D8D359F2FA52}"/>
            </c:ext>
          </c:extLst>
        </c:ser>
        <c:ser>
          <c:idx val="2"/>
          <c:order val="2"/>
          <c:tx>
            <c:strRef>
              <c:f>'55'!$E$2</c:f>
              <c:strCache>
                <c:ptCount val="1"/>
                <c:pt idx="0">
                  <c:v>Hotel services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'55'!$A$3:$B$34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'55'!$E$3:$E$34</c:f>
              <c:numCache>
                <c:formatCode>General</c:formatCode>
                <c:ptCount val="32"/>
                <c:pt idx="0">
                  <c:v>5.9000000000000057</c:v>
                </c:pt>
                <c:pt idx="1">
                  <c:v>5.4000000000000057</c:v>
                </c:pt>
                <c:pt idx="2">
                  <c:v>5.0999999999999943</c:v>
                </c:pt>
                <c:pt idx="3">
                  <c:v>5</c:v>
                </c:pt>
                <c:pt idx="4">
                  <c:v>5</c:v>
                </c:pt>
                <c:pt idx="5">
                  <c:v>2.7000000000000028</c:v>
                </c:pt>
                <c:pt idx="6">
                  <c:v>2.9000000000000057</c:v>
                </c:pt>
                <c:pt idx="7">
                  <c:v>3</c:v>
                </c:pt>
                <c:pt idx="8">
                  <c:v>2.9000000000000057</c:v>
                </c:pt>
                <c:pt idx="9">
                  <c:v>2.7999999999999972</c:v>
                </c:pt>
                <c:pt idx="10">
                  <c:v>2.2999999999999972</c:v>
                </c:pt>
                <c:pt idx="11">
                  <c:v>0.90000000000000568</c:v>
                </c:pt>
                <c:pt idx="12">
                  <c:v>1.0999999999999943</c:v>
                </c:pt>
                <c:pt idx="13">
                  <c:v>2.2999999999999972</c:v>
                </c:pt>
                <c:pt idx="14">
                  <c:v>2.2000000000000028</c:v>
                </c:pt>
                <c:pt idx="15">
                  <c:v>2.9000000000000057</c:v>
                </c:pt>
                <c:pt idx="16">
                  <c:v>3</c:v>
                </c:pt>
                <c:pt idx="17">
                  <c:v>3.2999999999999972</c:v>
                </c:pt>
                <c:pt idx="18">
                  <c:v>3.2000000000000028</c:v>
                </c:pt>
                <c:pt idx="19">
                  <c:v>3.5000000000000004</c:v>
                </c:pt>
                <c:pt idx="20">
                  <c:v>3.7000000000000024</c:v>
                </c:pt>
                <c:pt idx="21">
                  <c:v>3.5999999999999943</c:v>
                </c:pt>
                <c:pt idx="22">
                  <c:v>3.5000000000000004</c:v>
                </c:pt>
                <c:pt idx="23">
                  <c:v>3.5000000000000004</c:v>
                </c:pt>
                <c:pt idx="24">
                  <c:v>4.0999999999999943</c:v>
                </c:pt>
                <c:pt idx="25">
                  <c:v>3.2999999999999972</c:v>
                </c:pt>
                <c:pt idx="26">
                  <c:v>3.2000000000000028</c:v>
                </c:pt>
                <c:pt idx="27">
                  <c:v>2.5</c:v>
                </c:pt>
                <c:pt idx="28">
                  <c:v>2.4000000000000057</c:v>
                </c:pt>
                <c:pt idx="29">
                  <c:v>2</c:v>
                </c:pt>
                <c:pt idx="30">
                  <c:v>1.9000000000000059</c:v>
                </c:pt>
                <c:pt idx="31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91-459E-9902-D8D359F2FA52}"/>
            </c:ext>
          </c:extLst>
        </c:ser>
        <c:ser>
          <c:idx val="3"/>
          <c:order val="3"/>
          <c:tx>
            <c:strRef>
              <c:f>'55'!$F$2</c:f>
              <c:strCache>
                <c:ptCount val="1"/>
                <c:pt idx="0">
                  <c:v>Package holiday operators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'55'!$A$3:$B$34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'55'!$F$3:$F$34</c:f>
              <c:numCache>
                <c:formatCode>General</c:formatCode>
                <c:ptCount val="32"/>
                <c:pt idx="0">
                  <c:v>6.5999999999999943</c:v>
                </c:pt>
                <c:pt idx="1">
                  <c:v>6.4000000000000057</c:v>
                </c:pt>
                <c:pt idx="2">
                  <c:v>6.0999999999999943</c:v>
                </c:pt>
                <c:pt idx="3">
                  <c:v>7.200000000000002</c:v>
                </c:pt>
                <c:pt idx="4">
                  <c:v>5.2999999999999972</c:v>
                </c:pt>
                <c:pt idx="5">
                  <c:v>5.7999999999999972</c:v>
                </c:pt>
                <c:pt idx="6">
                  <c:v>8.7000000000000028</c:v>
                </c:pt>
                <c:pt idx="7">
                  <c:v>7.5999999999999943</c:v>
                </c:pt>
                <c:pt idx="8">
                  <c:v>9.2000000000000028</c:v>
                </c:pt>
                <c:pt idx="9">
                  <c:v>10.799999999999997</c:v>
                </c:pt>
                <c:pt idx="10">
                  <c:v>10.599999999999994</c:v>
                </c:pt>
                <c:pt idx="11">
                  <c:v>10</c:v>
                </c:pt>
                <c:pt idx="12">
                  <c:v>11</c:v>
                </c:pt>
                <c:pt idx="13">
                  <c:v>11.299999999999997</c:v>
                </c:pt>
                <c:pt idx="14">
                  <c:v>11.400000000000006</c:v>
                </c:pt>
                <c:pt idx="15">
                  <c:v>10.099999999999994</c:v>
                </c:pt>
                <c:pt idx="16">
                  <c:v>13.5</c:v>
                </c:pt>
                <c:pt idx="17">
                  <c:v>14.200000000000001</c:v>
                </c:pt>
                <c:pt idx="18">
                  <c:v>14.099999999999993</c:v>
                </c:pt>
                <c:pt idx="19">
                  <c:v>15.599999999999994</c:v>
                </c:pt>
                <c:pt idx="20">
                  <c:v>14.799999999999997</c:v>
                </c:pt>
                <c:pt idx="21">
                  <c:v>10.5</c:v>
                </c:pt>
                <c:pt idx="22">
                  <c:v>9.5</c:v>
                </c:pt>
                <c:pt idx="23">
                  <c:v>9.2000000000000028</c:v>
                </c:pt>
                <c:pt idx="24">
                  <c:v>8.2000000000000028</c:v>
                </c:pt>
                <c:pt idx="25">
                  <c:v>7.5999999999999943</c:v>
                </c:pt>
                <c:pt idx="26">
                  <c:v>7.200000000000002</c:v>
                </c:pt>
                <c:pt idx="27">
                  <c:v>8.2000000000000028</c:v>
                </c:pt>
                <c:pt idx="28">
                  <c:v>5.5999999999999943</c:v>
                </c:pt>
                <c:pt idx="29">
                  <c:v>0.90000000000000568</c:v>
                </c:pt>
                <c:pt idx="30">
                  <c:v>-3.2999999999999972</c:v>
                </c:pt>
                <c:pt idx="31">
                  <c:v>-4.9000000000000004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91-459E-9902-D8D359F2F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825088"/>
        <c:axId val="68826624"/>
      </c:lineChart>
      <c:catAx>
        <c:axId val="688250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508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6.3454248366013061E-3"/>
          <c:w val="0.95634523809523808"/>
          <c:h val="0.24002026143790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3693169934640523"/>
          <c:w val="0.8939705555555556"/>
          <c:h val="0.58351797385620918"/>
        </c:manualLayout>
      </c:layout>
      <c:areaChart>
        <c:grouping val="standard"/>
        <c:varyColors val="0"/>
        <c:ser>
          <c:idx val="1"/>
          <c:order val="1"/>
          <c:tx>
            <c:strRef>
              <c:f>'56'!$D$2</c:f>
              <c:strCache>
                <c:ptCount val="1"/>
                <c:pt idx="0">
                  <c:v>Annual inflation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multiLvlStrRef>
              <c:f>'56'!$A$3:$B$33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'56'!$D$3:$D$33</c:f>
              <c:numCache>
                <c:formatCode>General</c:formatCode>
                <c:ptCount val="31"/>
                <c:pt idx="0">
                  <c:v>6.8490493202823757</c:v>
                </c:pt>
                <c:pt idx="1">
                  <c:v>6.5316759064597534</c:v>
                </c:pt>
                <c:pt idx="2">
                  <c:v>6.5634890686854561</c:v>
                </c:pt>
                <c:pt idx="3">
                  <c:v>6.4998437437390217</c:v>
                </c:pt>
                <c:pt idx="4">
                  <c:v>6.181933762414431</c:v>
                </c:pt>
                <c:pt idx="5">
                  <c:v>5.9335578908531375</c:v>
                </c:pt>
                <c:pt idx="6">
                  <c:v>5.9335578908531517</c:v>
                </c:pt>
                <c:pt idx="7">
                  <c:v>6.0393856210138637</c:v>
                </c:pt>
                <c:pt idx="8">
                  <c:v>6.1451078399779959</c:v>
                </c:pt>
                <c:pt idx="9">
                  <c:v>5.3372425336936971</c:v>
                </c:pt>
                <c:pt idx="10">
                  <c:v>5.3382869347142616</c:v>
                </c:pt>
                <c:pt idx="11">
                  <c:v>5.30690512132756</c:v>
                </c:pt>
                <c:pt idx="12">
                  <c:v>5.233608080873239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5.6000000000000005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8-4BD3-8419-E36B11D0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825088"/>
        <c:axId val="68826624"/>
      </c:areaChart>
      <c:lineChart>
        <c:grouping val="standard"/>
        <c:varyColors val="0"/>
        <c:ser>
          <c:idx val="0"/>
          <c:order val="0"/>
          <c:tx>
            <c:strRef>
              <c:f>'56'!$C$2</c:f>
              <c:strCache>
                <c:ptCount val="1"/>
                <c:pt idx="0">
                  <c:v>Core inflation*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'56'!$A$3:$B$33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'56'!$C$3:$C$33</c:f>
              <c:numCache>
                <c:formatCode>General</c:formatCode>
                <c:ptCount val="31"/>
                <c:pt idx="0">
                  <c:v>6.0999999999999943</c:v>
                </c:pt>
                <c:pt idx="1">
                  <c:v>5.7999999999999972</c:v>
                </c:pt>
                <c:pt idx="2">
                  <c:v>5.9000000000000057</c:v>
                </c:pt>
                <c:pt idx="3">
                  <c:v>6</c:v>
                </c:pt>
                <c:pt idx="4">
                  <c:v>6.2000000000000028</c:v>
                </c:pt>
                <c:pt idx="5">
                  <c:v>6.2999999999999972</c:v>
                </c:pt>
                <c:pt idx="6">
                  <c:v>6.2999999999999972</c:v>
                </c:pt>
                <c:pt idx="7">
                  <c:v>5.9000000000000057</c:v>
                </c:pt>
                <c:pt idx="8">
                  <c:v>6.2000000000000028</c:v>
                </c:pt>
                <c:pt idx="9">
                  <c:v>6.2999999999999972</c:v>
                </c:pt>
                <c:pt idx="10">
                  <c:v>6.799999999999998</c:v>
                </c:pt>
                <c:pt idx="11">
                  <c:v>6.7000000000000028</c:v>
                </c:pt>
                <c:pt idx="12">
                  <c:v>6.9000000000000057</c:v>
                </c:pt>
                <c:pt idx="13">
                  <c:v>7.0999999999999934</c:v>
                </c:pt>
                <c:pt idx="14">
                  <c:v>7.0999999999999934</c:v>
                </c:pt>
                <c:pt idx="15">
                  <c:v>7.2999999999999972</c:v>
                </c:pt>
                <c:pt idx="16">
                  <c:v>7.5</c:v>
                </c:pt>
                <c:pt idx="17">
                  <c:v>7.7000000000000028</c:v>
                </c:pt>
                <c:pt idx="18">
                  <c:v>7.7000000000000028</c:v>
                </c:pt>
                <c:pt idx="19">
                  <c:v>7.9000000000000057</c:v>
                </c:pt>
                <c:pt idx="20">
                  <c:v>7.7000000000000028</c:v>
                </c:pt>
                <c:pt idx="21">
                  <c:v>7.5999999999999943</c:v>
                </c:pt>
                <c:pt idx="22">
                  <c:v>7.3</c:v>
                </c:pt>
                <c:pt idx="23">
                  <c:v>7.3</c:v>
                </c:pt>
                <c:pt idx="24">
                  <c:v>7.1999999999999993</c:v>
                </c:pt>
                <c:pt idx="25">
                  <c:v>7.0000000000000009</c:v>
                </c:pt>
                <c:pt idx="26">
                  <c:v>7.3</c:v>
                </c:pt>
                <c:pt idx="27">
                  <c:v>7.3999999999999995</c:v>
                </c:pt>
                <c:pt idx="28">
                  <c:v>7.5</c:v>
                </c:pt>
                <c:pt idx="29">
                  <c:v>7.6</c:v>
                </c:pt>
                <c:pt idx="3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8-4BD3-8419-E36B11D02085}"/>
            </c:ext>
          </c:extLst>
        </c:ser>
        <c:ser>
          <c:idx val="2"/>
          <c:order val="2"/>
          <c:tx>
            <c:strRef>
              <c:f>'56'!$E$2</c:f>
              <c:strCache>
                <c:ptCount val="1"/>
                <c:pt idx="0">
                  <c:v>Core inflation (trimmed mean)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'56'!$A$3:$B$33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'56'!$E$3:$E$33</c:f>
              <c:numCache>
                <c:formatCode>General</c:formatCode>
                <c:ptCount val="31"/>
                <c:pt idx="0">
                  <c:v>5.7999999999999972</c:v>
                </c:pt>
                <c:pt idx="1">
                  <c:v>5.5999999999999943</c:v>
                </c:pt>
                <c:pt idx="2">
                  <c:v>5.5999999999999943</c:v>
                </c:pt>
                <c:pt idx="3">
                  <c:v>5.5999999999999943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5.2999999999999972</c:v>
                </c:pt>
                <c:pt idx="8">
                  <c:v>5.4000000000000057</c:v>
                </c:pt>
                <c:pt idx="9">
                  <c:v>5.2999999999999972</c:v>
                </c:pt>
                <c:pt idx="10">
                  <c:v>5.4000000000000057</c:v>
                </c:pt>
                <c:pt idx="11">
                  <c:v>5.4000000000000057</c:v>
                </c:pt>
                <c:pt idx="12">
                  <c:v>5.2999999999999972</c:v>
                </c:pt>
                <c:pt idx="13">
                  <c:v>5</c:v>
                </c:pt>
                <c:pt idx="14">
                  <c:v>4.9000000000000057</c:v>
                </c:pt>
                <c:pt idx="15">
                  <c:v>4.9000000000000057</c:v>
                </c:pt>
                <c:pt idx="16">
                  <c:v>5.0999999999999943</c:v>
                </c:pt>
                <c:pt idx="17">
                  <c:v>5.2999999999999972</c:v>
                </c:pt>
                <c:pt idx="18">
                  <c:v>5.2999999999999972</c:v>
                </c:pt>
                <c:pt idx="19">
                  <c:v>5.4000000000000057</c:v>
                </c:pt>
                <c:pt idx="20">
                  <c:v>5.2999999999999972</c:v>
                </c:pt>
                <c:pt idx="21">
                  <c:v>5.4000000000000057</c:v>
                </c:pt>
                <c:pt idx="22">
                  <c:v>5.2000000000000028</c:v>
                </c:pt>
                <c:pt idx="23">
                  <c:v>5.2000000000000028</c:v>
                </c:pt>
                <c:pt idx="24">
                  <c:v>5.2999999999999972</c:v>
                </c:pt>
                <c:pt idx="25">
                  <c:v>5.5</c:v>
                </c:pt>
                <c:pt idx="26">
                  <c:v>5.8000000000000007</c:v>
                </c:pt>
                <c:pt idx="27">
                  <c:v>5.8999999999999995</c:v>
                </c:pt>
                <c:pt idx="28">
                  <c:v>6</c:v>
                </c:pt>
                <c:pt idx="29">
                  <c:v>6.1</c:v>
                </c:pt>
                <c:pt idx="30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E8-4BD3-8419-E36B11D0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825088"/>
        <c:axId val="68826624"/>
      </c:lineChart>
      <c:catAx>
        <c:axId val="688250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508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6.3454248366013061E-3"/>
          <c:w val="0.95634523809523808"/>
          <c:h val="0.21018993055555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0165381944444444"/>
          <c:w val="0.8939705555555556"/>
          <c:h val="0.61879583333333321"/>
        </c:manualLayout>
      </c:layout>
      <c:lineChart>
        <c:grouping val="standard"/>
        <c:varyColors val="0"/>
        <c:ser>
          <c:idx val="0"/>
          <c:order val="0"/>
          <c:tx>
            <c:strRef>
              <c:f>'57'!$C$2</c:f>
              <c:strCache>
                <c:ptCount val="1"/>
                <c:pt idx="0">
                  <c:v>Inflation, YoY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'57'!$A$3:$B$34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'57'!$C$3:$C$34</c:f>
              <c:numCache>
                <c:formatCode>_(* #,##0.00_);_(* \(#,##0.00\);_(* "-"??_);_(@_)</c:formatCode>
                <c:ptCount val="32"/>
                <c:pt idx="0">
                  <c:v>6.8000000000000007</c:v>
                </c:pt>
                <c:pt idx="1">
                  <c:v>6.5</c:v>
                </c:pt>
                <c:pt idx="2">
                  <c:v>6.6000000000000005</c:v>
                </c:pt>
                <c:pt idx="3">
                  <c:v>6.5</c:v>
                </c:pt>
                <c:pt idx="4">
                  <c:v>6.2</c:v>
                </c:pt>
                <c:pt idx="5">
                  <c:v>5.9</c:v>
                </c:pt>
                <c:pt idx="6">
                  <c:v>5.9</c:v>
                </c:pt>
                <c:pt idx="7">
                  <c:v>6</c:v>
                </c:pt>
                <c:pt idx="8">
                  <c:v>6.1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5.2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  <c:pt idx="3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E-4323-A148-43D875711428}"/>
            </c:ext>
          </c:extLst>
        </c:ser>
        <c:ser>
          <c:idx val="1"/>
          <c:order val="1"/>
          <c:tx>
            <c:strRef>
              <c:f>'57'!$D$2</c:f>
              <c:strCache>
                <c:ptCount val="1"/>
                <c:pt idx="0">
                  <c:v>Expected inflation, YoY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'57'!$A$3:$B$34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'57'!$D$3:$D$34</c:f>
              <c:numCache>
                <c:formatCode>_(* #,##0.00_);_(* \(#,##0.00\);_(* "-"??_);_(@_)</c:formatCode>
                <c:ptCount val="32"/>
                <c:pt idx="0">
                  <c:v>6.6000000000000005</c:v>
                </c:pt>
                <c:pt idx="1">
                  <c:v>6</c:v>
                </c:pt>
                <c:pt idx="2">
                  <c:v>5.8</c:v>
                </c:pt>
                <c:pt idx="3">
                  <c:v>6.3</c:v>
                </c:pt>
                <c:pt idx="4">
                  <c:v>6</c:v>
                </c:pt>
                <c:pt idx="5">
                  <c:v>6</c:v>
                </c:pt>
                <c:pt idx="6">
                  <c:v>5.6</c:v>
                </c:pt>
                <c:pt idx="7">
                  <c:v>5.9</c:v>
                </c:pt>
                <c:pt idx="8">
                  <c:v>6.4</c:v>
                </c:pt>
                <c:pt idx="9">
                  <c:v>6.3</c:v>
                </c:pt>
                <c:pt idx="10">
                  <c:v>5.28</c:v>
                </c:pt>
                <c:pt idx="11">
                  <c:v>5</c:v>
                </c:pt>
                <c:pt idx="12">
                  <c:v>4.7</c:v>
                </c:pt>
                <c:pt idx="13">
                  <c:v>4.7</c:v>
                </c:pt>
                <c:pt idx="14">
                  <c:v>4.5</c:v>
                </c:pt>
                <c:pt idx="15">
                  <c:v>4.5</c:v>
                </c:pt>
                <c:pt idx="16">
                  <c:v>4.7</c:v>
                </c:pt>
                <c:pt idx="17">
                  <c:v>5.4</c:v>
                </c:pt>
                <c:pt idx="18">
                  <c:v>5.4</c:v>
                </c:pt>
                <c:pt idx="19">
                  <c:v>5.3</c:v>
                </c:pt>
                <c:pt idx="20">
                  <c:v>5.4</c:v>
                </c:pt>
                <c:pt idx="21">
                  <c:v>5.6</c:v>
                </c:pt>
                <c:pt idx="22">
                  <c:v>5.8</c:v>
                </c:pt>
                <c:pt idx="23">
                  <c:v>5.6</c:v>
                </c:pt>
                <c:pt idx="24">
                  <c:v>5.0999999999999996</c:v>
                </c:pt>
                <c:pt idx="25">
                  <c:v>5.2</c:v>
                </c:pt>
                <c:pt idx="26">
                  <c:v>6.4</c:v>
                </c:pt>
                <c:pt idx="27">
                  <c:v>5.9763735011981201</c:v>
                </c:pt>
                <c:pt idx="28">
                  <c:v>6.2</c:v>
                </c:pt>
                <c:pt idx="29">
                  <c:v>5.4</c:v>
                </c:pt>
                <c:pt idx="30">
                  <c:v>6.6000000000000005</c:v>
                </c:pt>
                <c:pt idx="31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E-4323-A148-43D875711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825088"/>
        <c:axId val="68826624"/>
      </c:lineChart>
      <c:catAx>
        <c:axId val="688250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508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6.3454248366013061E-3"/>
          <c:w val="0.95634523809523808"/>
          <c:h val="0.183731597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0165381944444444"/>
          <c:w val="0.8939705555555556"/>
          <c:h val="0.6187958333333332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'58'!$D$2</c:f>
              <c:strCache>
                <c:ptCount val="1"/>
                <c:pt idx="0">
                  <c:v>temporary unemployed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'58'!$D$3:$D$12</c:f>
              <c:numCache>
                <c:formatCode>General</c:formatCode>
                <c:ptCount val="10"/>
                <c:pt idx="0">
                  <c:v>128.453</c:v>
                </c:pt>
                <c:pt idx="1">
                  <c:v>138.54900000000001</c:v>
                </c:pt>
                <c:pt idx="2">
                  <c:v>164.22399999999999</c:v>
                </c:pt>
                <c:pt idx="3">
                  <c:v>134.87200000000001</c:v>
                </c:pt>
                <c:pt idx="4">
                  <c:v>136.92699999999999</c:v>
                </c:pt>
                <c:pt idx="5">
                  <c:v>133.44200000000001</c:v>
                </c:pt>
                <c:pt idx="6">
                  <c:v>162.678</c:v>
                </c:pt>
                <c:pt idx="7">
                  <c:v>99.138000000000005</c:v>
                </c:pt>
                <c:pt idx="8">
                  <c:v>129.47999999999999</c:v>
                </c:pt>
                <c:pt idx="9">
                  <c:v>533.76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6327551"/>
        <c:axId val="2076319231"/>
      </c:barChart>
      <c:lineChart>
        <c:grouping val="standard"/>
        <c:varyColors val="0"/>
        <c:ser>
          <c:idx val="0"/>
          <c:order val="0"/>
          <c:tx>
            <c:strRef>
              <c:f>'58'!$C$2</c:f>
              <c:strCache>
                <c:ptCount val="1"/>
                <c:pt idx="0">
                  <c:v>Unemployment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'58'!$C$3:$C$12</c:f>
              <c:numCache>
                <c:formatCode>General</c:formatCode>
                <c:ptCount val="10"/>
                <c:pt idx="0">
                  <c:v>4.9000000000000004</c:v>
                </c:pt>
                <c:pt idx="1">
                  <c:v>4.9000000000000004</c:v>
                </c:pt>
                <c:pt idx="2">
                  <c:v>4.8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82415"/>
        <c:axId val="231277839"/>
      </c:lineChart>
      <c:valAx>
        <c:axId val="2076319231"/>
        <c:scaling>
          <c:orientation val="minMax"/>
        </c:scaling>
        <c:delete val="0"/>
        <c:axPos val="r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7551"/>
        <c:crosses val="max"/>
        <c:crossBetween val="between"/>
      </c:valAx>
      <c:catAx>
        <c:axId val="2076327551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19231"/>
        <c:crosses val="autoZero"/>
        <c:auto val="1"/>
        <c:lblAlgn val="ctr"/>
        <c:lblOffset val="100"/>
        <c:noMultiLvlLbl val="0"/>
      </c:catAx>
      <c:valAx>
        <c:axId val="231277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1282415"/>
        <c:crosses val="autoZero"/>
        <c:crossBetween val="between"/>
      </c:valAx>
      <c:catAx>
        <c:axId val="231282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1277839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6.3454248366013061E-3"/>
          <c:w val="0.95634523809523808"/>
          <c:h val="0.183731597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'59'!$C$2</c:f>
              <c:strCache>
                <c:ptCount val="1"/>
                <c:pt idx="0">
                  <c:v>Individuals Who Applied to the Public Employment Authorities as Job Seekers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'59'!$A$3:$B$21</c:f>
              <c:multiLvlStrCache>
                <c:ptCount val="1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'59'!$C$3:$C$21</c:f>
              <c:numCache>
                <c:formatCode>0.00</c:formatCode>
                <c:ptCount val="19"/>
                <c:pt idx="0">
                  <c:v>-4.3760130000000004</c:v>
                </c:pt>
                <c:pt idx="1">
                  <c:v>-7.6767676767676676</c:v>
                </c:pt>
                <c:pt idx="2">
                  <c:v>5.8375634517766599</c:v>
                </c:pt>
                <c:pt idx="3">
                  <c:v>6.6532258064516014</c:v>
                </c:pt>
                <c:pt idx="4">
                  <c:v>-8.6956521739130324</c:v>
                </c:pt>
                <c:pt idx="5">
                  <c:v>0.18867924528302638</c:v>
                </c:pt>
                <c:pt idx="6">
                  <c:v>0</c:v>
                </c:pt>
                <c:pt idx="7">
                  <c:v>0.21929824561404132</c:v>
                </c:pt>
                <c:pt idx="8">
                  <c:v>12.237093690248571</c:v>
                </c:pt>
                <c:pt idx="9">
                  <c:v>8</c:v>
                </c:pt>
                <c:pt idx="10">
                  <c:v>7.5862068965517153</c:v>
                </c:pt>
                <c:pt idx="11">
                  <c:v>-22.115384615384627</c:v>
                </c:pt>
                <c:pt idx="12">
                  <c:v>18.813559322033882</c:v>
                </c:pt>
                <c:pt idx="13">
                  <c:v>-2.6258205689277929</c:v>
                </c:pt>
                <c:pt idx="14">
                  <c:v>-20.143884892086334</c:v>
                </c:pt>
                <c:pt idx="15">
                  <c:v>-32.325141776937627</c:v>
                </c:pt>
                <c:pt idx="16">
                  <c:v>62.358276643990905</c:v>
                </c:pt>
                <c:pt idx="17">
                  <c:v>73.446327683615806</c:v>
                </c:pt>
                <c:pt idx="18">
                  <c:v>67.640918580375768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9-489B-9F68-9EEFF747A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338367"/>
        <c:axId val="2076321727"/>
      </c:lineChart>
      <c:catAx>
        <c:axId val="207633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'60'!$B$2</c:f>
              <c:strCache>
                <c:ptCount val="1"/>
                <c:pt idx="0">
                  <c:v>Производительность труда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'60'!$A$3:$A$21</c:f>
              <c:strCache>
                <c:ptCount val="19"/>
                <c:pt idx="0">
                  <c:v>Education</c:v>
                </c:pt>
                <c:pt idx="1">
                  <c:v>Healthcare</c:v>
                </c:pt>
                <c:pt idx="2">
                  <c:v>Accomodation&amp;cathering</c:v>
                </c:pt>
                <c:pt idx="3">
                  <c:v>Public administration</c:v>
                </c:pt>
                <c:pt idx="4">
                  <c:v>Agriculture</c:v>
                </c:pt>
                <c:pt idx="5">
                  <c:v>Manufacturing</c:v>
                </c:pt>
                <c:pt idx="6">
                  <c:v>Mining</c:v>
                </c:pt>
                <c:pt idx="7">
                  <c:v>Construction</c:v>
                </c:pt>
                <c:pt idx="8">
                  <c:v>Communication</c:v>
                </c:pt>
                <c:pt idx="9">
                  <c:v>Transport</c:v>
                </c:pt>
                <c:pt idx="10">
                  <c:v>Professional, sientific and technical activity</c:v>
                </c:pt>
                <c:pt idx="11">
                  <c:v>Power supply</c:v>
                </c:pt>
                <c:pt idx="12">
                  <c:v>Art&amp;leisure</c:v>
                </c:pt>
                <c:pt idx="13">
                  <c:v>Trade</c:v>
                </c:pt>
                <c:pt idx="14">
                  <c:v>Water supply and sewerage</c:v>
                </c:pt>
                <c:pt idx="15">
                  <c:v>Real estate operations</c:v>
                </c:pt>
                <c:pt idx="16">
                  <c:v>Administration&amp;ancillary services</c:v>
                </c:pt>
                <c:pt idx="17">
                  <c:v>Other services</c:v>
                </c:pt>
                <c:pt idx="18">
                  <c:v>Financal&amp;insurance activity</c:v>
                </c:pt>
              </c:strCache>
            </c:strRef>
          </c:cat>
          <c:val>
            <c:numRef>
              <c:f>'60'!$B$3:$B$21</c:f>
              <c:numCache>
                <c:formatCode>General</c:formatCode>
                <c:ptCount val="19"/>
                <c:pt idx="0">
                  <c:v>0.76761710189406074</c:v>
                </c:pt>
                <c:pt idx="1">
                  <c:v>-0.35963365401217118</c:v>
                </c:pt>
                <c:pt idx="2">
                  <c:v>3.3483657781770972</c:v>
                </c:pt>
                <c:pt idx="3">
                  <c:v>1.6062938840413921</c:v>
                </c:pt>
                <c:pt idx="4">
                  <c:v>4.8126038814843213</c:v>
                </c:pt>
                <c:pt idx="5">
                  <c:v>5.396438764513519</c:v>
                </c:pt>
                <c:pt idx="6">
                  <c:v>2.8068475157673163</c:v>
                </c:pt>
                <c:pt idx="7">
                  <c:v>12.68844567988509</c:v>
                </c:pt>
                <c:pt idx="8">
                  <c:v>13.164539805130032</c:v>
                </c:pt>
                <c:pt idx="9">
                  <c:v>-11.493507243836618</c:v>
                </c:pt>
                <c:pt idx="10">
                  <c:v>-1.923306969252593</c:v>
                </c:pt>
                <c:pt idx="11">
                  <c:v>3.0682991792140086</c:v>
                </c:pt>
                <c:pt idx="12">
                  <c:v>7.6762693266833102</c:v>
                </c:pt>
                <c:pt idx="13">
                  <c:v>-10.276246588688394</c:v>
                </c:pt>
                <c:pt idx="14">
                  <c:v>-0.39850634241538785</c:v>
                </c:pt>
                <c:pt idx="15">
                  <c:v>1.4992362867736233</c:v>
                </c:pt>
                <c:pt idx="16">
                  <c:v>-0.14593995837303453</c:v>
                </c:pt>
                <c:pt idx="17">
                  <c:v>-5.5405501355869262</c:v>
                </c:pt>
                <c:pt idx="18">
                  <c:v>-2.7295452662538224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8-4EEC-A179-45E7EB8F669E}"/>
            </c:ext>
          </c:extLst>
        </c:ser>
        <c:ser>
          <c:idx val="1"/>
          <c:order val="1"/>
          <c:tx>
            <c:strRef>
              <c:f>'60'!$C$2</c:f>
              <c:strCache>
                <c:ptCount val="1"/>
                <c:pt idx="0">
                  <c:v>Реальная заработная плата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'60'!$A$3:$A$21</c:f>
              <c:strCache>
                <c:ptCount val="19"/>
                <c:pt idx="0">
                  <c:v>Education</c:v>
                </c:pt>
                <c:pt idx="1">
                  <c:v>Healthcare</c:v>
                </c:pt>
                <c:pt idx="2">
                  <c:v>Accomodation&amp;cathering</c:v>
                </c:pt>
                <c:pt idx="3">
                  <c:v>Public administration</c:v>
                </c:pt>
                <c:pt idx="4">
                  <c:v>Agriculture</c:v>
                </c:pt>
                <c:pt idx="5">
                  <c:v>Manufacturing</c:v>
                </c:pt>
                <c:pt idx="6">
                  <c:v>Mining</c:v>
                </c:pt>
                <c:pt idx="7">
                  <c:v>Construction</c:v>
                </c:pt>
                <c:pt idx="8">
                  <c:v>Communication</c:v>
                </c:pt>
                <c:pt idx="9">
                  <c:v>Transport</c:v>
                </c:pt>
                <c:pt idx="10">
                  <c:v>Professional, sientific and technical activity</c:v>
                </c:pt>
                <c:pt idx="11">
                  <c:v>Power supply</c:v>
                </c:pt>
                <c:pt idx="12">
                  <c:v>Art&amp;leisure</c:v>
                </c:pt>
                <c:pt idx="13">
                  <c:v>Trade</c:v>
                </c:pt>
                <c:pt idx="14">
                  <c:v>Water supply and sewerage</c:v>
                </c:pt>
                <c:pt idx="15">
                  <c:v>Real estate operations</c:v>
                </c:pt>
                <c:pt idx="16">
                  <c:v>Administration&amp;ancillary services</c:v>
                </c:pt>
                <c:pt idx="17">
                  <c:v>Other services</c:v>
                </c:pt>
                <c:pt idx="18">
                  <c:v>Financal&amp;insurance activity</c:v>
                </c:pt>
              </c:strCache>
            </c:strRef>
          </c:cat>
          <c:val>
            <c:numRef>
              <c:f>'60'!$C$3:$C$21</c:f>
              <c:numCache>
                <c:formatCode>General</c:formatCode>
                <c:ptCount val="19"/>
                <c:pt idx="0">
                  <c:v>29.5</c:v>
                </c:pt>
                <c:pt idx="1">
                  <c:v>21.650000000000006</c:v>
                </c:pt>
                <c:pt idx="2">
                  <c:v>13.650000000000006</c:v>
                </c:pt>
                <c:pt idx="3">
                  <c:v>13.049999999999997</c:v>
                </c:pt>
                <c:pt idx="4">
                  <c:v>6.0499999999999972</c:v>
                </c:pt>
                <c:pt idx="5">
                  <c:v>5.2999999999999972</c:v>
                </c:pt>
                <c:pt idx="6">
                  <c:v>4.8000000000000114</c:v>
                </c:pt>
                <c:pt idx="7">
                  <c:v>3.6500000000000061</c:v>
                </c:pt>
                <c:pt idx="8">
                  <c:v>3.5000000000000004</c:v>
                </c:pt>
                <c:pt idx="9">
                  <c:v>3.0999999999999943</c:v>
                </c:pt>
                <c:pt idx="10">
                  <c:v>2.3499999999999943</c:v>
                </c:pt>
                <c:pt idx="11">
                  <c:v>1.1500000000000057</c:v>
                </c:pt>
                <c:pt idx="12">
                  <c:v>0.30000000000001137</c:v>
                </c:pt>
                <c:pt idx="13">
                  <c:v>-1.2000000000000028</c:v>
                </c:pt>
                <c:pt idx="14">
                  <c:v>-2.3499999999999943</c:v>
                </c:pt>
                <c:pt idx="15">
                  <c:v>-2.5</c:v>
                </c:pt>
                <c:pt idx="16">
                  <c:v>-2.9000000000000057</c:v>
                </c:pt>
                <c:pt idx="17">
                  <c:v>-3.3499999999999948</c:v>
                </c:pt>
                <c:pt idx="18">
                  <c:v>-6.2999999999999972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8-4EEC-A179-45E7EB8F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76338367"/>
        <c:axId val="2076321727"/>
      </c:barChart>
      <c:catAx>
        <c:axId val="2076338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'61'!$B$2</c:f>
              <c:strCache>
                <c:ptCount val="1"/>
                <c:pt idx="0">
                  <c:v>Employed population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'61'!$A$3:$A$25</c:f>
              <c:strCache>
                <c:ptCount val="23"/>
                <c:pt idx="0">
                  <c:v>Communication</c:v>
                </c:pt>
                <c:pt idx="1">
                  <c:v>Construction</c:v>
                </c:pt>
                <c:pt idx="2">
                  <c:v>Manufacturing</c:v>
                </c:pt>
                <c:pt idx="3">
                  <c:v>Agriculture</c:v>
                </c:pt>
                <c:pt idx="4">
                  <c:v>Accomodation&amp;cathering</c:v>
                </c:pt>
                <c:pt idx="5">
                  <c:v>power supply</c:v>
                </c:pt>
                <c:pt idx="6">
                  <c:v>Mining</c:v>
                </c:pt>
                <c:pt idx="7">
                  <c:v>Real estate operations</c:v>
                </c:pt>
                <c:pt idx="8">
                  <c:v>Art&amp;leisure</c:v>
                </c:pt>
                <c:pt idx="9">
                  <c:v>Public administration</c:v>
                </c:pt>
                <c:pt idx="10">
                  <c:v>Education</c:v>
                </c:pt>
                <c:pt idx="12">
                  <c:v>Water supply and sewerage</c:v>
                </c:pt>
                <c:pt idx="13">
                  <c:v>Healthcare</c:v>
                </c:pt>
                <c:pt idx="14">
                  <c:v>Financal&amp;insurance activity</c:v>
                </c:pt>
                <c:pt idx="15">
                  <c:v>Other services</c:v>
                </c:pt>
                <c:pt idx="17">
                  <c:v>Administration&amp;ancillary services</c:v>
                </c:pt>
                <c:pt idx="18">
                  <c:v>Professional, sientific and technical activity</c:v>
                </c:pt>
                <c:pt idx="19">
                  <c:v>Trade</c:v>
                </c:pt>
                <c:pt idx="20">
                  <c:v>Transport</c:v>
                </c:pt>
                <c:pt idx="22">
                  <c:v>Kazakhstan</c:v>
                </c:pt>
              </c:strCache>
            </c:strRef>
          </c:cat>
          <c:val>
            <c:numRef>
              <c:f>'61'!$B$3:$B$25</c:f>
              <c:numCache>
                <c:formatCode>0.0</c:formatCode>
                <c:ptCount val="23"/>
                <c:pt idx="0">
                  <c:v>3.6787298206959722</c:v>
                </c:pt>
                <c:pt idx="1">
                  <c:v>1.3204488317699916</c:v>
                </c:pt>
                <c:pt idx="2">
                  <c:v>0.56582706013426665</c:v>
                </c:pt>
                <c:pt idx="3">
                  <c:v>2.301470586346571</c:v>
                </c:pt>
                <c:pt idx="4">
                  <c:v>2.0785163022599624</c:v>
                </c:pt>
                <c:pt idx="5">
                  <c:v>0.55133782532032571</c:v>
                </c:pt>
                <c:pt idx="6">
                  <c:v>0.59023574050775818</c:v>
                </c:pt>
                <c:pt idx="7">
                  <c:v>5.7126812339202404</c:v>
                </c:pt>
                <c:pt idx="8">
                  <c:v>6.9410803718589529</c:v>
                </c:pt>
                <c:pt idx="9">
                  <c:v>-0.97798327521378925</c:v>
                </c:pt>
                <c:pt idx="10">
                  <c:v>-0.82604310588346008</c:v>
                </c:pt>
                <c:pt idx="12">
                  <c:v>-0.1993031550297156</c:v>
                </c:pt>
                <c:pt idx="13">
                  <c:v>-2.8701562231514832</c:v>
                </c:pt>
                <c:pt idx="14">
                  <c:v>-3.7319189029942961</c:v>
                </c:pt>
                <c:pt idx="15">
                  <c:v>-8.1970186911533549</c:v>
                </c:pt>
                <c:pt idx="17">
                  <c:v>4.2598967832839003</c:v>
                </c:pt>
                <c:pt idx="18">
                  <c:v>1.7095813107925475</c:v>
                </c:pt>
                <c:pt idx="19">
                  <c:v>0.36091130739574989</c:v>
                </c:pt>
                <c:pt idx="20">
                  <c:v>3.5105128961408556</c:v>
                </c:pt>
                <c:pt idx="22">
                  <c:v>0.67608077028760571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9-4F3C-990F-D1CF0E80BDF3}"/>
            </c:ext>
          </c:extLst>
        </c:ser>
        <c:ser>
          <c:idx val="1"/>
          <c:order val="1"/>
          <c:tx>
            <c:strRef>
              <c:f>'61'!$C$2</c:f>
              <c:strCache>
                <c:ptCount val="1"/>
                <c:pt idx="0">
                  <c:v>Gross value added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'61'!$A$3:$A$25</c:f>
              <c:strCache>
                <c:ptCount val="23"/>
                <c:pt idx="0">
                  <c:v>Communication</c:v>
                </c:pt>
                <c:pt idx="1">
                  <c:v>Construction</c:v>
                </c:pt>
                <c:pt idx="2">
                  <c:v>Manufacturing</c:v>
                </c:pt>
                <c:pt idx="3">
                  <c:v>Agriculture</c:v>
                </c:pt>
                <c:pt idx="4">
                  <c:v>Accomodation&amp;cathering</c:v>
                </c:pt>
                <c:pt idx="5">
                  <c:v>power supply</c:v>
                </c:pt>
                <c:pt idx="6">
                  <c:v>Mining</c:v>
                </c:pt>
                <c:pt idx="7">
                  <c:v>Real estate operations</c:v>
                </c:pt>
                <c:pt idx="8">
                  <c:v>Art&amp;leisure</c:v>
                </c:pt>
                <c:pt idx="9">
                  <c:v>Public administration</c:v>
                </c:pt>
                <c:pt idx="10">
                  <c:v>Education</c:v>
                </c:pt>
                <c:pt idx="12">
                  <c:v>Water supply and sewerage</c:v>
                </c:pt>
                <c:pt idx="13">
                  <c:v>Healthcare</c:v>
                </c:pt>
                <c:pt idx="14">
                  <c:v>Financal&amp;insurance activity</c:v>
                </c:pt>
                <c:pt idx="15">
                  <c:v>Other services</c:v>
                </c:pt>
                <c:pt idx="17">
                  <c:v>Administration&amp;ancillary services</c:v>
                </c:pt>
                <c:pt idx="18">
                  <c:v>Professional, sientific and technical activity</c:v>
                </c:pt>
                <c:pt idx="19">
                  <c:v>Trade</c:v>
                </c:pt>
                <c:pt idx="20">
                  <c:v>Transport</c:v>
                </c:pt>
                <c:pt idx="22">
                  <c:v>Kazakhstan</c:v>
                </c:pt>
              </c:strCache>
            </c:strRef>
          </c:cat>
          <c:val>
            <c:numRef>
              <c:f>'61'!$C$3:$C$25</c:f>
              <c:numCache>
                <c:formatCode>0.0</c:formatCode>
                <c:ptCount val="23"/>
                <c:pt idx="0">
                  <c:v>8.9991872466495195</c:v>
                </c:pt>
                <c:pt idx="1">
                  <c:v>11.199638534093893</c:v>
                </c:pt>
                <c:pt idx="2">
                  <c:v>4.7999378717409868</c:v>
                </c:pt>
                <c:pt idx="3">
                  <c:v>2.3998743247905256</c:v>
                </c:pt>
                <c:pt idx="4">
                  <c:v>1.1999440353923745</c:v>
                </c:pt>
                <c:pt idx="5">
                  <c:v>2.4999691594918261</c:v>
                </c:pt>
                <c:pt idx="6">
                  <c:v>2.1999710184638981</c:v>
                </c:pt>
                <c:pt idx="7">
                  <c:v>-4.2994584478650522</c:v>
                </c:pt>
                <c:pt idx="8">
                  <c:v>0.19996754916215245</c:v>
                </c:pt>
                <c:pt idx="9">
                  <c:v>2.6000560891877651</c:v>
                </c:pt>
                <c:pt idx="10">
                  <c:v>1.6000289160388357</c:v>
                </c:pt>
                <c:pt idx="12">
                  <c:v>-0.20000086213535426</c:v>
                </c:pt>
                <c:pt idx="13">
                  <c:v>2.5001552249910231</c:v>
                </c:pt>
                <c:pt idx="14">
                  <c:v>0.90007094381229602</c:v>
                </c:pt>
                <c:pt idx="15">
                  <c:v>2.2003698909106495</c:v>
                </c:pt>
                <c:pt idx="17">
                  <c:v>-4.3995934530425007</c:v>
                </c:pt>
                <c:pt idx="18">
                  <c:v>-3.5998688861801331</c:v>
                </c:pt>
                <c:pt idx="19">
                  <c:v>-10.599925385185349</c:v>
                </c:pt>
                <c:pt idx="20">
                  <c:v>-14.599013600213009</c:v>
                </c:pt>
                <c:pt idx="22">
                  <c:v>-1.7999738691790588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9-4F3C-990F-D1CF0E80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076338367"/>
        <c:axId val="2076321727"/>
      </c:barChart>
      <c:lineChart>
        <c:grouping val="standard"/>
        <c:varyColors val="0"/>
        <c:ser>
          <c:idx val="2"/>
          <c:order val="2"/>
          <c:tx>
            <c:strRef>
              <c:f>'61'!$D$2</c:f>
              <c:strCache>
                <c:ptCount val="1"/>
                <c:pt idx="0">
                  <c:v>Labor productivity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strRef>
              <c:f>'61'!$A$3:$A$25</c:f>
              <c:strCache>
                <c:ptCount val="23"/>
                <c:pt idx="0">
                  <c:v>Communication</c:v>
                </c:pt>
                <c:pt idx="1">
                  <c:v>Construction</c:v>
                </c:pt>
                <c:pt idx="2">
                  <c:v>Manufacturing</c:v>
                </c:pt>
                <c:pt idx="3">
                  <c:v>Agriculture</c:v>
                </c:pt>
                <c:pt idx="4">
                  <c:v>Accomodation&amp;cathering</c:v>
                </c:pt>
                <c:pt idx="5">
                  <c:v>power supply</c:v>
                </c:pt>
                <c:pt idx="6">
                  <c:v>Mining</c:v>
                </c:pt>
                <c:pt idx="7">
                  <c:v>Real estate operations</c:v>
                </c:pt>
                <c:pt idx="8">
                  <c:v>Art&amp;leisure</c:v>
                </c:pt>
                <c:pt idx="9">
                  <c:v>Public administration</c:v>
                </c:pt>
                <c:pt idx="10">
                  <c:v>Education</c:v>
                </c:pt>
                <c:pt idx="12">
                  <c:v>Water supply and sewerage</c:v>
                </c:pt>
                <c:pt idx="13">
                  <c:v>Healthcare</c:v>
                </c:pt>
                <c:pt idx="14">
                  <c:v>Financal&amp;insurance activity</c:v>
                </c:pt>
                <c:pt idx="15">
                  <c:v>Other services</c:v>
                </c:pt>
                <c:pt idx="17">
                  <c:v>Administration&amp;ancillary services</c:v>
                </c:pt>
                <c:pt idx="18">
                  <c:v>Professional, sientific and technical activity</c:v>
                </c:pt>
                <c:pt idx="19">
                  <c:v>Trade</c:v>
                </c:pt>
                <c:pt idx="20">
                  <c:v>Transport</c:v>
                </c:pt>
                <c:pt idx="22">
                  <c:v>Kazakhstan</c:v>
                </c:pt>
              </c:strCache>
            </c:strRef>
          </c:cat>
          <c:val>
            <c:numRef>
              <c:f>'61'!$D$3:$D$25</c:f>
              <c:numCache>
                <c:formatCode>0.0</c:formatCode>
                <c:ptCount val="23"/>
                <c:pt idx="0">
                  <c:v>12.677917067345494</c:v>
                </c:pt>
                <c:pt idx="1">
                  <c:v>12.520087365863885</c:v>
                </c:pt>
                <c:pt idx="2">
                  <c:v>5.3657649318752538</c:v>
                </c:pt>
                <c:pt idx="3">
                  <c:v>4.7013449111370971</c:v>
                </c:pt>
                <c:pt idx="4">
                  <c:v>3.2784603376523371</c:v>
                </c:pt>
                <c:pt idx="5">
                  <c:v>3.0513069848121517</c:v>
                </c:pt>
                <c:pt idx="6">
                  <c:v>2.7902067589716562</c:v>
                </c:pt>
                <c:pt idx="7">
                  <c:v>1.4132227860551891</c:v>
                </c:pt>
                <c:pt idx="8">
                  <c:v>7.141047921021106</c:v>
                </c:pt>
                <c:pt idx="9">
                  <c:v>1.6220728139739757</c:v>
                </c:pt>
                <c:pt idx="10">
                  <c:v>0.7739858101553756</c:v>
                </c:pt>
                <c:pt idx="12">
                  <c:v>-0.39930401716506986</c:v>
                </c:pt>
                <c:pt idx="13">
                  <c:v>-0.37000099816046006</c:v>
                </c:pt>
                <c:pt idx="14">
                  <c:v>-2.8318479591819998</c:v>
                </c:pt>
                <c:pt idx="15">
                  <c:v>-5.9966488002427054</c:v>
                </c:pt>
                <c:pt idx="17">
                  <c:v>-0.13969666975860023</c:v>
                </c:pt>
                <c:pt idx="18">
                  <c:v>-1.8902875753875856</c:v>
                </c:pt>
                <c:pt idx="19">
                  <c:v>-10.239014077789598</c:v>
                </c:pt>
                <c:pt idx="20">
                  <c:v>-11.088500704072155</c:v>
                </c:pt>
                <c:pt idx="22">
                  <c:v>-1.1238930988914531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9-4F3C-990F-D1CF0E80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338367"/>
        <c:axId val="2076321727"/>
      </c:lineChart>
      <c:catAx>
        <c:axId val="207633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67948504903144757"/>
        </c:manualLayout>
      </c:layout>
      <c:lineChart>
        <c:grouping val="standard"/>
        <c:varyColors val="0"/>
        <c:ser>
          <c:idx val="0"/>
          <c:order val="0"/>
          <c:tx>
            <c:strRef>
              <c:f>'8'!$C$2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'8'!$A$3:$A$167</c:f>
              <c:numCache>
                <c:formatCode>m/d/yyyy</c:formatCode>
                <c:ptCount val="16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</c:numCache>
            </c:numRef>
          </c:cat>
          <c:val>
            <c:numRef>
              <c:f>'8'!$C$3:$C$167</c:f>
              <c:numCache>
                <c:formatCode>General</c:formatCode>
                <c:ptCount val="165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10.25</c:v>
                </c:pt>
                <c:pt idx="46">
                  <c:v>10.25</c:v>
                </c:pt>
                <c:pt idx="47">
                  <c:v>10.25</c:v>
                </c:pt>
                <c:pt idx="48">
                  <c:v>10.25</c:v>
                </c:pt>
                <c:pt idx="49">
                  <c:v>10.25</c:v>
                </c:pt>
                <c:pt idx="50">
                  <c:v>10.25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13.5</c:v>
                </c:pt>
                <c:pt idx="62">
                  <c:v>13.5</c:v>
                </c:pt>
                <c:pt idx="63">
                  <c:v>13.5</c:v>
                </c:pt>
                <c:pt idx="64">
                  <c:v>13.5</c:v>
                </c:pt>
                <c:pt idx="65">
                  <c:v>13.5</c:v>
                </c:pt>
                <c:pt idx="66">
                  <c:v>13.5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11.5</c:v>
                </c:pt>
                <c:pt idx="134">
                  <c:v>11.5</c:v>
                </c:pt>
                <c:pt idx="135">
                  <c:v>11.5</c:v>
                </c:pt>
                <c:pt idx="136">
                  <c:v>11.5</c:v>
                </c:pt>
                <c:pt idx="137">
                  <c:v>11.5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F1-4A3B-B5AF-2F51A14617DC}"/>
            </c:ext>
          </c:extLst>
        </c:ser>
        <c:ser>
          <c:idx val="3"/>
          <c:order val="1"/>
          <c:tx>
            <c:strRef>
              <c:f>'8'!$D$2</c:f>
              <c:strCache>
                <c:ptCount val="1"/>
                <c:pt idx="0">
                  <c:v>Base rate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'8'!$A$3:$A$167</c:f>
              <c:numCache>
                <c:formatCode>m/d/yyyy</c:formatCode>
                <c:ptCount val="16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</c:numCache>
            </c:numRef>
          </c:cat>
          <c:val>
            <c:numRef>
              <c:f>'8'!$D$3:$D$167</c:f>
              <c:numCache>
                <c:formatCode>General</c:formatCode>
                <c:ptCount val="165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9.25</c:v>
                </c:pt>
                <c:pt idx="49">
                  <c:v>9.25</c:v>
                </c:pt>
                <c:pt idx="50">
                  <c:v>9.25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9.5</c:v>
                </c:pt>
                <c:pt idx="134">
                  <c:v>9.5</c:v>
                </c:pt>
                <c:pt idx="135">
                  <c:v>9.5</c:v>
                </c:pt>
                <c:pt idx="136">
                  <c:v>9.5</c:v>
                </c:pt>
                <c:pt idx="137">
                  <c:v>9.5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8F1-4A3B-B5AF-2F51A14617DC}"/>
            </c:ext>
          </c:extLst>
        </c:ser>
        <c:ser>
          <c:idx val="1"/>
          <c:order val="2"/>
          <c:tx>
            <c:strRef>
              <c:f>'8'!$B$2</c:f>
              <c:strCache>
                <c:ptCount val="1"/>
                <c:pt idx="0">
                  <c:v>Boundaries of the band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'8'!$A$3:$A$167</c:f>
              <c:numCache>
                <c:formatCode>m/d/yyyy</c:formatCode>
                <c:ptCount val="16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</c:numCache>
            </c:numRef>
          </c:cat>
          <c:val>
            <c:numRef>
              <c:f>'8'!$B$3:$B$167</c:f>
              <c:numCache>
                <c:formatCode>General</c:formatCode>
                <c:ptCount val="165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8.25</c:v>
                </c:pt>
                <c:pt idx="46">
                  <c:v>8.25</c:v>
                </c:pt>
                <c:pt idx="47">
                  <c:v>8.25</c:v>
                </c:pt>
                <c:pt idx="48">
                  <c:v>8.25</c:v>
                </c:pt>
                <c:pt idx="49">
                  <c:v>8.25</c:v>
                </c:pt>
                <c:pt idx="50">
                  <c:v>8.25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10.5</c:v>
                </c:pt>
                <c:pt idx="62">
                  <c:v>10.5</c:v>
                </c:pt>
                <c:pt idx="63">
                  <c:v>10.5</c:v>
                </c:pt>
                <c:pt idx="64">
                  <c:v>10.5</c:v>
                </c:pt>
                <c:pt idx="65">
                  <c:v>10.5</c:v>
                </c:pt>
                <c:pt idx="66">
                  <c:v>10.5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8-4A9B-B869-715A791C5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dateAx>
        <c:axId val="866397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Offset val="100"/>
        <c:baseTimeUnit val="days"/>
      </c:dateAx>
      <c:valAx>
        <c:axId val="86641280"/>
        <c:scaling>
          <c:orientation val="minMax"/>
          <c:max val="15"/>
          <c:min val="7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7330030621172352"/>
          <c:y val="1.6827063283756257E-3"/>
          <c:w val="0.57647430555555557"/>
          <c:h val="6.1016559337626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3863018073311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'62'!$C$2</c:f>
              <c:strCache>
                <c:ptCount val="1"/>
                <c:pt idx="0">
                  <c:v>Budget balance as % of GDP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'62'!$A$3:$B$12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'62'!$C$3:$C$12</c:f>
              <c:numCache>
                <c:formatCode>0.0%</c:formatCode>
                <c:ptCount val="10"/>
                <c:pt idx="0">
                  <c:v>-7.3307973830032472E-3</c:v>
                </c:pt>
                <c:pt idx="1">
                  <c:v>-7.4310575300461073E-3</c:v>
                </c:pt>
                <c:pt idx="2">
                  <c:v>-3.8833457378247816E-3</c:v>
                </c:pt>
                <c:pt idx="3">
                  <c:v>-2.1520720640570472E-2</c:v>
                </c:pt>
                <c:pt idx="4">
                  <c:v>-1.8242136647667068E-2</c:v>
                </c:pt>
                <c:pt idx="5">
                  <c:v>-1.0152009782226977E-3</c:v>
                </c:pt>
                <c:pt idx="6">
                  <c:v>-3.4029907449058587E-2</c:v>
                </c:pt>
                <c:pt idx="7">
                  <c:v>-1.9848761717950483E-2</c:v>
                </c:pt>
                <c:pt idx="8">
                  <c:v>-1.9330332263153106E-2</c:v>
                </c:pt>
                <c:pt idx="9">
                  <c:v>-5.2242131278234155E-2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'62'!$D$2</c:f>
              <c:strCache>
                <c:ptCount val="1"/>
                <c:pt idx="0">
                  <c:v>Non-oil budget balance as % of GDP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'62'!$A$3:$B$12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'62'!$D$3:$D$12</c:f>
              <c:numCache>
                <c:formatCode>0.0%</c:formatCode>
                <c:ptCount val="10"/>
                <c:pt idx="0">
                  <c:v>-7.4748849542735515E-2</c:v>
                </c:pt>
                <c:pt idx="1">
                  <c:v>-5.6624139906605871E-2</c:v>
                </c:pt>
                <c:pt idx="2">
                  <c:v>-7.5994035710615845E-2</c:v>
                </c:pt>
                <c:pt idx="3">
                  <c:v>-2.5484002565839613E-2</c:v>
                </c:pt>
                <c:pt idx="4">
                  <c:v>-7.8177530922044061E-2</c:v>
                </c:pt>
                <c:pt idx="5">
                  <c:v>-7.1212574149206717E-2</c:v>
                </c:pt>
                <c:pt idx="6">
                  <c:v>-7.9980901190291095E-2</c:v>
                </c:pt>
                <c:pt idx="7">
                  <c:v>-4.0104478214530136E-2</c:v>
                </c:pt>
                <c:pt idx="8">
                  <c:v>-0.10174903931596024</c:v>
                </c:pt>
                <c:pt idx="9">
                  <c:v>-0.187958816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970368"/>
        <c:axId val="68971904"/>
      </c:barChart>
      <c:catAx>
        <c:axId val="68970368"/>
        <c:scaling>
          <c:orientation val="minMax"/>
        </c:scaling>
        <c:delete val="0"/>
        <c:axPos val="b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68971904"/>
        <c:crosses val="autoZero"/>
        <c:auto val="1"/>
        <c:lblAlgn val="ctr"/>
        <c:lblOffset val="100"/>
        <c:noMultiLvlLbl val="0"/>
      </c:catAx>
      <c:valAx>
        <c:axId val="68971904"/>
        <c:scaling>
          <c:orientation val="minMax"/>
        </c:scaling>
        <c:delete val="0"/>
        <c:axPos val="l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68970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'63'!$B$2</c:f>
              <c:strCache>
                <c:ptCount val="1"/>
                <c:pt idx="0">
                  <c:v>7 months  2019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'63'!$A$3:$A$6</c:f>
              <c:strCache>
                <c:ptCount val="4"/>
                <c:pt idx="0">
                  <c:v>Tax revenues</c:v>
                </c:pt>
                <c:pt idx="1">
                  <c:v>Non-tax revenues</c:v>
                </c:pt>
                <c:pt idx="2">
                  <c:v>Proceeds from fixed capital sale </c:v>
                </c:pt>
                <c:pt idx="3">
                  <c:v>Receipts of transfers</c:v>
                </c:pt>
              </c:strCache>
            </c:strRef>
          </c:cat>
          <c:val>
            <c:numRef>
              <c:f>'63'!$B$3:$B$6</c:f>
              <c:numCache>
                <c:formatCode>0.0%</c:formatCode>
                <c:ptCount val="4"/>
                <c:pt idx="0">
                  <c:v>0.59448777732662805</c:v>
                </c:pt>
                <c:pt idx="1">
                  <c:v>1.5117434497042901E-2</c:v>
                </c:pt>
                <c:pt idx="2">
                  <c:v>1.03370928346518E-3</c:v>
                </c:pt>
                <c:pt idx="3">
                  <c:v>0.390079576953416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'63'!$C$2</c:f>
              <c:strCache>
                <c:ptCount val="1"/>
                <c:pt idx="0">
                  <c:v>7 months  2020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1.788432642979557E-2"/>
                  <c:y val="9.274442030805078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'63'!$A$3:$A$6</c:f>
              <c:strCache>
                <c:ptCount val="4"/>
                <c:pt idx="0">
                  <c:v>Tax revenues</c:v>
                </c:pt>
                <c:pt idx="1">
                  <c:v>Non-tax revenues</c:v>
                </c:pt>
                <c:pt idx="2">
                  <c:v>Proceeds from fixed capital sale </c:v>
                </c:pt>
                <c:pt idx="3">
                  <c:v>Receipts of transfers</c:v>
                </c:pt>
              </c:strCache>
            </c:strRef>
          </c:cat>
          <c:val>
            <c:numRef>
              <c:f>'63'!$C$3:$C$6</c:f>
              <c:numCache>
                <c:formatCode>0.0%</c:formatCode>
                <c:ptCount val="4"/>
                <c:pt idx="0">
                  <c:v>0.39531947333843698</c:v>
                </c:pt>
                <c:pt idx="1">
                  <c:v>1.71025919786746E-2</c:v>
                </c:pt>
                <c:pt idx="2">
                  <c:v>8.9711370706202601E-5</c:v>
                </c:pt>
                <c:pt idx="3">
                  <c:v>0.587380556092988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29842300370704339"/>
          <c:w val="0.91282370953630798"/>
          <c:h val="0.67948504903144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Net foreign assets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'9'!$C$3:$C$21</c:f>
              <c:numCache>
                <c:formatCode>0.0</c:formatCode>
                <c:ptCount val="19"/>
                <c:pt idx="0">
                  <c:v>9.6612144417989523</c:v>
                </c:pt>
                <c:pt idx="1">
                  <c:v>7.2239589536625779</c:v>
                </c:pt>
                <c:pt idx="2">
                  <c:v>5.7101233250254975</c:v>
                </c:pt>
                <c:pt idx="3">
                  <c:v>3.7544935668276476</c:v>
                </c:pt>
                <c:pt idx="4">
                  <c:v>5.3253422114973814</c:v>
                </c:pt>
                <c:pt idx="5">
                  <c:v>5.7307019167073907</c:v>
                </c:pt>
                <c:pt idx="6">
                  <c:v>1.9677040734455278</c:v>
                </c:pt>
                <c:pt idx="7">
                  <c:v>3.1390144294415361</c:v>
                </c:pt>
                <c:pt idx="8">
                  <c:v>3.6002140216667047</c:v>
                </c:pt>
                <c:pt idx="9">
                  <c:v>5.1198652464266576</c:v>
                </c:pt>
                <c:pt idx="10">
                  <c:v>-0.16930675752913135</c:v>
                </c:pt>
                <c:pt idx="11">
                  <c:v>-0.62163910818257062</c:v>
                </c:pt>
                <c:pt idx="12">
                  <c:v>-3.5310297853550008E-3</c:v>
                </c:pt>
                <c:pt idx="13">
                  <c:v>4.8582309230439096</c:v>
                </c:pt>
                <c:pt idx="14">
                  <c:v>18.222668576508163</c:v>
                </c:pt>
                <c:pt idx="15">
                  <c:v>14.781517534782715</c:v>
                </c:pt>
                <c:pt idx="16">
                  <c:v>12.978693339076575</c:v>
                </c:pt>
                <c:pt idx="17">
                  <c:v>11.924233515193027</c:v>
                </c:pt>
                <c:pt idx="18">
                  <c:v>20.034421642255403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C-4260-95FB-731DE739A368}"/>
            </c:ext>
          </c:extLst>
        </c:ser>
        <c:ser>
          <c:idx val="3"/>
          <c:order val="1"/>
          <c:tx>
            <c:strRef>
              <c:f>'9'!$D$2</c:f>
              <c:strCache>
                <c:ptCount val="1"/>
                <c:pt idx="0">
                  <c:v>Net claims on the general government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'9'!$D$3:$D$21</c:f>
              <c:numCache>
                <c:formatCode>0.0</c:formatCode>
                <c:ptCount val="19"/>
                <c:pt idx="0">
                  <c:v>0.64953593882559357</c:v>
                </c:pt>
                <c:pt idx="1">
                  <c:v>1.0418501292555871</c:v>
                </c:pt>
                <c:pt idx="2">
                  <c:v>1.6375749408509106</c:v>
                </c:pt>
                <c:pt idx="3">
                  <c:v>1.3674779018385816</c:v>
                </c:pt>
                <c:pt idx="4">
                  <c:v>1.6624676038778361</c:v>
                </c:pt>
                <c:pt idx="5">
                  <c:v>-0.36554344569505359</c:v>
                </c:pt>
                <c:pt idx="6">
                  <c:v>0.70620126593835453</c:v>
                </c:pt>
                <c:pt idx="7">
                  <c:v>1.3508943703630558</c:v>
                </c:pt>
                <c:pt idx="8">
                  <c:v>1.3998334495486455</c:v>
                </c:pt>
                <c:pt idx="9">
                  <c:v>2.1687597269212198</c:v>
                </c:pt>
                <c:pt idx="10">
                  <c:v>2.9957430106056688</c:v>
                </c:pt>
                <c:pt idx="11">
                  <c:v>2.9453531493736378</c:v>
                </c:pt>
                <c:pt idx="12">
                  <c:v>1.6964302368957269</c:v>
                </c:pt>
                <c:pt idx="13">
                  <c:v>1.7490178500620803</c:v>
                </c:pt>
                <c:pt idx="14">
                  <c:v>2.6174728269273797</c:v>
                </c:pt>
                <c:pt idx="15">
                  <c:v>2.337262705223611</c:v>
                </c:pt>
                <c:pt idx="16">
                  <c:v>2.0051135542727154</c:v>
                </c:pt>
                <c:pt idx="17">
                  <c:v>3.0647131636566849</c:v>
                </c:pt>
                <c:pt idx="18">
                  <c:v>3.4180127090764505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C-4260-95FB-731DE739A368}"/>
            </c:ext>
          </c:extLst>
        </c:ser>
        <c:ser>
          <c:idx val="1"/>
          <c:order val="2"/>
          <c:tx>
            <c:strRef>
              <c:f>'9'!$E$2</c:f>
              <c:strCache>
                <c:ptCount val="1"/>
                <c:pt idx="0">
                  <c:v>Claims on the economyt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'9'!$E$3:$E$21</c:f>
              <c:numCache>
                <c:formatCode>0.0</c:formatCode>
                <c:ptCount val="19"/>
                <c:pt idx="0">
                  <c:v>11.879446916313903</c:v>
                </c:pt>
                <c:pt idx="1">
                  <c:v>7.4099545161463425</c:v>
                </c:pt>
                <c:pt idx="2">
                  <c:v>6.4848141467999456</c:v>
                </c:pt>
                <c:pt idx="3">
                  <c:v>6.3366544787536423</c:v>
                </c:pt>
                <c:pt idx="4">
                  <c:v>8.0282278819681707</c:v>
                </c:pt>
                <c:pt idx="5">
                  <c:v>8.3366347959574689</c:v>
                </c:pt>
                <c:pt idx="6">
                  <c:v>8.4088717206126802</c:v>
                </c:pt>
                <c:pt idx="7">
                  <c:v>9.9858090714834571</c:v>
                </c:pt>
                <c:pt idx="8">
                  <c:v>11.008152801909338</c:v>
                </c:pt>
                <c:pt idx="9">
                  <c:v>9.9093690426952215</c:v>
                </c:pt>
                <c:pt idx="10">
                  <c:v>8.3466058569113102</c:v>
                </c:pt>
                <c:pt idx="11">
                  <c:v>9.9345497955018693</c:v>
                </c:pt>
                <c:pt idx="12">
                  <c:v>4.5113129317174927</c:v>
                </c:pt>
                <c:pt idx="13">
                  <c:v>9.6260327067553426</c:v>
                </c:pt>
                <c:pt idx="14">
                  <c:v>17.675287832543393</c:v>
                </c:pt>
                <c:pt idx="15">
                  <c:v>14.550496918714684</c:v>
                </c:pt>
                <c:pt idx="16">
                  <c:v>13.741087447196291</c:v>
                </c:pt>
                <c:pt idx="17">
                  <c:v>12.470389678195859</c:v>
                </c:pt>
                <c:pt idx="18">
                  <c:v>13.016503149952985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0C-4260-95FB-731DE739A368}"/>
            </c:ext>
          </c:extLst>
        </c:ser>
        <c:ser>
          <c:idx val="2"/>
          <c:order val="3"/>
          <c:tx>
            <c:strRef>
              <c:f>'9'!$F$2</c:f>
              <c:strCache>
                <c:ptCount val="1"/>
                <c:pt idx="0">
                  <c:v>Other net assets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'9'!$F$3:$F$21</c:f>
              <c:numCache>
                <c:formatCode>0.0</c:formatCode>
                <c:ptCount val="19"/>
                <c:pt idx="0">
                  <c:v>-8.6499278848617251</c:v>
                </c:pt>
                <c:pt idx="1">
                  <c:v>-10.310215427868076</c:v>
                </c:pt>
                <c:pt idx="2">
                  <c:v>-9.9216559004466855</c:v>
                </c:pt>
                <c:pt idx="3">
                  <c:v>-10.395398092451593</c:v>
                </c:pt>
                <c:pt idx="4">
                  <c:v>-10.335363760139183</c:v>
                </c:pt>
                <c:pt idx="5">
                  <c:v>-13.498568614772696</c:v>
                </c:pt>
                <c:pt idx="6">
                  <c:v>-12.056650956207861</c:v>
                </c:pt>
                <c:pt idx="7">
                  <c:v>-15.683537037132659</c:v>
                </c:pt>
                <c:pt idx="8">
                  <c:v>-12.613824616846916</c:v>
                </c:pt>
                <c:pt idx="9">
                  <c:v>-10.300001917497664</c:v>
                </c:pt>
                <c:pt idx="10">
                  <c:v>-9.0147094391713232</c:v>
                </c:pt>
                <c:pt idx="11">
                  <c:v>-9.7305387617976287</c:v>
                </c:pt>
                <c:pt idx="12">
                  <c:v>-9.0374730395750422</c:v>
                </c:pt>
                <c:pt idx="13">
                  <c:v>-10.823830184355925</c:v>
                </c:pt>
                <c:pt idx="14">
                  <c:v>-20.966756909222415</c:v>
                </c:pt>
                <c:pt idx="15">
                  <c:v>-16.917962021500831</c:v>
                </c:pt>
                <c:pt idx="16">
                  <c:v>-16.743261888289084</c:v>
                </c:pt>
                <c:pt idx="17">
                  <c:v>-13.879136849494515</c:v>
                </c:pt>
                <c:pt idx="18">
                  <c:v>-19.063444114197601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0C-4260-95FB-731DE739A368}"/>
            </c:ext>
          </c:extLst>
        </c:ser>
        <c:ser>
          <c:idx val="4"/>
          <c:order val="4"/>
          <c:tx>
            <c:strRef>
              <c:f>'9'!$G$2</c:f>
              <c:strCache>
                <c:ptCount val="1"/>
                <c:pt idx="0">
                  <c:v>NOF's account in the tenge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'9'!$G$3:$G$21</c:f>
              <c:numCache>
                <c:formatCode>0.0</c:formatCode>
                <c:ptCount val="19"/>
                <c:pt idx="0">
                  <c:v>-2.3827411364395323</c:v>
                </c:pt>
                <c:pt idx="1">
                  <c:v>-1.6458505009775586</c:v>
                </c:pt>
                <c:pt idx="2">
                  <c:v>-1.5318981891446914</c:v>
                </c:pt>
                <c:pt idx="3">
                  <c:v>-0.62533331645804369</c:v>
                </c:pt>
                <c:pt idx="4">
                  <c:v>-1.7114012075464728</c:v>
                </c:pt>
                <c:pt idx="5">
                  <c:v>-2.0656955015723923</c:v>
                </c:pt>
                <c:pt idx="6">
                  <c:v>-0.76201250268856535</c:v>
                </c:pt>
                <c:pt idx="7">
                  <c:v>1.220455200826466</c:v>
                </c:pt>
                <c:pt idx="8">
                  <c:v>-0.21617278604602097</c:v>
                </c:pt>
                <c:pt idx="9">
                  <c:v>-0.49627551202614711</c:v>
                </c:pt>
                <c:pt idx="10">
                  <c:v>0.8001661491345593</c:v>
                </c:pt>
                <c:pt idx="11">
                  <c:v>-8.3628365339693964E-2</c:v>
                </c:pt>
                <c:pt idx="12">
                  <c:v>0.32879195960257518</c:v>
                </c:pt>
                <c:pt idx="13">
                  <c:v>3.2067814762665389E-2</c:v>
                </c:pt>
                <c:pt idx="14">
                  <c:v>-1.1764760584452558</c:v>
                </c:pt>
                <c:pt idx="15">
                  <c:v>7.0630931121599405E-2</c:v>
                </c:pt>
                <c:pt idx="16">
                  <c:v>1.701600849482672</c:v>
                </c:pt>
                <c:pt idx="17">
                  <c:v>2.358732790393101</c:v>
                </c:pt>
                <c:pt idx="18">
                  <c:v>1.042686811225513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639744"/>
        <c:axId val="86641280"/>
      </c:barChart>
      <c:lineChart>
        <c:grouping val="standard"/>
        <c:varyColors val="0"/>
        <c:ser>
          <c:idx val="5"/>
          <c:order val="5"/>
          <c:tx>
            <c:strRef>
              <c:f>'9'!$H$2</c:f>
              <c:strCache>
                <c:ptCount val="1"/>
                <c:pt idx="0">
                  <c:v>Money supply M3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'9'!$H$3:$H$21</c:f>
              <c:numCache>
                <c:formatCode>0.0</c:formatCode>
                <c:ptCount val="19"/>
                <c:pt idx="0">
                  <c:v>11.157528275593567</c:v>
                </c:pt>
                <c:pt idx="1">
                  <c:v>3.7196976701639275</c:v>
                </c:pt>
                <c:pt idx="2">
                  <c:v>2.3789583230848668</c:v>
                </c:pt>
                <c:pt idx="3">
                  <c:v>0.43789453851013299</c:v>
                </c:pt>
                <c:pt idx="4">
                  <c:v>2.9692727296037025</c:v>
                </c:pt>
                <c:pt idx="5">
                  <c:v>-1.8624708493744586</c:v>
                </c:pt>
                <c:pt idx="6">
                  <c:v>-1.7358863989001372</c:v>
                </c:pt>
                <c:pt idx="7">
                  <c:v>1.2636034981821401E-2</c:v>
                </c:pt>
                <c:pt idx="8">
                  <c:v>3.1782028702324454</c:v>
                </c:pt>
                <c:pt idx="9">
                  <c:v>6.4017165865186101</c:v>
                </c:pt>
                <c:pt idx="10">
                  <c:v>2.958498819950651</c:v>
                </c:pt>
                <c:pt idx="11">
                  <c:v>2.4440967095552635</c:v>
                </c:pt>
                <c:pt idx="12">
                  <c:v>-2.5044689411447445</c:v>
                </c:pt>
                <c:pt idx="13">
                  <c:v>5.4415191102686986</c:v>
                </c:pt>
                <c:pt idx="14">
                  <c:v>16.372196268311388</c:v>
                </c:pt>
                <c:pt idx="15">
                  <c:v>14.821946068341807</c:v>
                </c:pt>
                <c:pt idx="16">
                  <c:v>13.683233301792425</c:v>
                </c:pt>
                <c:pt idx="17">
                  <c:v>15.938932297944183</c:v>
                </c:pt>
                <c:pt idx="18">
                  <c:v>18.448180198312457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  <c:extLst/>
      </c:lineChart>
      <c:lineChart>
        <c:grouping val="standard"/>
        <c:varyColors val="0"/>
        <c:ser>
          <c:idx val="6"/>
          <c:order val="6"/>
          <c:tx>
            <c:strRef>
              <c:f>'9'!$I$2</c:f>
              <c:strCache>
                <c:ptCount val="1"/>
                <c:pt idx="0">
                  <c:v>Velocity (quarterly estimate)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'9'!$I$3:$I$21</c:f>
              <c:numCache>
                <c:formatCode>General</c:formatCode>
                <c:ptCount val="19"/>
                <c:pt idx="2" formatCode="0.0">
                  <c:v>3.2582820167622168</c:v>
                </c:pt>
                <c:pt idx="5" formatCode="0.0">
                  <c:v>3.3203485616493875</c:v>
                </c:pt>
                <c:pt idx="8" formatCode="0.0">
                  <c:v>3.2617830925747984</c:v>
                </c:pt>
                <c:pt idx="11" formatCode="0.0">
                  <c:v>3.2191571928153495</c:v>
                </c:pt>
                <c:pt idx="14" formatCode="0.0">
                  <c:v>3.3549809770753387</c:v>
                </c:pt>
                <c:pt idx="17" formatCode="0.0">
                  <c:v>3.1091351207328977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220320"/>
        <c:axId val="1905224896"/>
      </c:lineChart>
      <c:catAx>
        <c:axId val="866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valAx>
        <c:axId val="19052248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20320"/>
        <c:crosses val="max"/>
        <c:crossBetween val="between"/>
      </c:valAx>
      <c:catAx>
        <c:axId val="190522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5224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002809829714941"/>
          <c:y val="1.68299042142595E-3"/>
          <c:w val="0.84098576088433297"/>
          <c:h val="0.26104301574629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16179182549177817"/>
          <c:w val="0.91282370953630798"/>
          <c:h val="0.66293907607838776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'10'!$D$2</c:f>
              <c:strCache>
                <c:ptCount val="1"/>
                <c:pt idx="0">
                  <c:v>Cash outside NBK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'10'!$D$3:$D$32</c:f>
              <c:numCache>
                <c:formatCode>0.0</c:formatCode>
                <c:ptCount val="30"/>
                <c:pt idx="0">
                  <c:v>4.1152309474365794</c:v>
                </c:pt>
                <c:pt idx="1">
                  <c:v>3.1485779347536198</c:v>
                </c:pt>
                <c:pt idx="2">
                  <c:v>2.6931529433925201</c:v>
                </c:pt>
                <c:pt idx="3">
                  <c:v>3.2438504108513517</c:v>
                </c:pt>
                <c:pt idx="4">
                  <c:v>3.52550544033017</c:v>
                </c:pt>
                <c:pt idx="5">
                  <c:v>4.723422619823312</c:v>
                </c:pt>
                <c:pt idx="6">
                  <c:v>5.6798538545599397</c:v>
                </c:pt>
                <c:pt idx="7">
                  <c:v>4.717346789642975</c:v>
                </c:pt>
                <c:pt idx="8">
                  <c:v>4.3041336315734311</c:v>
                </c:pt>
                <c:pt idx="9">
                  <c:v>5.3470859969397697</c:v>
                </c:pt>
                <c:pt idx="10">
                  <c:v>5.6396143626234796</c:v>
                </c:pt>
                <c:pt idx="11">
                  <c:v>6.5311714623168875</c:v>
                </c:pt>
                <c:pt idx="12">
                  <c:v>7.0367059128932068</c:v>
                </c:pt>
                <c:pt idx="13">
                  <c:v>7.6427205940530163</c:v>
                </c:pt>
                <c:pt idx="14">
                  <c:v>8.7624001006560839</c:v>
                </c:pt>
                <c:pt idx="15">
                  <c:v>7.0165619724760848</c:v>
                </c:pt>
                <c:pt idx="16">
                  <c:v>7.4881830951084627</c:v>
                </c:pt>
                <c:pt idx="17">
                  <c:v>2.8621886437114168</c:v>
                </c:pt>
                <c:pt idx="18">
                  <c:v>1.1638415938880762</c:v>
                </c:pt>
                <c:pt idx="19">
                  <c:v>2.8934094756415347</c:v>
                </c:pt>
                <c:pt idx="20">
                  <c:v>3.0435635719610485</c:v>
                </c:pt>
                <c:pt idx="21">
                  <c:v>2.9117952864785628</c:v>
                </c:pt>
                <c:pt idx="22">
                  <c:v>2.1013899093257096</c:v>
                </c:pt>
                <c:pt idx="23">
                  <c:v>1.0436571598736815</c:v>
                </c:pt>
                <c:pt idx="24">
                  <c:v>0.95367928369469268</c:v>
                </c:pt>
                <c:pt idx="25">
                  <c:v>1.8783354389541869</c:v>
                </c:pt>
                <c:pt idx="26">
                  <c:v>3.2426255584652974</c:v>
                </c:pt>
                <c:pt idx="27">
                  <c:v>7.3668465066284394</c:v>
                </c:pt>
                <c:pt idx="28">
                  <c:v>8.4848575678804288</c:v>
                </c:pt>
                <c:pt idx="29">
                  <c:v>10.133915111601597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1-452C-8183-F5799E0A5148}"/>
            </c:ext>
          </c:extLst>
        </c:ser>
        <c:ser>
          <c:idx val="1"/>
          <c:order val="2"/>
          <c:tx>
            <c:strRef>
              <c:f>'10'!$E$2</c:f>
              <c:strCache>
                <c:ptCount val="1"/>
                <c:pt idx="0">
                  <c:v>Transferrable deposits of banks and other organizations at the NBK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'10'!$A$3:$B$32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'10'!$E$3:$E$32</c:f>
              <c:numCache>
                <c:formatCode>0.0</c:formatCode>
                <c:ptCount val="30"/>
                <c:pt idx="0">
                  <c:v>7.2040724721059712</c:v>
                </c:pt>
                <c:pt idx="1">
                  <c:v>1.258869125140855</c:v>
                </c:pt>
                <c:pt idx="2">
                  <c:v>-14.874771690873883</c:v>
                </c:pt>
                <c:pt idx="3">
                  <c:v>-11.878588519443465</c:v>
                </c:pt>
                <c:pt idx="4">
                  <c:v>-17.047789385586636</c:v>
                </c:pt>
                <c:pt idx="5">
                  <c:v>6.1057057760485849</c:v>
                </c:pt>
                <c:pt idx="6">
                  <c:v>10.95319993068448</c:v>
                </c:pt>
                <c:pt idx="7">
                  <c:v>9.8023962660500157</c:v>
                </c:pt>
                <c:pt idx="8">
                  <c:v>-2.3963305527407894</c:v>
                </c:pt>
                <c:pt idx="9">
                  <c:v>-3.4398356512488624</c:v>
                </c:pt>
                <c:pt idx="10">
                  <c:v>-2.0782012844516431</c:v>
                </c:pt>
                <c:pt idx="11">
                  <c:v>13.584494340881253</c:v>
                </c:pt>
                <c:pt idx="12">
                  <c:v>27.053119602765989</c:v>
                </c:pt>
                <c:pt idx="13">
                  <c:v>25.576015086710218</c:v>
                </c:pt>
                <c:pt idx="14">
                  <c:v>28.099242741936781</c:v>
                </c:pt>
                <c:pt idx="15">
                  <c:v>11.626967066802873</c:v>
                </c:pt>
                <c:pt idx="16">
                  <c:v>30.732151334295711</c:v>
                </c:pt>
                <c:pt idx="17">
                  <c:v>7.8100492605160454</c:v>
                </c:pt>
                <c:pt idx="18">
                  <c:v>9.9983730883193438</c:v>
                </c:pt>
                <c:pt idx="19">
                  <c:v>5.012800136164552</c:v>
                </c:pt>
                <c:pt idx="20">
                  <c:v>2.5279228110266385</c:v>
                </c:pt>
                <c:pt idx="21">
                  <c:v>18.806668870732423</c:v>
                </c:pt>
                <c:pt idx="22">
                  <c:v>10.093677053419343</c:v>
                </c:pt>
                <c:pt idx="23">
                  <c:v>2.599519472538562</c:v>
                </c:pt>
                <c:pt idx="24">
                  <c:v>-11.183287957159239</c:v>
                </c:pt>
                <c:pt idx="25">
                  <c:v>-3.7776103725657229</c:v>
                </c:pt>
                <c:pt idx="26">
                  <c:v>35.232200956269836</c:v>
                </c:pt>
                <c:pt idx="27">
                  <c:v>38.103672678062544</c:v>
                </c:pt>
                <c:pt idx="28">
                  <c:v>16.241062770196123</c:v>
                </c:pt>
                <c:pt idx="29">
                  <c:v>22.676080796368765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E1-452C-8183-F5799E0A5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639744"/>
        <c:axId val="86641280"/>
      </c:barChart>
      <c:line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Money base(reserve money)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'10'!$C$3:$C$32</c:f>
              <c:numCache>
                <c:formatCode>0.0</c:formatCode>
                <c:ptCount val="30"/>
                <c:pt idx="0">
                  <c:v>11.319303419542525</c:v>
                </c:pt>
                <c:pt idx="1">
                  <c:v>4.407447059894487</c:v>
                </c:pt>
                <c:pt idx="2">
                  <c:v>-12.181618747481339</c:v>
                </c:pt>
                <c:pt idx="3">
                  <c:v>-8.6347381085921207</c:v>
                </c:pt>
                <c:pt idx="4">
                  <c:v>-13.522283945256476</c:v>
                </c:pt>
                <c:pt idx="5">
                  <c:v>10.829128395871891</c:v>
                </c:pt>
                <c:pt idx="6">
                  <c:v>16.633053785244421</c:v>
                </c:pt>
                <c:pt idx="7">
                  <c:v>14.519743055693013</c:v>
                </c:pt>
                <c:pt idx="8">
                  <c:v>1.9078030788326261</c:v>
                </c:pt>
                <c:pt idx="9">
                  <c:v>1.9072503456909029</c:v>
                </c:pt>
                <c:pt idx="10">
                  <c:v>3.5614130781718378</c:v>
                </c:pt>
                <c:pt idx="11">
                  <c:v>20.115665803198148</c:v>
                </c:pt>
                <c:pt idx="12">
                  <c:v>34.0898255156592</c:v>
                </c:pt>
                <c:pt idx="13">
                  <c:v>33.218735680763231</c:v>
                </c:pt>
                <c:pt idx="14">
                  <c:v>36.861642842592858</c:v>
                </c:pt>
                <c:pt idx="15">
                  <c:v>18.643529039278949</c:v>
                </c:pt>
                <c:pt idx="16">
                  <c:v>38.220334429404176</c:v>
                </c:pt>
                <c:pt idx="17">
                  <c:v>10.672237904227442</c:v>
                </c:pt>
                <c:pt idx="18">
                  <c:v>11.162214682207416</c:v>
                </c:pt>
                <c:pt idx="19">
                  <c:v>7.9062096118060587</c:v>
                </c:pt>
                <c:pt idx="20">
                  <c:v>5.5714863829876782</c:v>
                </c:pt>
                <c:pt idx="21">
                  <c:v>21.718464157210992</c:v>
                </c:pt>
                <c:pt idx="22">
                  <c:v>12.195066962745038</c:v>
                </c:pt>
                <c:pt idx="23">
                  <c:v>3.6431766324122483</c:v>
                </c:pt>
                <c:pt idx="24">
                  <c:v>-10.22960867346454</c:v>
                </c:pt>
                <c:pt idx="25">
                  <c:v>-1.8992749336115278</c:v>
                </c:pt>
                <c:pt idx="26">
                  <c:v>38.474826514735128</c:v>
                </c:pt>
                <c:pt idx="27">
                  <c:v>45.470519184691007</c:v>
                </c:pt>
                <c:pt idx="28">
                  <c:v>24.72592033807657</c:v>
                </c:pt>
                <c:pt idx="29">
                  <c:v>32.809995907970382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9E1-452C-8183-F5799E0A5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</c:lineChart>
      <c:catAx>
        <c:axId val="8663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tickMarkSkip val="1"/>
        <c:noMultiLvlLbl val="0"/>
      </c:catAx>
      <c:valAx>
        <c:axId val="86641280"/>
        <c:scaling>
          <c:orientation val="minMax"/>
          <c:min val="-20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29842300370704339"/>
          <c:w val="0.91282370953630798"/>
          <c:h val="0.67948504903144757"/>
        </c:manualLayout>
      </c:layout>
      <c:line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Reserve money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'11'!$C$3:$C$21</c:f>
              <c:numCache>
                <c:formatCode>0.0</c:formatCode>
                <c:ptCount val="19"/>
                <c:pt idx="0">
                  <c:v>34.089825515659186</c:v>
                </c:pt>
                <c:pt idx="1">
                  <c:v>33.218735680763245</c:v>
                </c:pt>
                <c:pt idx="2">
                  <c:v>36.861642842592858</c:v>
                </c:pt>
                <c:pt idx="3">
                  <c:v>18.643529039278945</c:v>
                </c:pt>
                <c:pt idx="4">
                  <c:v>38.220334429404176</c:v>
                </c:pt>
                <c:pt idx="5">
                  <c:v>10.672237904227444</c:v>
                </c:pt>
                <c:pt idx="6">
                  <c:v>11.16221468220742</c:v>
                </c:pt>
                <c:pt idx="7">
                  <c:v>7.9062096118060623</c:v>
                </c:pt>
                <c:pt idx="8">
                  <c:v>5.571486382987672</c:v>
                </c:pt>
                <c:pt idx="9">
                  <c:v>21.718464157210988</c:v>
                </c:pt>
                <c:pt idx="10">
                  <c:v>12.195066962745045</c:v>
                </c:pt>
                <c:pt idx="11">
                  <c:v>3.6431766324122492</c:v>
                </c:pt>
                <c:pt idx="12">
                  <c:v>-10.22960867346454</c:v>
                </c:pt>
                <c:pt idx="13">
                  <c:v>-1.8992749336115224</c:v>
                </c:pt>
                <c:pt idx="14">
                  <c:v>38.474826514735128</c:v>
                </c:pt>
                <c:pt idx="15">
                  <c:v>45.470519184691</c:v>
                </c:pt>
                <c:pt idx="16">
                  <c:v>24.725920338076563</c:v>
                </c:pt>
                <c:pt idx="17">
                  <c:v>32.809995907970375</c:v>
                </c:pt>
                <c:pt idx="18">
                  <c:v>28.5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88-464C-A44C-6AC03341265A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Money supply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'11'!$D$3:$D$21</c:f>
              <c:numCache>
                <c:formatCode>0.0</c:formatCode>
                <c:ptCount val="19"/>
                <c:pt idx="0">
                  <c:v>11.157528275593577</c:v>
                </c:pt>
                <c:pt idx="1">
                  <c:v>3.7196976701639386</c:v>
                </c:pt>
                <c:pt idx="2">
                  <c:v>2.3789583230848734</c:v>
                </c:pt>
                <c:pt idx="3">
                  <c:v>0.43789453851017868</c:v>
                </c:pt>
                <c:pt idx="4">
                  <c:v>2.969272729603702</c:v>
                </c:pt>
                <c:pt idx="5">
                  <c:v>-1.8624708493744606</c:v>
                </c:pt>
                <c:pt idx="6">
                  <c:v>-1.7358863989001492</c:v>
                </c:pt>
                <c:pt idx="7">
                  <c:v>1.2636034981824196E-2</c:v>
                </c:pt>
                <c:pt idx="8">
                  <c:v>3.1782028702324112</c:v>
                </c:pt>
                <c:pt idx="9">
                  <c:v>6.4017165865186314</c:v>
                </c:pt>
                <c:pt idx="10">
                  <c:v>2.9584988199506483</c:v>
                </c:pt>
                <c:pt idx="11">
                  <c:v>2.4440967095552537</c:v>
                </c:pt>
                <c:pt idx="12">
                  <c:v>-2.5044689411447507</c:v>
                </c:pt>
                <c:pt idx="13">
                  <c:v>5.4415191102686862</c:v>
                </c:pt>
                <c:pt idx="14">
                  <c:v>16.37219626831137</c:v>
                </c:pt>
                <c:pt idx="15">
                  <c:v>14.821946068341774</c:v>
                </c:pt>
                <c:pt idx="16">
                  <c:v>13.68323330179247</c:v>
                </c:pt>
                <c:pt idx="17">
                  <c:v>15.938932297944149</c:v>
                </c:pt>
                <c:pt idx="18">
                  <c:v>18.399999999999999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088-464C-A44C-6AC0334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</c:lineChart>
      <c:lineChart>
        <c:grouping val="standard"/>
        <c:varyColors val="0"/>
        <c:ser>
          <c:idx val="2"/>
          <c:order val="2"/>
          <c:tx>
            <c:strRef>
              <c:f>'11'!$E$2</c:f>
              <c:strCache>
                <c:ptCount val="1"/>
                <c:pt idx="0">
                  <c:v>Multiplier (right axis)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'11'!$E$3:$E$21</c:f>
              <c:numCache>
                <c:formatCode>0.0</c:formatCode>
                <c:ptCount val="19"/>
                <c:pt idx="0">
                  <c:v>3.065900875309794</c:v>
                </c:pt>
                <c:pt idx="1">
                  <c:v>3.0251232749344719</c:v>
                </c:pt>
                <c:pt idx="2">
                  <c:v>3.1049551223056322</c:v>
                </c:pt>
                <c:pt idx="3">
                  <c:v>3.3985512467815799</c:v>
                </c:pt>
                <c:pt idx="4">
                  <c:v>2.9826371709244586</c:v>
                </c:pt>
                <c:pt idx="5">
                  <c:v>3.0786252052557392</c:v>
                </c:pt>
                <c:pt idx="6">
                  <c:v>2.8112765626665288</c:v>
                </c:pt>
                <c:pt idx="7">
                  <c:v>2.9962507239262006</c:v>
                </c:pt>
                <c:pt idx="8">
                  <c:v>3.1159397763671808</c:v>
                </c:pt>
                <c:pt idx="9">
                  <c:v>2.9761586849624164</c:v>
                </c:pt>
                <c:pt idx="10">
                  <c:v>3.049005819764643</c:v>
                </c:pt>
                <c:pt idx="11">
                  <c:v>3.0932140743461423</c:v>
                </c:pt>
                <c:pt idx="12">
                  <c:v>3.3297352233306072</c:v>
                </c:pt>
                <c:pt idx="13">
                  <c:v>3.2514906835709954</c:v>
                </c:pt>
                <c:pt idx="14">
                  <c:v>2.6093583649212988</c:v>
                </c:pt>
                <c:pt idx="15">
                  <c:v>2.6825247490387527</c:v>
                </c:pt>
                <c:pt idx="16">
                  <c:v>2.7185675314138353</c:v>
                </c:pt>
                <c:pt idx="17">
                  <c:v>2.6875425814350828</c:v>
                </c:pt>
                <c:pt idx="18">
                  <c:v>2.59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088-464C-A44C-6AC0334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300016"/>
        <c:axId val="1905299184"/>
      </c:lineChart>
      <c:catAx>
        <c:axId val="866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valAx>
        <c:axId val="190529918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300016"/>
        <c:crosses val="max"/>
        <c:crossBetween val="between"/>
      </c:valAx>
      <c:catAx>
        <c:axId val="1905300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5299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1.6828641084727825E-3"/>
          <c:w val="0.98668425925925929"/>
          <c:h val="0.20255124612888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9.xml"/><Relationship Id="rId1" Type="http://schemas.openxmlformats.org/officeDocument/2006/relationships/chart" Target="../charts/chart48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1</xdr:row>
      <xdr:rowOff>234951</xdr:rowOff>
    </xdr:from>
    <xdr:to>
      <xdr:col>12</xdr:col>
      <xdr:colOff>233525</xdr:colOff>
      <xdr:row>16</xdr:row>
      <xdr:rowOff>56451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1</xdr:row>
      <xdr:rowOff>361949</xdr:rowOff>
    </xdr:from>
    <xdr:to>
      <xdr:col>12</xdr:col>
      <xdr:colOff>265275</xdr:colOff>
      <xdr:row>14</xdr:row>
      <xdr:rowOff>107249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314325</xdr:rowOff>
    </xdr:from>
    <xdr:to>
      <xdr:col>12</xdr:col>
      <xdr:colOff>312900</xdr:colOff>
      <xdr:row>15</xdr:row>
      <xdr:rowOff>40575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351790</xdr:colOff>
      <xdr:row>2</xdr:row>
      <xdr:rowOff>85723</xdr:rowOff>
    </xdr:from>
    <xdr:to>
      <xdr:col>16</xdr:col>
      <xdr:colOff>474190</xdr:colOff>
      <xdr:row>10</xdr:row>
      <xdr:rowOff>97723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123824</xdr:colOff>
      <xdr:row>1</xdr:row>
      <xdr:rowOff>276225</xdr:rowOff>
    </xdr:from>
    <xdr:to>
      <xdr:col>12</xdr:col>
      <xdr:colOff>246224</xdr:colOff>
      <xdr:row>17</xdr:row>
      <xdr:rowOff>97725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600074</xdr:colOff>
      <xdr:row>2</xdr:row>
      <xdr:rowOff>133350</xdr:rowOff>
    </xdr:from>
    <xdr:to>
      <xdr:col>14</xdr:col>
      <xdr:colOff>484349</xdr:colOff>
      <xdr:row>17</xdr:row>
      <xdr:rowOff>145350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568324</xdr:colOff>
      <xdr:row>1</xdr:row>
      <xdr:rowOff>171450</xdr:rowOff>
    </xdr:from>
    <xdr:to>
      <xdr:col>12</xdr:col>
      <xdr:colOff>81124</xdr:colOff>
      <xdr:row>17</xdr:row>
      <xdr:rowOff>183450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</xdr:row>
      <xdr:rowOff>395287</xdr:rowOff>
    </xdr:from>
    <xdr:to>
      <xdr:col>12</xdr:col>
      <xdr:colOff>179550</xdr:colOff>
      <xdr:row>17</xdr:row>
      <xdr:rowOff>26287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</xdr:row>
      <xdr:rowOff>314325</xdr:rowOff>
    </xdr:from>
    <xdr:to>
      <xdr:col>12</xdr:col>
      <xdr:colOff>255750</xdr:colOff>
      <xdr:row>16</xdr:row>
      <xdr:rowOff>135825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377825</xdr:colOff>
      <xdr:row>1</xdr:row>
      <xdr:rowOff>546100</xdr:rowOff>
    </xdr:from>
    <xdr:to>
      <xdr:col>10</xdr:col>
      <xdr:colOff>385925</xdr:colOff>
      <xdr:row>15</xdr:row>
      <xdr:rowOff>177100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0.01667</cdr:x>
      <cdr:y>0.14931</cdr:y>
    </cdr:from>
    <cdr:to>
      <cdr:x>0.04792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200" y="409575"/>
          <a:ext cx="142875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0.01875</cdr:x>
      <cdr:y>0.12153</cdr:y>
    </cdr:from>
    <cdr:to>
      <cdr:x>0.07083</cdr:x>
      <cdr:y>0.83333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5724" y="333375"/>
          <a:ext cx="238125" cy="1952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</cdr:x>
      <cdr:y>0.09375</cdr:y>
    </cdr:from>
    <cdr:to>
      <cdr:x>0.05208</cdr:x>
      <cdr:y>0.56944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257174"/>
          <a:ext cx="238125" cy="1304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050"/>
            <a:t>млн долларов США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587376</xdr:colOff>
      <xdr:row>2</xdr:row>
      <xdr:rowOff>3176</xdr:rowOff>
    </xdr:from>
    <xdr:to>
      <xdr:col>12</xdr:col>
      <xdr:colOff>100176</xdr:colOff>
      <xdr:row>18</xdr:row>
      <xdr:rowOff>15176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252412</xdr:colOff>
      <xdr:row>3</xdr:row>
      <xdr:rowOff>38100</xdr:rowOff>
    </xdr:from>
    <xdr:to>
      <xdr:col>11</xdr:col>
      <xdr:colOff>374812</xdr:colOff>
      <xdr:row>19</xdr:row>
      <xdr:rowOff>50100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319087</xdr:colOff>
      <xdr:row>2</xdr:row>
      <xdr:rowOff>95250</xdr:rowOff>
    </xdr:from>
    <xdr:to>
      <xdr:col>12</xdr:col>
      <xdr:colOff>441487</xdr:colOff>
      <xdr:row>18</xdr:row>
      <xdr:rowOff>107250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166688</xdr:colOff>
      <xdr:row>1</xdr:row>
      <xdr:rowOff>180974</xdr:rowOff>
    </xdr:from>
    <xdr:to>
      <xdr:col>11</xdr:col>
      <xdr:colOff>289088</xdr:colOff>
      <xdr:row>17</xdr:row>
      <xdr:rowOff>2474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485775</xdr:colOff>
      <xdr:row>1</xdr:row>
      <xdr:rowOff>466725</xdr:rowOff>
    </xdr:from>
    <xdr:to>
      <xdr:col>18</xdr:col>
      <xdr:colOff>608175</xdr:colOff>
      <xdr:row>15</xdr:row>
      <xdr:rowOff>97725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34289</xdr:colOff>
      <xdr:row>1</xdr:row>
      <xdr:rowOff>133350</xdr:rowOff>
    </xdr:from>
    <xdr:to>
      <xdr:col>13</xdr:col>
      <xdr:colOff>156689</xdr:colOff>
      <xdr:row>11</xdr:row>
      <xdr:rowOff>31050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188595</xdr:colOff>
      <xdr:row>1</xdr:row>
      <xdr:rowOff>276224</xdr:rowOff>
    </xdr:from>
    <xdr:to>
      <xdr:col>13</xdr:col>
      <xdr:colOff>310995</xdr:colOff>
      <xdr:row>17</xdr:row>
      <xdr:rowOff>97724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480787</xdr:colOff>
      <xdr:row>2</xdr:row>
      <xdr:rowOff>361949</xdr:rowOff>
    </xdr:from>
    <xdr:to>
      <xdr:col>15</xdr:col>
      <xdr:colOff>260287</xdr:colOff>
      <xdr:row>15</xdr:row>
      <xdr:rowOff>173924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412749</xdr:colOff>
      <xdr:row>1</xdr:row>
      <xdr:rowOff>98426</xdr:rowOff>
    </xdr:from>
    <xdr:to>
      <xdr:col>10</xdr:col>
      <xdr:colOff>697074</xdr:colOff>
      <xdr:row>13</xdr:row>
      <xdr:rowOff>110426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877570</xdr:colOff>
      <xdr:row>1</xdr:row>
      <xdr:rowOff>111761</xdr:rowOff>
    </xdr:from>
    <xdr:to>
      <xdr:col>11</xdr:col>
      <xdr:colOff>409420</xdr:colOff>
      <xdr:row>15</xdr:row>
      <xdr:rowOff>123761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125730</xdr:colOff>
      <xdr:row>1</xdr:row>
      <xdr:rowOff>95249</xdr:rowOff>
    </xdr:from>
    <xdr:to>
      <xdr:col>16</xdr:col>
      <xdr:colOff>248130</xdr:colOff>
      <xdr:row>16</xdr:row>
      <xdr:rowOff>107249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570257</xdr:colOff>
      <xdr:row>1</xdr:row>
      <xdr:rowOff>142875</xdr:rowOff>
    </xdr:from>
    <xdr:to>
      <xdr:col>12</xdr:col>
      <xdr:colOff>54482</xdr:colOff>
      <xdr:row>16</xdr:row>
      <xdr:rowOff>154875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306704</xdr:colOff>
      <xdr:row>1</xdr:row>
      <xdr:rowOff>127635</xdr:rowOff>
    </xdr:from>
    <xdr:to>
      <xdr:col>13</xdr:col>
      <xdr:colOff>286229</xdr:colOff>
      <xdr:row>16</xdr:row>
      <xdr:rowOff>120585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1</xdr:row>
      <xdr:rowOff>95250</xdr:rowOff>
    </xdr:from>
    <xdr:to>
      <xdr:col>9</xdr:col>
      <xdr:colOff>436725</xdr:colOff>
      <xdr:row>17</xdr:row>
      <xdr:rowOff>88200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1</xdr:row>
      <xdr:rowOff>28574</xdr:rowOff>
    </xdr:from>
    <xdr:to>
      <xdr:col>9</xdr:col>
      <xdr:colOff>522450</xdr:colOff>
      <xdr:row>17</xdr:row>
      <xdr:rowOff>21524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19049</xdr:colOff>
      <xdr:row>1</xdr:row>
      <xdr:rowOff>114300</xdr:rowOff>
    </xdr:from>
    <xdr:to>
      <xdr:col>20</xdr:col>
      <xdr:colOff>71849</xdr:colOff>
      <xdr:row>11</xdr:row>
      <xdr:rowOff>136800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</xdr:row>
      <xdr:rowOff>209550</xdr:rowOff>
    </xdr:from>
    <xdr:to>
      <xdr:col>11</xdr:col>
      <xdr:colOff>246225</xdr:colOff>
      <xdr:row>14</xdr:row>
      <xdr:rowOff>31050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1</xdr:row>
      <xdr:rowOff>38100</xdr:rowOff>
    </xdr:from>
    <xdr:to>
      <xdr:col>9</xdr:col>
      <xdr:colOff>531975</xdr:colOff>
      <xdr:row>17</xdr:row>
      <xdr:rowOff>31050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</xdr:row>
      <xdr:rowOff>171450</xdr:rowOff>
    </xdr:from>
    <xdr:to>
      <xdr:col>11</xdr:col>
      <xdr:colOff>522450</xdr:colOff>
      <xdr:row>10</xdr:row>
      <xdr:rowOff>183450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</xdr:row>
      <xdr:rowOff>57150</xdr:rowOff>
    </xdr:from>
    <xdr:to>
      <xdr:col>10</xdr:col>
      <xdr:colOff>179550</xdr:colOff>
      <xdr:row>14</xdr:row>
      <xdr:rowOff>69150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</xdr:row>
      <xdr:rowOff>28575</xdr:rowOff>
    </xdr:from>
    <xdr:to>
      <xdr:col>12</xdr:col>
      <xdr:colOff>348075</xdr:colOff>
      <xdr:row>11</xdr:row>
      <xdr:rowOff>108225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241300</xdr:colOff>
      <xdr:row>1</xdr:row>
      <xdr:rowOff>276224</xdr:rowOff>
    </xdr:from>
    <xdr:to>
      <xdr:col>13</xdr:col>
      <xdr:colOff>363700</xdr:colOff>
      <xdr:row>11</xdr:row>
      <xdr:rowOff>97724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279400</xdr:colOff>
      <xdr:row>1</xdr:row>
      <xdr:rowOff>492125</xdr:rowOff>
    </xdr:from>
    <xdr:to>
      <xdr:col>16</xdr:col>
      <xdr:colOff>401800</xdr:colOff>
      <xdr:row>16</xdr:row>
      <xdr:rowOff>123125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1</xdr:row>
      <xdr:rowOff>76200</xdr:rowOff>
    </xdr:from>
    <xdr:to>
      <xdr:col>9</xdr:col>
      <xdr:colOff>493875</xdr:colOff>
      <xdr:row>16</xdr:row>
      <xdr:rowOff>69150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1</xdr:row>
      <xdr:rowOff>104775</xdr:rowOff>
    </xdr:from>
    <xdr:to>
      <xdr:col>12</xdr:col>
      <xdr:colOff>522450</xdr:colOff>
      <xdr:row>14</xdr:row>
      <xdr:rowOff>116775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</xdr:row>
      <xdr:rowOff>190500</xdr:rowOff>
    </xdr:from>
    <xdr:to>
      <xdr:col>12</xdr:col>
      <xdr:colOff>217650</xdr:colOff>
      <xdr:row>15</xdr:row>
      <xdr:rowOff>12000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1</xdr:row>
      <xdr:rowOff>57150</xdr:rowOff>
    </xdr:from>
    <xdr:to>
      <xdr:col>12</xdr:col>
      <xdr:colOff>398625</xdr:colOff>
      <xdr:row>15</xdr:row>
      <xdr:rowOff>59625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578485</xdr:colOff>
      <xdr:row>1</xdr:row>
      <xdr:rowOff>260985</xdr:rowOff>
    </xdr:from>
    <xdr:to>
      <xdr:col>12</xdr:col>
      <xdr:colOff>91285</xdr:colOff>
      <xdr:row>15</xdr:row>
      <xdr:rowOff>82485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353060</xdr:colOff>
      <xdr:row>1</xdr:row>
      <xdr:rowOff>222885</xdr:rowOff>
    </xdr:from>
    <xdr:to>
      <xdr:col>11</xdr:col>
      <xdr:colOff>475460</xdr:colOff>
      <xdr:row>15</xdr:row>
      <xdr:rowOff>44385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38100</xdr:rowOff>
    </xdr:from>
    <xdr:to>
      <xdr:col>11</xdr:col>
      <xdr:colOff>114300</xdr:colOff>
      <xdr:row>20</xdr:row>
      <xdr:rowOff>182021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238125"/>
          <a:ext cx="6238875" cy="3763421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244475</xdr:colOff>
      <xdr:row>3</xdr:row>
      <xdr:rowOff>6350</xdr:rowOff>
    </xdr:from>
    <xdr:to>
      <xdr:col>12</xdr:col>
      <xdr:colOff>366875</xdr:colOff>
      <xdr:row>19</xdr:row>
      <xdr:rowOff>18350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278130</xdr:colOff>
      <xdr:row>1</xdr:row>
      <xdr:rowOff>837565</xdr:rowOff>
    </xdr:from>
    <xdr:to>
      <xdr:col>12</xdr:col>
      <xdr:colOff>400530</xdr:colOff>
      <xdr:row>17</xdr:row>
      <xdr:rowOff>1840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206375</xdr:colOff>
      <xdr:row>2</xdr:row>
      <xdr:rowOff>187325</xdr:rowOff>
    </xdr:from>
    <xdr:to>
      <xdr:col>12</xdr:col>
      <xdr:colOff>328775</xdr:colOff>
      <xdr:row>19</xdr:row>
      <xdr:rowOff>8825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488949</xdr:colOff>
      <xdr:row>1</xdr:row>
      <xdr:rowOff>241297</xdr:rowOff>
    </xdr:from>
    <xdr:to>
      <xdr:col>12</xdr:col>
      <xdr:colOff>1749</xdr:colOff>
      <xdr:row>16</xdr:row>
      <xdr:rowOff>62797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482600</xdr:colOff>
      <xdr:row>1</xdr:row>
      <xdr:rowOff>428625</xdr:rowOff>
    </xdr:from>
    <xdr:to>
      <xdr:col>11</xdr:col>
      <xdr:colOff>605000</xdr:colOff>
      <xdr:row>15</xdr:row>
      <xdr:rowOff>59625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1</xdr:row>
      <xdr:rowOff>130175</xdr:rowOff>
    </xdr:from>
    <xdr:to>
      <xdr:col>12</xdr:col>
      <xdr:colOff>128750</xdr:colOff>
      <xdr:row>15</xdr:row>
      <xdr:rowOff>142175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121024</xdr:colOff>
      <xdr:row>1</xdr:row>
      <xdr:rowOff>158564</xdr:rowOff>
    </xdr:from>
    <xdr:to>
      <xdr:col>15</xdr:col>
      <xdr:colOff>243424</xdr:colOff>
      <xdr:row>13</xdr:row>
      <xdr:rowOff>103889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309843</xdr:colOff>
      <xdr:row>1</xdr:row>
      <xdr:rowOff>138393</xdr:rowOff>
    </xdr:from>
    <xdr:to>
      <xdr:col>9</xdr:col>
      <xdr:colOff>70293</xdr:colOff>
      <xdr:row>13</xdr:row>
      <xdr:rowOff>83718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261657</xdr:colOff>
      <xdr:row>1</xdr:row>
      <xdr:rowOff>184335</xdr:rowOff>
    </xdr:from>
    <xdr:to>
      <xdr:col>12</xdr:col>
      <xdr:colOff>384057</xdr:colOff>
      <xdr:row>14</xdr:row>
      <xdr:rowOff>148710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1</xdr:row>
      <xdr:rowOff>200025</xdr:rowOff>
    </xdr:from>
    <xdr:to>
      <xdr:col>12</xdr:col>
      <xdr:colOff>93825</xdr:colOff>
      <xdr:row>14</xdr:row>
      <xdr:rowOff>21525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1</xdr:row>
      <xdr:rowOff>165100</xdr:rowOff>
    </xdr:from>
    <xdr:to>
      <xdr:col>11</xdr:col>
      <xdr:colOff>436725</xdr:colOff>
      <xdr:row>13</xdr:row>
      <xdr:rowOff>177100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241300</xdr:colOff>
      <xdr:row>1</xdr:row>
      <xdr:rowOff>587375</xdr:rowOff>
    </xdr:from>
    <xdr:to>
      <xdr:col>12</xdr:col>
      <xdr:colOff>363700</xdr:colOff>
      <xdr:row>16</xdr:row>
      <xdr:rowOff>27875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565150</xdr:colOff>
      <xdr:row>1</xdr:row>
      <xdr:rowOff>273050</xdr:rowOff>
    </xdr:from>
    <xdr:to>
      <xdr:col>12</xdr:col>
      <xdr:colOff>77950</xdr:colOff>
      <xdr:row>10</xdr:row>
      <xdr:rowOff>142175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79375</xdr:colOff>
      <xdr:row>1</xdr:row>
      <xdr:rowOff>288925</xdr:rowOff>
    </xdr:from>
    <xdr:to>
      <xdr:col>11</xdr:col>
      <xdr:colOff>201775</xdr:colOff>
      <xdr:row>10</xdr:row>
      <xdr:rowOff>158050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596900</xdr:colOff>
      <xdr:row>1</xdr:row>
      <xdr:rowOff>152399</xdr:rowOff>
    </xdr:from>
    <xdr:to>
      <xdr:col>11</xdr:col>
      <xdr:colOff>109700</xdr:colOff>
      <xdr:row>10</xdr:row>
      <xdr:rowOff>21524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101600</xdr:colOff>
      <xdr:row>4</xdr:row>
      <xdr:rowOff>76200</xdr:rowOff>
    </xdr:from>
    <xdr:to>
      <xdr:col>10</xdr:col>
      <xdr:colOff>330200</xdr:colOff>
      <xdr:row>21</xdr:row>
      <xdr:rowOff>76200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7200" y="850900"/>
          <a:ext cx="5105400" cy="3238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127000</xdr:colOff>
      <xdr:row>1</xdr:row>
      <xdr:rowOff>136525</xdr:rowOff>
    </xdr:from>
    <xdr:to>
      <xdr:col>10</xdr:col>
      <xdr:colOff>249400</xdr:colOff>
      <xdr:row>14</xdr:row>
      <xdr:rowOff>148525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327025</xdr:colOff>
      <xdr:row>1</xdr:row>
      <xdr:rowOff>400050</xdr:rowOff>
    </xdr:from>
    <xdr:to>
      <xdr:col>10</xdr:col>
      <xdr:colOff>449425</xdr:colOff>
      <xdr:row>16</xdr:row>
      <xdr:rowOff>31050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1</xdr:row>
      <xdr:rowOff>371475</xdr:rowOff>
    </xdr:from>
    <xdr:to>
      <xdr:col>11</xdr:col>
      <xdr:colOff>249400</xdr:colOff>
      <xdr:row>16</xdr:row>
      <xdr:rowOff>2475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796922</xdr:colOff>
      <xdr:row>1</xdr:row>
      <xdr:rowOff>41273</xdr:rowOff>
    </xdr:from>
    <xdr:to>
      <xdr:col>9</xdr:col>
      <xdr:colOff>443072</xdr:colOff>
      <xdr:row>12</xdr:row>
      <xdr:rowOff>53273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650874</xdr:colOff>
      <xdr:row>1</xdr:row>
      <xdr:rowOff>25401</xdr:rowOff>
    </xdr:from>
    <xdr:to>
      <xdr:col>8</xdr:col>
      <xdr:colOff>430374</xdr:colOff>
      <xdr:row>9</xdr:row>
      <xdr:rowOff>65976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800" b="1" baseline="0">
              <a:latin typeface="+mn-lt"/>
              <a:cs typeface="Times New Roman" pitchFamily="18" charset="0"/>
            </a:rPr>
            <a:t>7 </a:t>
          </a:r>
          <a:r>
            <a:rPr lang="en-US" sz="800" b="1" baseline="0">
              <a:latin typeface="+mn-lt"/>
              <a:cs typeface="Times New Roman" pitchFamily="18" charset="0"/>
            </a:rPr>
            <a:t>m</a:t>
          </a:r>
          <a:r>
            <a:rPr lang="ru-RU" sz="800" b="1" baseline="0">
              <a:latin typeface="+mn-lt"/>
              <a:cs typeface="Times New Roman" pitchFamily="18" charset="0"/>
            </a:rPr>
            <a:t> </a:t>
          </a:r>
          <a:r>
            <a:rPr lang="ru-RU" sz="800" b="1">
              <a:latin typeface="+mn-lt"/>
              <a:cs typeface="Times New Roman" pitchFamily="18" charset="0"/>
            </a:rPr>
            <a:t>2020</a:t>
          </a:r>
          <a:r>
            <a:rPr lang="en-US" sz="8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8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 b="1" baseline="0">
              <a:latin typeface="+mn-lt"/>
              <a:cs typeface="Times New Roman" pitchFamily="18" charset="0"/>
            </a:rPr>
            <a:t>7 </a:t>
          </a:r>
          <a:r>
            <a:rPr lang="en-US" sz="800" b="1" baseline="0">
              <a:latin typeface="+mn-lt"/>
              <a:cs typeface="Times New Roman" pitchFamily="18" charset="0"/>
            </a:rPr>
            <a:t>m</a:t>
          </a:r>
          <a:r>
            <a:rPr lang="ru-RU" sz="800" b="1">
              <a:latin typeface="+mn-lt"/>
              <a:cs typeface="Times New Roman" pitchFamily="18" charset="0"/>
            </a:rPr>
            <a:t> 2019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2</xdr:row>
      <xdr:rowOff>28575</xdr:rowOff>
    </xdr:from>
    <xdr:to>
      <xdr:col>9</xdr:col>
      <xdr:colOff>314325</xdr:colOff>
      <xdr:row>24</xdr:row>
      <xdr:rowOff>9809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419100"/>
          <a:ext cx="3600450" cy="417223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1</xdr:row>
      <xdr:rowOff>285750</xdr:rowOff>
    </xdr:from>
    <xdr:to>
      <xdr:col>11</xdr:col>
      <xdr:colOff>560550</xdr:colOff>
      <xdr:row>16</xdr:row>
      <xdr:rowOff>107250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356235</xdr:colOff>
      <xdr:row>1</xdr:row>
      <xdr:rowOff>268604</xdr:rowOff>
    </xdr:from>
    <xdr:to>
      <xdr:col>15</xdr:col>
      <xdr:colOff>478635</xdr:colOff>
      <xdr:row>15</xdr:row>
      <xdr:rowOff>166304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%20(00000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4_&#1054;&#1073;&#1079;&#1086;&#1088;%20&#1080;&#1085;&#1092;&#1083;&#1103;&#1094;&#1080;&#1080;\2020\03.&#1057;&#1077;&#1085;&#1090;&#1103;&#1073;&#1088;&#1100;\&#1058;&#1072;&#1073;&#1083;&#1080;&#1094;&#1099;\&#1040;&#1050;&#1057;&#1041;%20(&#1179;&#1099;&#1088;&#1082;&#1091;&#1081;&#1077;&#1082;%202020)%20&#1089;&#1090;&#1072;&#1090;&#1080;&#1089;&#1090;&#1080;&#1082;&#1072;&#1083;&#1099;&#1179;%20&#1072;&#1179;&#1087;&#1072;&#1088;&#1072;&#109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72;&#1088;&#1090;&#1072;%20&#1088;&#1080;&#1089;&#1082;&#1086;&#1074;%20eng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(2)"/>
      <sheetName val="17 (2)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"/>
      <sheetName val="17 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60"/>
      <sheetName val="61"/>
      <sheetName val="62"/>
      <sheetName val="63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рта рисков eng"/>
    </sheetNames>
  </externalBook>
</externalLink>
</file>

<file path=xl/tables/table1.xml><?xml version="1.0" encoding="utf-8"?>
<table xmlns="http://schemas.openxmlformats.org/spreadsheetml/2006/main" id="1" name="Таблица1" displayName="Таблица1" ref="A2:D410" totalsRowShown="0" headerRowDxfId="52" dataDxfId="50" headerRowBorderDxfId="51" tableBorderDxfId="49" totalsRowBorderDxfId="48">
  <tableColumns count="4">
    <tableColumn id="1" name="Date" dataDxfId="47" dataCellStyle="Обычный 2 2"/>
    <tableColumn id="2" name="TONIA" dataDxfId="46"/>
    <tableColumn id="3" name="SWAP 1D" dataDxfId="45"/>
    <tableColumn id="4" name="SWAP 2D" dataDxfId="4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A2:F33" totalsRowShown="0" headerRowDxfId="43" headerRowBorderDxfId="42" tableBorderDxfId="41" totalsRowBorderDxfId="40">
  <tableColumns count="6">
    <tableColumn id="1" name="Year" dataDxfId="39"/>
    <tableColumn id="2" name="Month" dataDxfId="38"/>
    <tableColumn id="9" name="Tonia" dataDxfId="37" dataCellStyle="Финансовый"/>
    <tableColumn id="12" name="Rate on short term corporate deposits (less than 1 month)" dataDxfId="36" dataCellStyle="Финансовый"/>
    <tableColumn id="13" name="Rate on long term corporate deposits (1-5 years)" dataDxfId="35" dataCellStyle="Финансовый"/>
    <tableColumn id="16" name="Rate on short term corporate deposits (from 3 months to 1 year)" dataDxfId="34" dataCellStyle="Финансовый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Таблица15" displayName="Таблица15" ref="A2:C18" totalsRowShown="0" headerRowDxfId="33" dataDxfId="31" headerRowBorderDxfId="32" tableBorderDxfId="30" totalsRowBorderDxfId="29">
  <autoFilter ref="A2:C18"/>
  <sortState ref="A3:C17">
    <sortCondition descending="1" ref="C1:C16"/>
  </sortState>
  <tableColumns count="3">
    <tableColumn id="1" name=" " dataDxfId="28"/>
    <tableColumn id="2" name="I кв." dataDxfId="27"/>
    <tableColumn id="3" name="II кв." dataDxfId="2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Таблица18" displayName="Таблица18" ref="A2:D12" totalsRowShown="0" headerRowDxfId="25" headerRowBorderDxfId="24" tableBorderDxfId="23" totalsRowBorderDxfId="22">
  <tableColumns count="4">
    <tableColumn id="1" name="Year" dataDxfId="21"/>
    <tableColumn id="5" name="Quarter" dataDxfId="20"/>
    <tableColumn id="2" name="Unemployment" dataDxfId="19"/>
    <tableColumn id="3" name="temporary unemployed (right axis)" dataDxfId="1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1" name="Таблица11112" displayName="Таблица11112" ref="A2:D25" totalsRowShown="0" headerRowDxfId="17" dataDxfId="15" headerRowBorderDxfId="16" tableBorderDxfId="14" totalsRowBorderDxfId="13">
  <tableColumns count="4">
    <tableColumn id="1" name="Serctor" dataDxfId="12"/>
    <tableColumn id="2" name="Employed population" dataDxfId="11"/>
    <tableColumn id="3" name="Gross value added" dataDxfId="10"/>
    <tableColumn id="4" name="Labor productivity" dataDxfId="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8" tint="-0.499984740745262"/>
  </sheetPr>
  <dimension ref="A1:G121"/>
  <sheetViews>
    <sheetView tabSelected="1" view="pageBreakPreview" zoomScale="70" zoomScaleNormal="100" zoomScaleSheetLayoutView="70" workbookViewId="0">
      <selection sqref="A1:G1"/>
    </sheetView>
  </sheetViews>
  <sheetFormatPr defaultRowHeight="15" x14ac:dyDescent="0.25"/>
  <cols>
    <col min="1" max="1" width="11.42578125" style="97" bestFit="1" customWidth="1"/>
    <col min="2" max="2" width="12.85546875" customWidth="1"/>
    <col min="7" max="7" width="71.28515625" customWidth="1"/>
    <col min="8" max="8" width="91.28515625" customWidth="1"/>
  </cols>
  <sheetData>
    <row r="1" spans="1:7" ht="18.75" x14ac:dyDescent="0.3">
      <c r="A1" s="272" t="s">
        <v>616</v>
      </c>
      <c r="B1" s="272"/>
      <c r="C1" s="272"/>
      <c r="D1" s="272"/>
      <c r="E1" s="272"/>
      <c r="F1" s="272"/>
      <c r="G1" s="272"/>
    </row>
    <row r="2" spans="1:7" ht="14.25" customHeight="1" x14ac:dyDescent="0.3">
      <c r="A2" s="109"/>
      <c r="B2" s="272" t="s">
        <v>613</v>
      </c>
      <c r="C2" s="272"/>
      <c r="D2" s="272"/>
      <c r="E2" s="272"/>
      <c r="F2" s="272"/>
      <c r="G2" s="272"/>
    </row>
    <row r="3" spans="1:7" ht="14.25" customHeight="1" x14ac:dyDescent="0.25">
      <c r="A3" s="260" t="s">
        <v>491</v>
      </c>
      <c r="B3" s="273" t="s">
        <v>554</v>
      </c>
      <c r="C3" s="273"/>
      <c r="D3" s="273"/>
      <c r="E3" s="273"/>
      <c r="F3" s="273"/>
      <c r="G3" s="273"/>
    </row>
    <row r="4" spans="1:7" ht="14.25" customHeight="1" x14ac:dyDescent="0.25">
      <c r="A4" s="265" t="s">
        <v>492</v>
      </c>
      <c r="B4" s="273" t="s">
        <v>555</v>
      </c>
      <c r="C4" s="273"/>
      <c r="D4" s="273"/>
      <c r="E4" s="273"/>
      <c r="F4" s="273"/>
      <c r="G4" s="273"/>
    </row>
    <row r="5" spans="1:7" ht="14.25" customHeight="1" x14ac:dyDescent="0.25">
      <c r="A5" s="265" t="s">
        <v>493</v>
      </c>
      <c r="B5" s="273" t="s">
        <v>556</v>
      </c>
      <c r="C5" s="273"/>
      <c r="D5" s="273"/>
      <c r="E5" s="273"/>
      <c r="F5" s="273"/>
      <c r="G5" s="273"/>
    </row>
    <row r="6" spans="1:7" ht="14.25" customHeight="1" x14ac:dyDescent="0.25">
      <c r="A6" s="265" t="s">
        <v>494</v>
      </c>
      <c r="B6" s="273" t="s">
        <v>557</v>
      </c>
      <c r="C6" s="273"/>
      <c r="D6" s="273"/>
      <c r="E6" s="273"/>
      <c r="F6" s="273"/>
      <c r="G6" s="273"/>
    </row>
    <row r="7" spans="1:7" ht="14.25" customHeight="1" x14ac:dyDescent="0.25">
      <c r="A7" s="265" t="s">
        <v>495</v>
      </c>
      <c r="B7" s="274" t="s">
        <v>558</v>
      </c>
      <c r="C7" s="275"/>
      <c r="D7" s="275"/>
      <c r="E7" s="275"/>
      <c r="F7" s="275"/>
      <c r="G7" s="276"/>
    </row>
    <row r="8" spans="1:7" ht="14.25" customHeight="1" x14ac:dyDescent="0.25">
      <c r="A8" s="265" t="s">
        <v>496</v>
      </c>
      <c r="B8" s="273" t="s">
        <v>560</v>
      </c>
      <c r="C8" s="273"/>
      <c r="D8" s="273"/>
      <c r="E8" s="273"/>
      <c r="F8" s="273"/>
      <c r="G8" s="273"/>
    </row>
    <row r="9" spans="1:7" ht="14.25" customHeight="1" x14ac:dyDescent="0.25">
      <c r="A9" s="265" t="s">
        <v>497</v>
      </c>
      <c r="B9" s="273" t="s">
        <v>559</v>
      </c>
      <c r="C9" s="273"/>
      <c r="D9" s="273"/>
      <c r="E9" s="273"/>
      <c r="F9" s="273"/>
      <c r="G9" s="273"/>
    </row>
    <row r="10" spans="1:7" ht="14.25" customHeight="1" x14ac:dyDescent="0.3">
      <c r="A10" s="109"/>
      <c r="B10" s="272" t="s">
        <v>614</v>
      </c>
      <c r="C10" s="272"/>
      <c r="D10" s="272"/>
      <c r="E10" s="272"/>
      <c r="F10" s="272"/>
      <c r="G10" s="272"/>
    </row>
    <row r="11" spans="1:7" ht="15.75" x14ac:dyDescent="0.25">
      <c r="A11" s="265" t="s">
        <v>498</v>
      </c>
      <c r="B11" s="273" t="s">
        <v>561</v>
      </c>
      <c r="C11" s="273"/>
      <c r="D11" s="273"/>
      <c r="E11" s="273"/>
      <c r="F11" s="273"/>
      <c r="G11" s="273"/>
    </row>
    <row r="12" spans="1:7" ht="15.75" x14ac:dyDescent="0.25">
      <c r="A12" s="265" t="s">
        <v>499</v>
      </c>
      <c r="B12" s="273" t="s">
        <v>562</v>
      </c>
      <c r="C12" s="273"/>
      <c r="D12" s="273"/>
      <c r="E12" s="273"/>
      <c r="F12" s="273"/>
      <c r="G12" s="273"/>
    </row>
    <row r="13" spans="1:7" ht="15.75" x14ac:dyDescent="0.25">
      <c r="A13" s="265" t="s">
        <v>500</v>
      </c>
      <c r="B13" s="273" t="s">
        <v>563</v>
      </c>
      <c r="C13" s="273"/>
      <c r="D13" s="273"/>
      <c r="E13" s="273"/>
      <c r="F13" s="273"/>
      <c r="G13" s="273"/>
    </row>
    <row r="14" spans="1:7" ht="15.75" x14ac:dyDescent="0.25">
      <c r="A14" s="265" t="s">
        <v>501</v>
      </c>
      <c r="B14" s="273" t="s">
        <v>564</v>
      </c>
      <c r="C14" s="273"/>
      <c r="D14" s="273"/>
      <c r="E14" s="273"/>
      <c r="F14" s="273"/>
      <c r="G14" s="273"/>
    </row>
    <row r="15" spans="1:7" ht="15.75" x14ac:dyDescent="0.25">
      <c r="A15" s="265" t="s">
        <v>502</v>
      </c>
      <c r="B15" s="273" t="s">
        <v>565</v>
      </c>
      <c r="C15" s="273"/>
      <c r="D15" s="273"/>
      <c r="E15" s="273"/>
      <c r="F15" s="273"/>
      <c r="G15" s="273"/>
    </row>
    <row r="16" spans="1:7" ht="15.75" x14ac:dyDescent="0.25">
      <c r="A16" s="265" t="s">
        <v>503</v>
      </c>
      <c r="B16" s="273" t="s">
        <v>566</v>
      </c>
      <c r="C16" s="273"/>
      <c r="D16" s="273"/>
      <c r="E16" s="273"/>
      <c r="F16" s="273"/>
      <c r="G16" s="273"/>
    </row>
    <row r="17" spans="1:7" ht="15.75" x14ac:dyDescent="0.25">
      <c r="A17" s="265" t="s">
        <v>504</v>
      </c>
      <c r="B17" s="274" t="s">
        <v>567</v>
      </c>
      <c r="C17" s="275"/>
      <c r="D17" s="275"/>
      <c r="E17" s="275"/>
      <c r="F17" s="275"/>
      <c r="G17" s="276"/>
    </row>
    <row r="18" spans="1:7" ht="15.75" x14ac:dyDescent="0.25">
      <c r="A18" s="265" t="s">
        <v>505</v>
      </c>
      <c r="B18" s="274" t="s">
        <v>568</v>
      </c>
      <c r="C18" s="275"/>
      <c r="D18" s="275"/>
      <c r="E18" s="275"/>
      <c r="F18" s="275"/>
      <c r="G18" s="276"/>
    </row>
    <row r="19" spans="1:7" ht="15.75" x14ac:dyDescent="0.25">
      <c r="A19" s="265" t="s">
        <v>506</v>
      </c>
      <c r="B19" s="274" t="s">
        <v>569</v>
      </c>
      <c r="C19" s="275"/>
      <c r="D19" s="275"/>
      <c r="E19" s="275"/>
      <c r="F19" s="275"/>
      <c r="G19" s="276"/>
    </row>
    <row r="20" spans="1:7" ht="15.75" x14ac:dyDescent="0.25">
      <c r="A20" s="265" t="s">
        <v>507</v>
      </c>
      <c r="B20" s="274" t="s">
        <v>570</v>
      </c>
      <c r="C20" s="275"/>
      <c r="D20" s="275"/>
      <c r="E20" s="275"/>
      <c r="F20" s="275"/>
      <c r="G20" s="276"/>
    </row>
    <row r="21" spans="1:7" ht="15.75" x14ac:dyDescent="0.25">
      <c r="A21" s="265" t="s">
        <v>508</v>
      </c>
      <c r="B21" s="274" t="s">
        <v>571</v>
      </c>
      <c r="C21" s="275"/>
      <c r="D21" s="275"/>
      <c r="E21" s="275"/>
      <c r="F21" s="275"/>
      <c r="G21" s="276"/>
    </row>
    <row r="22" spans="1:7" ht="15.75" x14ac:dyDescent="0.25">
      <c r="A22" s="265" t="s">
        <v>509</v>
      </c>
      <c r="B22" s="274" t="s">
        <v>572</v>
      </c>
      <c r="C22" s="275"/>
      <c r="D22" s="275"/>
      <c r="E22" s="275"/>
      <c r="F22" s="275"/>
      <c r="G22" s="276"/>
    </row>
    <row r="23" spans="1:7" ht="15.75" x14ac:dyDescent="0.25">
      <c r="A23" s="265" t="s">
        <v>510</v>
      </c>
      <c r="B23" s="274" t="s">
        <v>573</v>
      </c>
      <c r="C23" s="275"/>
      <c r="D23" s="275"/>
      <c r="E23" s="275"/>
      <c r="F23" s="275"/>
      <c r="G23" s="276"/>
    </row>
    <row r="24" spans="1:7" ht="15.75" x14ac:dyDescent="0.25">
      <c r="A24" s="265" t="s">
        <v>511</v>
      </c>
      <c r="B24" s="274" t="s">
        <v>574</v>
      </c>
      <c r="C24" s="275"/>
      <c r="D24" s="275"/>
      <c r="E24" s="275"/>
      <c r="F24" s="275"/>
      <c r="G24" s="276"/>
    </row>
    <row r="25" spans="1:7" ht="15.75" x14ac:dyDescent="0.25">
      <c r="A25" s="265" t="s">
        <v>512</v>
      </c>
      <c r="B25" s="274" t="s">
        <v>575</v>
      </c>
      <c r="C25" s="275"/>
      <c r="D25" s="275"/>
      <c r="E25" s="275"/>
      <c r="F25" s="275"/>
      <c r="G25" s="276"/>
    </row>
    <row r="26" spans="1:7" ht="15.75" x14ac:dyDescent="0.25">
      <c r="A26" s="265" t="s">
        <v>513</v>
      </c>
      <c r="B26" s="77" t="s">
        <v>576</v>
      </c>
      <c r="C26" s="78"/>
      <c r="D26" s="78"/>
      <c r="E26" s="78"/>
      <c r="F26" s="78"/>
      <c r="G26" s="79"/>
    </row>
    <row r="27" spans="1:7" ht="15.75" x14ac:dyDescent="0.25">
      <c r="A27" s="265" t="s">
        <v>514</v>
      </c>
      <c r="B27" s="77" t="s">
        <v>577</v>
      </c>
      <c r="C27" s="78"/>
      <c r="D27" s="78"/>
      <c r="E27" s="78"/>
      <c r="F27" s="78"/>
      <c r="G27" s="79"/>
    </row>
    <row r="28" spans="1:7" ht="15.75" x14ac:dyDescent="0.25">
      <c r="A28" s="265" t="s">
        <v>515</v>
      </c>
      <c r="B28" s="77" t="s">
        <v>578</v>
      </c>
      <c r="C28" s="78"/>
      <c r="D28" s="78"/>
      <c r="E28" s="78"/>
      <c r="F28" s="78"/>
      <c r="G28" s="79"/>
    </row>
    <row r="29" spans="1:7" ht="15.75" x14ac:dyDescent="0.25">
      <c r="A29" s="265" t="s">
        <v>516</v>
      </c>
      <c r="B29" s="77" t="s">
        <v>579</v>
      </c>
      <c r="C29" s="78"/>
      <c r="D29" s="78"/>
      <c r="E29" s="78"/>
      <c r="F29" s="78"/>
      <c r="G29" s="79"/>
    </row>
    <row r="30" spans="1:7" ht="15.75" x14ac:dyDescent="0.25">
      <c r="A30" s="265" t="s">
        <v>517</v>
      </c>
      <c r="B30" s="77" t="s">
        <v>580</v>
      </c>
      <c r="C30" s="78"/>
      <c r="D30" s="78"/>
      <c r="E30" s="78"/>
      <c r="F30" s="78"/>
      <c r="G30" s="79"/>
    </row>
    <row r="31" spans="1:7" ht="15.75" x14ac:dyDescent="0.25">
      <c r="A31" s="265" t="s">
        <v>518</v>
      </c>
      <c r="B31" s="77" t="s">
        <v>581</v>
      </c>
      <c r="C31" s="78"/>
      <c r="D31" s="78"/>
      <c r="E31" s="78"/>
      <c r="F31" s="78"/>
      <c r="G31" s="79"/>
    </row>
    <row r="32" spans="1:7" ht="15.75" x14ac:dyDescent="0.25">
      <c r="A32" s="265" t="s">
        <v>519</v>
      </c>
      <c r="B32" s="77" t="s">
        <v>582</v>
      </c>
      <c r="C32" s="78"/>
      <c r="D32" s="78"/>
      <c r="E32" s="78"/>
      <c r="F32" s="78"/>
      <c r="G32" s="79"/>
    </row>
    <row r="33" spans="1:7" ht="18.75" x14ac:dyDescent="0.3">
      <c r="A33" s="109"/>
      <c r="B33" s="272" t="s">
        <v>615</v>
      </c>
      <c r="C33" s="272"/>
      <c r="D33" s="272"/>
      <c r="E33" s="272"/>
      <c r="F33" s="272"/>
      <c r="G33" s="272"/>
    </row>
    <row r="34" spans="1:7" ht="15.75" customHeight="1" x14ac:dyDescent="0.25">
      <c r="A34" s="265" t="s">
        <v>520</v>
      </c>
      <c r="B34" s="280" t="s">
        <v>583</v>
      </c>
      <c r="C34" s="273"/>
      <c r="D34" s="273"/>
      <c r="E34" s="273"/>
      <c r="F34" s="273"/>
      <c r="G34" s="273"/>
    </row>
    <row r="35" spans="1:7" ht="15.75" x14ac:dyDescent="0.25">
      <c r="A35" s="265" t="s">
        <v>521</v>
      </c>
      <c r="B35" s="273" t="s">
        <v>584</v>
      </c>
      <c r="C35" s="273"/>
      <c r="D35" s="273"/>
      <c r="E35" s="273"/>
      <c r="F35" s="273"/>
      <c r="G35" s="273"/>
    </row>
    <row r="36" spans="1:7" ht="15.75" x14ac:dyDescent="0.25">
      <c r="A36" s="265" t="s">
        <v>522</v>
      </c>
      <c r="B36" s="76" t="s">
        <v>472</v>
      </c>
      <c r="C36" s="76"/>
      <c r="D36" s="76"/>
      <c r="E36" s="76"/>
      <c r="F36" s="76"/>
      <c r="G36" s="76"/>
    </row>
    <row r="37" spans="1:7" ht="15.75" x14ac:dyDescent="0.25">
      <c r="A37" s="265" t="s">
        <v>523</v>
      </c>
      <c r="B37" s="76" t="s">
        <v>585</v>
      </c>
      <c r="C37" s="76"/>
      <c r="D37" s="76"/>
      <c r="E37" s="76"/>
      <c r="F37" s="76"/>
      <c r="G37" s="76"/>
    </row>
    <row r="38" spans="1:7" ht="15.75" x14ac:dyDescent="0.25">
      <c r="A38" s="265" t="s">
        <v>524</v>
      </c>
      <c r="B38" s="76" t="s">
        <v>586</v>
      </c>
      <c r="C38" s="76"/>
      <c r="D38" s="76"/>
      <c r="E38" s="76"/>
      <c r="F38" s="76"/>
      <c r="G38" s="76"/>
    </row>
    <row r="39" spans="1:7" ht="15.75" x14ac:dyDescent="0.25">
      <c r="A39" s="265" t="s">
        <v>525</v>
      </c>
      <c r="B39" s="274" t="s">
        <v>587</v>
      </c>
      <c r="C39" s="275"/>
      <c r="D39" s="275"/>
      <c r="E39" s="275"/>
      <c r="F39" s="275"/>
      <c r="G39" s="276"/>
    </row>
    <row r="40" spans="1:7" ht="15.75" x14ac:dyDescent="0.25">
      <c r="A40" s="265" t="s">
        <v>526</v>
      </c>
      <c r="B40" s="273" t="s">
        <v>588</v>
      </c>
      <c r="C40" s="273"/>
      <c r="D40" s="273"/>
      <c r="E40" s="273"/>
      <c r="F40" s="273"/>
      <c r="G40" s="273"/>
    </row>
    <row r="41" spans="1:7" ht="15.75" x14ac:dyDescent="0.25">
      <c r="A41" s="265" t="s">
        <v>527</v>
      </c>
      <c r="B41" s="273" t="s">
        <v>485</v>
      </c>
      <c r="C41" s="273"/>
      <c r="D41" s="273"/>
      <c r="E41" s="273"/>
      <c r="F41" s="273"/>
      <c r="G41" s="273"/>
    </row>
    <row r="42" spans="1:7" ht="15.75" x14ac:dyDescent="0.25">
      <c r="A42" s="265" t="s">
        <v>528</v>
      </c>
      <c r="B42" s="273" t="s">
        <v>589</v>
      </c>
      <c r="C42" s="273"/>
      <c r="D42" s="273"/>
      <c r="E42" s="273"/>
      <c r="F42" s="273"/>
      <c r="G42" s="273"/>
    </row>
    <row r="43" spans="1:7" ht="15.75" x14ac:dyDescent="0.25">
      <c r="A43" s="265" t="s">
        <v>529</v>
      </c>
      <c r="B43" s="280" t="s">
        <v>590</v>
      </c>
      <c r="C43" s="273"/>
      <c r="D43" s="273"/>
      <c r="E43" s="273"/>
      <c r="F43" s="273"/>
      <c r="G43" s="273"/>
    </row>
    <row r="44" spans="1:7" ht="15.75" customHeight="1" x14ac:dyDescent="0.25">
      <c r="A44" s="265" t="s">
        <v>530</v>
      </c>
      <c r="B44" s="277" t="s">
        <v>591</v>
      </c>
      <c r="C44" s="278"/>
      <c r="D44" s="278"/>
      <c r="E44" s="278"/>
      <c r="F44" s="278"/>
      <c r="G44" s="279"/>
    </row>
    <row r="45" spans="1:7" ht="20.25" customHeight="1" x14ac:dyDescent="0.25">
      <c r="A45" s="265" t="s">
        <v>531</v>
      </c>
      <c r="B45" s="277" t="s">
        <v>592</v>
      </c>
      <c r="C45" s="278"/>
      <c r="D45" s="278"/>
      <c r="E45" s="278"/>
      <c r="F45" s="278"/>
      <c r="G45" s="279"/>
    </row>
    <row r="46" spans="1:7" ht="15.75" x14ac:dyDescent="0.25">
      <c r="A46" s="265" t="s">
        <v>532</v>
      </c>
      <c r="B46" s="277" t="s">
        <v>593</v>
      </c>
      <c r="C46" s="278"/>
      <c r="D46" s="278"/>
      <c r="E46" s="278"/>
      <c r="F46" s="278"/>
      <c r="G46" s="279"/>
    </row>
    <row r="47" spans="1:7" ht="15.75" x14ac:dyDescent="0.25">
      <c r="A47" s="265" t="s">
        <v>533</v>
      </c>
      <c r="B47" s="277" t="s">
        <v>594</v>
      </c>
      <c r="C47" s="278"/>
      <c r="D47" s="278"/>
      <c r="E47" s="278"/>
      <c r="F47" s="278"/>
      <c r="G47" s="279"/>
    </row>
    <row r="48" spans="1:7" ht="15.75" x14ac:dyDescent="0.25">
      <c r="A48" s="265" t="s">
        <v>534</v>
      </c>
      <c r="B48" s="277" t="s">
        <v>595</v>
      </c>
      <c r="C48" s="278"/>
      <c r="D48" s="278"/>
      <c r="E48" s="278"/>
      <c r="F48" s="278"/>
      <c r="G48" s="279"/>
    </row>
    <row r="49" spans="1:7" ht="15.75" x14ac:dyDescent="0.25">
      <c r="A49" s="265" t="s">
        <v>535</v>
      </c>
      <c r="B49" s="277" t="s">
        <v>596</v>
      </c>
      <c r="C49" s="278"/>
      <c r="D49" s="278"/>
      <c r="E49" s="278"/>
      <c r="F49" s="278"/>
      <c r="G49" s="279"/>
    </row>
    <row r="50" spans="1:7" ht="15.75" x14ac:dyDescent="0.25">
      <c r="A50" s="265" t="s">
        <v>536</v>
      </c>
      <c r="B50" s="277" t="s">
        <v>597</v>
      </c>
      <c r="C50" s="278"/>
      <c r="D50" s="278"/>
      <c r="E50" s="278"/>
      <c r="F50" s="278"/>
      <c r="G50" s="279"/>
    </row>
    <row r="51" spans="1:7" ht="15.75" x14ac:dyDescent="0.25">
      <c r="A51" s="265" t="s">
        <v>537</v>
      </c>
      <c r="B51" s="281" t="s">
        <v>598</v>
      </c>
      <c r="C51" s="282"/>
      <c r="D51" s="282"/>
      <c r="E51" s="282"/>
      <c r="F51" s="282"/>
      <c r="G51" s="283"/>
    </row>
    <row r="52" spans="1:7" ht="15.75" x14ac:dyDescent="0.25">
      <c r="A52" s="265" t="s">
        <v>538</v>
      </c>
      <c r="B52" s="277" t="s">
        <v>599</v>
      </c>
      <c r="C52" s="278"/>
      <c r="D52" s="278"/>
      <c r="E52" s="278"/>
      <c r="F52" s="278"/>
      <c r="G52" s="279"/>
    </row>
    <row r="53" spans="1:7" ht="15.75" x14ac:dyDescent="0.25">
      <c r="A53" s="265" t="s">
        <v>539</v>
      </c>
      <c r="B53" s="277" t="s">
        <v>600</v>
      </c>
      <c r="C53" s="278"/>
      <c r="D53" s="278"/>
      <c r="E53" s="278"/>
      <c r="F53" s="278"/>
      <c r="G53" s="279"/>
    </row>
    <row r="54" spans="1:7" ht="15.75" x14ac:dyDescent="0.25">
      <c r="A54" s="265" t="s">
        <v>540</v>
      </c>
      <c r="B54" s="277" t="s">
        <v>601</v>
      </c>
      <c r="C54" s="278"/>
      <c r="D54" s="278"/>
      <c r="E54" s="278"/>
      <c r="F54" s="278"/>
      <c r="G54" s="279"/>
    </row>
    <row r="55" spans="1:7" ht="15.75" x14ac:dyDescent="0.25">
      <c r="A55" s="265" t="s">
        <v>541</v>
      </c>
      <c r="B55" s="277" t="s">
        <v>602</v>
      </c>
      <c r="C55" s="278"/>
      <c r="D55" s="278"/>
      <c r="E55" s="278"/>
      <c r="F55" s="278"/>
      <c r="G55" s="279"/>
    </row>
    <row r="56" spans="1:7" ht="15.75" x14ac:dyDescent="0.25">
      <c r="A56" s="265" t="s">
        <v>542</v>
      </c>
      <c r="B56" s="277" t="s">
        <v>603</v>
      </c>
      <c r="C56" s="278"/>
      <c r="D56" s="278"/>
      <c r="E56" s="278"/>
      <c r="F56" s="278"/>
      <c r="G56" s="279"/>
    </row>
    <row r="57" spans="1:7" ht="15.75" x14ac:dyDescent="0.25">
      <c r="A57" s="265" t="s">
        <v>543</v>
      </c>
      <c r="B57" s="277" t="s">
        <v>604</v>
      </c>
      <c r="C57" s="278"/>
      <c r="D57" s="278"/>
      <c r="E57" s="278"/>
      <c r="F57" s="278"/>
      <c r="G57" s="279"/>
    </row>
    <row r="58" spans="1:7" ht="15.75" x14ac:dyDescent="0.25">
      <c r="A58" s="265" t="s">
        <v>544</v>
      </c>
      <c r="B58" s="277" t="s">
        <v>605</v>
      </c>
      <c r="C58" s="278"/>
      <c r="D58" s="278"/>
      <c r="E58" s="278"/>
      <c r="F58" s="278"/>
      <c r="G58" s="279"/>
    </row>
    <row r="59" spans="1:7" ht="15.75" x14ac:dyDescent="0.25">
      <c r="A59" s="265" t="s">
        <v>545</v>
      </c>
      <c r="B59" s="277" t="s">
        <v>606</v>
      </c>
      <c r="C59" s="278"/>
      <c r="D59" s="278"/>
      <c r="E59" s="278"/>
      <c r="F59" s="278"/>
      <c r="G59" s="279"/>
    </row>
    <row r="60" spans="1:7" ht="15.75" x14ac:dyDescent="0.25">
      <c r="A60" s="265" t="s">
        <v>546</v>
      </c>
      <c r="B60" s="277" t="s">
        <v>607</v>
      </c>
      <c r="C60" s="278"/>
      <c r="D60" s="278"/>
      <c r="E60" s="278"/>
      <c r="F60" s="278"/>
      <c r="G60" s="279"/>
    </row>
    <row r="61" spans="1:7" ht="15.75" x14ac:dyDescent="0.25">
      <c r="A61" s="265" t="s">
        <v>547</v>
      </c>
      <c r="B61" s="277" t="s">
        <v>608</v>
      </c>
      <c r="C61" s="278"/>
      <c r="D61" s="278"/>
      <c r="E61" s="278"/>
      <c r="F61" s="278"/>
      <c r="G61" s="279"/>
    </row>
    <row r="62" spans="1:7" ht="15.75" x14ac:dyDescent="0.25">
      <c r="A62" s="265" t="s">
        <v>548</v>
      </c>
      <c r="B62" s="277" t="s">
        <v>609</v>
      </c>
      <c r="C62" s="278"/>
      <c r="D62" s="278"/>
      <c r="E62" s="278"/>
      <c r="F62" s="278"/>
      <c r="G62" s="279"/>
    </row>
    <row r="63" spans="1:7" ht="15.75" x14ac:dyDescent="0.25">
      <c r="A63" s="265" t="s">
        <v>549</v>
      </c>
      <c r="B63" s="277" t="s">
        <v>610</v>
      </c>
      <c r="C63" s="278"/>
      <c r="D63" s="278"/>
      <c r="E63" s="278"/>
      <c r="F63" s="278"/>
      <c r="G63" s="279"/>
    </row>
    <row r="64" spans="1:7" ht="15.75" x14ac:dyDescent="0.25">
      <c r="A64" s="265" t="s">
        <v>550</v>
      </c>
      <c r="B64" s="277" t="s">
        <v>611</v>
      </c>
      <c r="C64" s="278"/>
      <c r="D64" s="278"/>
      <c r="E64" s="278"/>
      <c r="F64" s="278"/>
      <c r="G64" s="279"/>
    </row>
    <row r="65" spans="1:7" ht="15.75" x14ac:dyDescent="0.25">
      <c r="A65" s="265" t="s">
        <v>551</v>
      </c>
      <c r="B65" s="277" t="s">
        <v>612</v>
      </c>
      <c r="C65" s="278"/>
      <c r="D65" s="278"/>
      <c r="E65" s="278"/>
      <c r="F65" s="278"/>
      <c r="G65" s="279"/>
    </row>
    <row r="66" spans="1:7" ht="15.75" x14ac:dyDescent="0.25">
      <c r="A66" s="265" t="s">
        <v>552</v>
      </c>
      <c r="B66" s="278" t="s">
        <v>458</v>
      </c>
      <c r="C66" s="278"/>
      <c r="D66" s="278"/>
      <c r="E66" s="278"/>
      <c r="F66" s="278"/>
      <c r="G66" s="279"/>
    </row>
    <row r="67" spans="1:7" ht="15.75" x14ac:dyDescent="0.25">
      <c r="A67" s="265" t="s">
        <v>553</v>
      </c>
      <c r="B67" s="277" t="s">
        <v>459</v>
      </c>
      <c r="C67" s="278"/>
      <c r="D67" s="278"/>
      <c r="E67" s="278"/>
      <c r="F67" s="278"/>
      <c r="G67" s="279"/>
    </row>
    <row r="68" spans="1:7" ht="15.75" customHeight="1" x14ac:dyDescent="0.25">
      <c r="A68"/>
    </row>
    <row r="69" spans="1:7" x14ac:dyDescent="0.25">
      <c r="A69"/>
    </row>
    <row r="105" spans="2:2" x14ac:dyDescent="0.25">
      <c r="B105" s="107" t="s">
        <v>618</v>
      </c>
    </row>
    <row r="106" spans="2:2" x14ac:dyDescent="0.25">
      <c r="B106" s="107" t="s">
        <v>619</v>
      </c>
    </row>
    <row r="107" spans="2:2" x14ac:dyDescent="0.25">
      <c r="B107" s="107" t="s">
        <v>620</v>
      </c>
    </row>
    <row r="108" spans="2:2" x14ac:dyDescent="0.25">
      <c r="B108" s="107" t="s">
        <v>621</v>
      </c>
    </row>
    <row r="109" spans="2:2" x14ac:dyDescent="0.25">
      <c r="B109" s="107" t="s">
        <v>622</v>
      </c>
    </row>
    <row r="110" spans="2:2" ht="15.75" x14ac:dyDescent="0.25">
      <c r="B110" s="108" t="s">
        <v>25</v>
      </c>
    </row>
    <row r="111" spans="2:2" x14ac:dyDescent="0.25">
      <c r="B111" s="107" t="s">
        <v>26</v>
      </c>
    </row>
    <row r="112" spans="2:2" x14ac:dyDescent="0.25">
      <c r="B112" s="107" t="s">
        <v>624</v>
      </c>
    </row>
    <row r="113" spans="2:2" x14ac:dyDescent="0.25">
      <c r="B113" s="107" t="s">
        <v>625</v>
      </c>
    </row>
    <row r="114" spans="2:2" x14ac:dyDescent="0.25">
      <c r="B114" s="107" t="s">
        <v>28</v>
      </c>
    </row>
    <row r="115" spans="2:2" x14ac:dyDescent="0.25">
      <c r="B115" s="107" t="s">
        <v>25</v>
      </c>
    </row>
    <row r="116" spans="2:2" x14ac:dyDescent="0.25">
      <c r="B116" s="107" t="s">
        <v>29</v>
      </c>
    </row>
    <row r="117" spans="2:2" x14ac:dyDescent="0.25">
      <c r="B117" s="107" t="s">
        <v>653</v>
      </c>
    </row>
    <row r="118" spans="2:2" x14ac:dyDescent="0.25">
      <c r="B118" s="107" t="s">
        <v>14</v>
      </c>
    </row>
    <row r="119" spans="2:2" x14ac:dyDescent="0.25">
      <c r="B119" s="107" t="s">
        <v>623</v>
      </c>
    </row>
    <row r="120" spans="2:2" x14ac:dyDescent="0.25">
      <c r="B120" s="107" t="s">
        <v>450</v>
      </c>
    </row>
    <row r="121" spans="2:2" x14ac:dyDescent="0.25">
      <c r="B121" s="107"/>
    </row>
  </sheetData>
  <mergeCells count="57">
    <mergeCell ref="B8:G8"/>
    <mergeCell ref="B6:G6"/>
    <mergeCell ref="B3:G3"/>
    <mergeCell ref="B7:G7"/>
    <mergeCell ref="B4:G4"/>
    <mergeCell ref="B5:G5"/>
    <mergeCell ref="B64:G64"/>
    <mergeCell ref="B65:G65"/>
    <mergeCell ref="B66:G66"/>
    <mergeCell ref="B67:G67"/>
    <mergeCell ref="B9:G9"/>
    <mergeCell ref="B60:G60"/>
    <mergeCell ref="B61:G61"/>
    <mergeCell ref="B62:G62"/>
    <mergeCell ref="B63:G63"/>
    <mergeCell ref="B55:G55"/>
    <mergeCell ref="B56:G56"/>
    <mergeCell ref="B57:G57"/>
    <mergeCell ref="B58:G58"/>
    <mergeCell ref="B59:G59"/>
    <mergeCell ref="B50:G50"/>
    <mergeCell ref="B51:G51"/>
    <mergeCell ref="B52:G52"/>
    <mergeCell ref="B53:G53"/>
    <mergeCell ref="B54:G54"/>
    <mergeCell ref="B45:G45"/>
    <mergeCell ref="B46:G46"/>
    <mergeCell ref="B47:G47"/>
    <mergeCell ref="B48:G48"/>
    <mergeCell ref="B49:G49"/>
    <mergeCell ref="B23:G23"/>
    <mergeCell ref="B24:G24"/>
    <mergeCell ref="B25:G25"/>
    <mergeCell ref="B39:G39"/>
    <mergeCell ref="B44:G44"/>
    <mergeCell ref="B43:G43"/>
    <mergeCell ref="B34:G34"/>
    <mergeCell ref="B35:G35"/>
    <mergeCell ref="B40:G40"/>
    <mergeCell ref="B41:G41"/>
    <mergeCell ref="B42:G42"/>
    <mergeCell ref="B10:G10"/>
    <mergeCell ref="B33:G33"/>
    <mergeCell ref="B2:G2"/>
    <mergeCell ref="A1:G1"/>
    <mergeCell ref="B11:G11"/>
    <mergeCell ref="B12:G12"/>
    <mergeCell ref="B13:G13"/>
    <mergeCell ref="B19:G19"/>
    <mergeCell ref="B20:G20"/>
    <mergeCell ref="B21:G21"/>
    <mergeCell ref="B22:G22"/>
    <mergeCell ref="B14:G14"/>
    <mergeCell ref="B15:G15"/>
    <mergeCell ref="B16:G16"/>
    <mergeCell ref="B17:G17"/>
    <mergeCell ref="B18:G18"/>
  </mergeCells>
  <hyperlinks>
    <hyperlink ref="A3" location="'1'!A1" display="График 1"/>
    <hyperlink ref="A4:A9" location="'1'!A1" display="График 1"/>
  </hyperlinks>
  <pageMargins left="0.7" right="0.7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1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6" ht="15.75" x14ac:dyDescent="0.25">
      <c r="A1" s="112" t="s">
        <v>499</v>
      </c>
      <c r="B1" s="291" t="str">
        <f>INDEX(Content!B2:G67,MATCH(A1,Content!A2:A69,0),1)</f>
        <v>Money Supply, as % YoY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3"/>
    </row>
    <row r="2" spans="1:16" ht="54" customHeight="1" x14ac:dyDescent="0.25">
      <c r="A2" s="99" t="s">
        <v>460</v>
      </c>
      <c r="B2" s="93" t="s">
        <v>628</v>
      </c>
      <c r="C2" s="93" t="s">
        <v>629</v>
      </c>
      <c r="D2" s="93" t="s">
        <v>630</v>
      </c>
      <c r="E2" s="93" t="s">
        <v>631</v>
      </c>
      <c r="F2" s="93" t="s">
        <v>632</v>
      </c>
      <c r="G2" s="93" t="s">
        <v>633</v>
      </c>
      <c r="H2" s="93" t="s">
        <v>634</v>
      </c>
      <c r="I2" s="93" t="s">
        <v>635</v>
      </c>
    </row>
    <row r="3" spans="1:16" x14ac:dyDescent="0.25">
      <c r="A3" s="312">
        <v>2019</v>
      </c>
      <c r="B3" s="87">
        <v>1</v>
      </c>
      <c r="C3" s="124">
        <v>9.6612144417989523</v>
      </c>
      <c r="D3" s="124">
        <v>0.64953593882559357</v>
      </c>
      <c r="E3" s="124">
        <v>11.879446916313903</v>
      </c>
      <c r="F3" s="124">
        <v>-8.6499278848617251</v>
      </c>
      <c r="G3" s="124">
        <v>-2.3827411364395323</v>
      </c>
      <c r="H3" s="124">
        <v>11.157528275593567</v>
      </c>
      <c r="I3" s="87"/>
    </row>
    <row r="4" spans="1:16" x14ac:dyDescent="0.25">
      <c r="A4" s="312"/>
      <c r="B4" s="87">
        <v>2</v>
      </c>
      <c r="C4" s="124">
        <v>7.2239589536625779</v>
      </c>
      <c r="D4" s="124">
        <v>1.0418501292555871</v>
      </c>
      <c r="E4" s="124">
        <v>7.4099545161463425</v>
      </c>
      <c r="F4" s="124">
        <v>-10.310215427868076</v>
      </c>
      <c r="G4" s="124">
        <v>-1.6458505009775586</v>
      </c>
      <c r="H4" s="124">
        <v>3.7196976701639275</v>
      </c>
      <c r="I4" s="87"/>
    </row>
    <row r="5" spans="1:16" x14ac:dyDescent="0.25">
      <c r="A5" s="312"/>
      <c r="B5" s="87">
        <v>3</v>
      </c>
      <c r="C5" s="124">
        <v>5.7101233250254975</v>
      </c>
      <c r="D5" s="124">
        <v>1.6375749408509106</v>
      </c>
      <c r="E5" s="124">
        <v>6.4848141467999456</v>
      </c>
      <c r="F5" s="124">
        <v>-9.9216559004466855</v>
      </c>
      <c r="G5" s="124">
        <v>-1.5318981891446914</v>
      </c>
      <c r="H5" s="124">
        <v>2.3789583230848668</v>
      </c>
      <c r="I5" s="124">
        <v>3.2582820167622168</v>
      </c>
    </row>
    <row r="6" spans="1:16" x14ac:dyDescent="0.25">
      <c r="A6" s="312"/>
      <c r="B6" s="87">
        <v>4</v>
      </c>
      <c r="C6" s="124">
        <v>3.7544935668276476</v>
      </c>
      <c r="D6" s="124">
        <v>1.3674779018385816</v>
      </c>
      <c r="E6" s="124">
        <v>6.3366544787536423</v>
      </c>
      <c r="F6" s="124">
        <v>-10.395398092451593</v>
      </c>
      <c r="G6" s="124">
        <v>-0.62533331645804369</v>
      </c>
      <c r="H6" s="124">
        <v>0.43789453851013299</v>
      </c>
      <c r="I6" s="124"/>
    </row>
    <row r="7" spans="1:16" x14ac:dyDescent="0.25">
      <c r="A7" s="312"/>
      <c r="B7" s="87">
        <v>5</v>
      </c>
      <c r="C7" s="124">
        <v>5.3253422114973814</v>
      </c>
      <c r="D7" s="124">
        <v>1.6624676038778361</v>
      </c>
      <c r="E7" s="124">
        <v>8.0282278819681707</v>
      </c>
      <c r="F7" s="124">
        <v>-10.335363760139183</v>
      </c>
      <c r="G7" s="124">
        <v>-1.7114012075464728</v>
      </c>
      <c r="H7" s="124">
        <v>2.9692727296037025</v>
      </c>
      <c r="I7" s="124"/>
    </row>
    <row r="8" spans="1:16" x14ac:dyDescent="0.25">
      <c r="A8" s="312"/>
      <c r="B8" s="87">
        <v>6</v>
      </c>
      <c r="C8" s="124">
        <v>5.7307019167073907</v>
      </c>
      <c r="D8" s="124">
        <v>-0.36554344569505359</v>
      </c>
      <c r="E8" s="124">
        <v>8.3366347959574689</v>
      </c>
      <c r="F8" s="124">
        <v>-13.498568614772696</v>
      </c>
      <c r="G8" s="124">
        <v>-2.0656955015723923</v>
      </c>
      <c r="H8" s="124">
        <v>-1.8624708493744586</v>
      </c>
      <c r="I8" s="124">
        <v>3.3203485616493875</v>
      </c>
    </row>
    <row r="9" spans="1:16" x14ac:dyDescent="0.25">
      <c r="A9" s="312"/>
      <c r="B9" s="87">
        <v>7</v>
      </c>
      <c r="C9" s="124">
        <v>1.9677040734455278</v>
      </c>
      <c r="D9" s="124">
        <v>0.70620126593835453</v>
      </c>
      <c r="E9" s="124">
        <v>8.4088717206126802</v>
      </c>
      <c r="F9" s="124">
        <v>-12.056650956207861</v>
      </c>
      <c r="G9" s="124">
        <v>-0.76201250268856535</v>
      </c>
      <c r="H9" s="124">
        <v>-1.7358863989001372</v>
      </c>
      <c r="I9" s="124"/>
    </row>
    <row r="10" spans="1:16" x14ac:dyDescent="0.25">
      <c r="A10" s="312"/>
      <c r="B10" s="87">
        <v>8</v>
      </c>
      <c r="C10" s="124">
        <v>3.1390144294415361</v>
      </c>
      <c r="D10" s="124">
        <v>1.3508943703630558</v>
      </c>
      <c r="E10" s="124">
        <v>9.9858090714834571</v>
      </c>
      <c r="F10" s="124">
        <v>-15.683537037132659</v>
      </c>
      <c r="G10" s="124">
        <v>1.220455200826466</v>
      </c>
      <c r="H10" s="124">
        <v>1.2636034981821401E-2</v>
      </c>
      <c r="I10" s="124"/>
    </row>
    <row r="11" spans="1:16" x14ac:dyDescent="0.25">
      <c r="A11" s="312"/>
      <c r="B11" s="87">
        <v>9</v>
      </c>
      <c r="C11" s="124">
        <v>3.6002140216667047</v>
      </c>
      <c r="D11" s="124">
        <v>1.3998334495486455</v>
      </c>
      <c r="E11" s="124">
        <v>11.008152801909338</v>
      </c>
      <c r="F11" s="124">
        <v>-12.613824616846916</v>
      </c>
      <c r="G11" s="124">
        <v>-0.21617278604602097</v>
      </c>
      <c r="H11" s="124">
        <v>3.1782028702324454</v>
      </c>
      <c r="I11" s="124">
        <v>3.2617830925747984</v>
      </c>
    </row>
    <row r="12" spans="1:16" x14ac:dyDescent="0.25">
      <c r="A12" s="312"/>
      <c r="B12" s="87">
        <v>10</v>
      </c>
      <c r="C12" s="124">
        <v>5.1198652464266576</v>
      </c>
      <c r="D12" s="124">
        <v>2.1687597269212198</v>
      </c>
      <c r="E12" s="124">
        <v>9.9093690426952215</v>
      </c>
      <c r="F12" s="124">
        <v>-10.300001917497664</v>
      </c>
      <c r="G12" s="124">
        <v>-0.49627551202614711</v>
      </c>
      <c r="H12" s="124">
        <v>6.4017165865186101</v>
      </c>
      <c r="I12" s="124"/>
    </row>
    <row r="13" spans="1:16" x14ac:dyDescent="0.25">
      <c r="A13" s="312"/>
      <c r="B13" s="87">
        <v>11</v>
      </c>
      <c r="C13" s="124">
        <v>-0.16930675752913135</v>
      </c>
      <c r="D13" s="124">
        <v>2.9957430106056688</v>
      </c>
      <c r="E13" s="124">
        <v>8.3466058569113102</v>
      </c>
      <c r="F13" s="124">
        <v>-9.0147094391713232</v>
      </c>
      <c r="G13" s="124">
        <v>0.8001661491345593</v>
      </c>
      <c r="H13" s="124">
        <v>2.958498819950651</v>
      </c>
      <c r="I13" s="124"/>
    </row>
    <row r="14" spans="1:16" x14ac:dyDescent="0.25">
      <c r="A14" s="312"/>
      <c r="B14" s="87">
        <v>12</v>
      </c>
      <c r="C14" s="124">
        <v>-0.62163910818257062</v>
      </c>
      <c r="D14" s="124">
        <v>2.9453531493736378</v>
      </c>
      <c r="E14" s="124">
        <v>9.9345497955018693</v>
      </c>
      <c r="F14" s="124">
        <v>-9.7305387617976287</v>
      </c>
      <c r="G14" s="124">
        <v>-8.3628365339693964E-2</v>
      </c>
      <c r="H14" s="124">
        <v>2.4440967095552635</v>
      </c>
      <c r="I14" s="124">
        <v>3.2191571928153495</v>
      </c>
    </row>
    <row r="15" spans="1:16" x14ac:dyDescent="0.25">
      <c r="A15" s="313">
        <v>2020</v>
      </c>
      <c r="B15" s="87">
        <v>1</v>
      </c>
      <c r="C15" s="124">
        <v>-3.5310297853550008E-3</v>
      </c>
      <c r="D15" s="124">
        <v>1.6964302368957269</v>
      </c>
      <c r="E15" s="124">
        <v>4.5113129317174927</v>
      </c>
      <c r="F15" s="124">
        <v>-9.0374730395750422</v>
      </c>
      <c r="G15" s="124">
        <v>0.32879195960257518</v>
      </c>
      <c r="H15" s="124">
        <v>-2.5044689411447445</v>
      </c>
      <c r="I15" s="124"/>
    </row>
    <row r="16" spans="1:16" x14ac:dyDescent="0.25">
      <c r="A16" s="314"/>
      <c r="B16" s="87">
        <v>2</v>
      </c>
      <c r="C16" s="124">
        <v>4.8582309230439096</v>
      </c>
      <c r="D16" s="124">
        <v>1.7490178500620803</v>
      </c>
      <c r="E16" s="124">
        <v>9.6260327067553426</v>
      </c>
      <c r="F16" s="124">
        <v>-10.823830184355925</v>
      </c>
      <c r="G16" s="124">
        <v>3.2067814762665389E-2</v>
      </c>
      <c r="H16" s="124">
        <v>5.4415191102686986</v>
      </c>
      <c r="I16" s="124"/>
    </row>
    <row r="17" spans="1:16" x14ac:dyDescent="0.25">
      <c r="A17" s="314"/>
      <c r="B17" s="87">
        <v>3</v>
      </c>
      <c r="C17" s="124">
        <v>18.222668576508163</v>
      </c>
      <c r="D17" s="124">
        <v>2.6174728269273797</v>
      </c>
      <c r="E17" s="124">
        <v>17.675287832543393</v>
      </c>
      <c r="F17" s="124">
        <v>-20.966756909222415</v>
      </c>
      <c r="G17" s="124">
        <v>-1.1764760584452558</v>
      </c>
      <c r="H17" s="124">
        <v>16.372196268311388</v>
      </c>
      <c r="I17" s="124">
        <v>3.3549809770753387</v>
      </c>
    </row>
    <row r="18" spans="1:16" x14ac:dyDescent="0.25">
      <c r="A18" s="314"/>
      <c r="B18" s="87">
        <v>4</v>
      </c>
      <c r="C18" s="124">
        <v>14.781517534782715</v>
      </c>
      <c r="D18" s="124">
        <v>2.337262705223611</v>
      </c>
      <c r="E18" s="124">
        <v>14.550496918714684</v>
      </c>
      <c r="F18" s="124">
        <v>-16.917962021500831</v>
      </c>
      <c r="G18" s="124">
        <v>7.0630931121599405E-2</v>
      </c>
      <c r="H18" s="124">
        <v>14.821946068341807</v>
      </c>
      <c r="I18" s="124"/>
    </row>
    <row r="19" spans="1:16" ht="15.75" x14ac:dyDescent="0.25">
      <c r="A19" s="314"/>
      <c r="B19" s="87">
        <v>5</v>
      </c>
      <c r="C19" s="124">
        <v>12.978693339076575</v>
      </c>
      <c r="D19" s="124">
        <v>2.0051135542727154</v>
      </c>
      <c r="E19" s="124">
        <v>13.741087447196291</v>
      </c>
      <c r="F19" s="124">
        <v>-16.743261888289084</v>
      </c>
      <c r="G19" s="124">
        <v>1.701600849482672</v>
      </c>
      <c r="H19" s="124">
        <v>13.683233301792425</v>
      </c>
      <c r="I19" s="124"/>
      <c r="M19" s="294" t="s">
        <v>464</v>
      </c>
      <c r="N19" s="295"/>
      <c r="O19" s="295"/>
      <c r="P19" s="296"/>
    </row>
    <row r="20" spans="1:16" ht="15.75" x14ac:dyDescent="0.25">
      <c r="A20" s="314"/>
      <c r="B20" s="87">
        <v>6</v>
      </c>
      <c r="C20" s="124">
        <v>11.924233515193027</v>
      </c>
      <c r="D20" s="124">
        <v>3.0647131636566849</v>
      </c>
      <c r="E20" s="124">
        <v>12.470389678195859</v>
      </c>
      <c r="F20" s="124">
        <v>-13.879136849494515</v>
      </c>
      <c r="G20" s="124">
        <v>2.358732790393101</v>
      </c>
      <c r="H20" s="124">
        <v>15.938932297944183</v>
      </c>
      <c r="I20" s="124">
        <v>3.1091351207328977</v>
      </c>
      <c r="M20" s="288" t="s">
        <v>619</v>
      </c>
      <c r="N20" s="289"/>
      <c r="O20" s="289"/>
      <c r="P20" s="290"/>
    </row>
    <row r="21" spans="1:16" x14ac:dyDescent="0.25">
      <c r="A21" s="315"/>
      <c r="B21" s="87">
        <v>7</v>
      </c>
      <c r="C21" s="124">
        <v>20.034421642255403</v>
      </c>
      <c r="D21" s="124">
        <v>3.4180127090764505</v>
      </c>
      <c r="E21" s="124">
        <v>13.016503149952985</v>
      </c>
      <c r="F21" s="124">
        <v>-19.063444114197601</v>
      </c>
      <c r="G21" s="124">
        <v>1.042686811225513</v>
      </c>
      <c r="H21" s="124">
        <v>18.448180198312457</v>
      </c>
      <c r="I21" s="87"/>
      <c r="M21" s="364" t="s">
        <v>617</v>
      </c>
      <c r="N21" s="364"/>
      <c r="O21" s="364"/>
      <c r="P21" s="364"/>
    </row>
  </sheetData>
  <mergeCells count="6">
    <mergeCell ref="M19:P19"/>
    <mergeCell ref="M20:P20"/>
    <mergeCell ref="M21:P21"/>
    <mergeCell ref="A3:A14"/>
    <mergeCell ref="B1:P1"/>
    <mergeCell ref="A15:A21"/>
  </mergeCells>
  <hyperlinks>
    <hyperlink ref="M21:P21" location="Content!A1" display="Content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M20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74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  <col min="3" max="3" width="12.140625" customWidth="1"/>
    <col min="4" max="4" width="12" customWidth="1"/>
    <col min="5" max="5" width="14" customWidth="1"/>
  </cols>
  <sheetData>
    <row r="1" spans="1:14" ht="15.75" x14ac:dyDescent="0.25">
      <c r="A1" s="112" t="s">
        <v>500</v>
      </c>
      <c r="B1" s="291" t="str">
        <f>INDEX(Content!B2:G67,MATCH(A1,Content!A2:A69,0),1)</f>
        <v>Reserve Money, as % YoY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</row>
    <row r="2" spans="1:14" ht="81" customHeight="1" x14ac:dyDescent="0.25">
      <c r="A2" s="268" t="s">
        <v>460</v>
      </c>
      <c r="B2" s="93" t="s">
        <v>628</v>
      </c>
      <c r="C2" s="92" t="s">
        <v>636</v>
      </c>
      <c r="D2" s="92" t="s">
        <v>638</v>
      </c>
      <c r="E2" s="92" t="s">
        <v>637</v>
      </c>
      <c r="F2" s="169"/>
    </row>
    <row r="3" spans="1:14" x14ac:dyDescent="0.25">
      <c r="A3" s="312">
        <v>2018</v>
      </c>
      <c r="B3" s="87">
        <v>1</v>
      </c>
      <c r="C3" s="124">
        <v>11.319303419542525</v>
      </c>
      <c r="D3" s="124">
        <v>4.1152309474365794</v>
      </c>
      <c r="E3" s="124">
        <v>7.2040724721059712</v>
      </c>
      <c r="F3" s="16"/>
    </row>
    <row r="4" spans="1:14" x14ac:dyDescent="0.25">
      <c r="A4" s="312"/>
      <c r="B4" s="87">
        <v>2</v>
      </c>
      <c r="C4" s="124">
        <v>4.407447059894487</v>
      </c>
      <c r="D4" s="124">
        <v>3.1485779347536198</v>
      </c>
      <c r="E4" s="124">
        <v>1.258869125140855</v>
      </c>
      <c r="F4" s="16"/>
    </row>
    <row r="5" spans="1:14" x14ac:dyDescent="0.25">
      <c r="A5" s="312"/>
      <c r="B5" s="87">
        <v>3</v>
      </c>
      <c r="C5" s="124">
        <v>-12.181618747481339</v>
      </c>
      <c r="D5" s="124">
        <v>2.6931529433925201</v>
      </c>
      <c r="E5" s="124">
        <v>-14.874771690873883</v>
      </c>
      <c r="F5" s="16"/>
    </row>
    <row r="6" spans="1:14" x14ac:dyDescent="0.25">
      <c r="A6" s="312"/>
      <c r="B6" s="87">
        <v>4</v>
      </c>
      <c r="C6" s="124">
        <v>-8.6347381085921207</v>
      </c>
      <c r="D6" s="124">
        <v>3.2438504108513517</v>
      </c>
      <c r="E6" s="124">
        <v>-11.878588519443465</v>
      </c>
      <c r="F6" s="16"/>
    </row>
    <row r="7" spans="1:14" x14ac:dyDescent="0.25">
      <c r="A7" s="312"/>
      <c r="B7" s="87">
        <v>5</v>
      </c>
      <c r="C7" s="124">
        <v>-13.522283945256476</v>
      </c>
      <c r="D7" s="124">
        <v>3.52550544033017</v>
      </c>
      <c r="E7" s="124">
        <v>-17.047789385586636</v>
      </c>
      <c r="F7" s="16"/>
    </row>
    <row r="8" spans="1:14" x14ac:dyDescent="0.25">
      <c r="A8" s="312"/>
      <c r="B8" s="87">
        <v>6</v>
      </c>
      <c r="C8" s="124">
        <v>10.829128395871891</v>
      </c>
      <c r="D8" s="124">
        <v>4.723422619823312</v>
      </c>
      <c r="E8" s="124">
        <v>6.1057057760485849</v>
      </c>
      <c r="F8" s="16"/>
    </row>
    <row r="9" spans="1:14" x14ac:dyDescent="0.25">
      <c r="A9" s="312"/>
      <c r="B9" s="87">
        <v>7</v>
      </c>
      <c r="C9" s="124">
        <v>16.633053785244421</v>
      </c>
      <c r="D9" s="124">
        <v>5.6798538545599397</v>
      </c>
      <c r="E9" s="124">
        <v>10.95319993068448</v>
      </c>
      <c r="F9" s="16"/>
    </row>
    <row r="10" spans="1:14" x14ac:dyDescent="0.25">
      <c r="A10" s="312"/>
      <c r="B10" s="87">
        <v>8</v>
      </c>
      <c r="C10" s="124">
        <v>14.519743055693013</v>
      </c>
      <c r="D10" s="124">
        <v>4.717346789642975</v>
      </c>
      <c r="E10" s="124">
        <v>9.8023962660500157</v>
      </c>
      <c r="F10" s="16"/>
    </row>
    <row r="11" spans="1:14" x14ac:dyDescent="0.25">
      <c r="A11" s="312"/>
      <c r="B11" s="87">
        <v>9</v>
      </c>
      <c r="C11" s="124">
        <v>1.9078030788326261</v>
      </c>
      <c r="D11" s="124">
        <v>4.3041336315734311</v>
      </c>
      <c r="E11" s="124">
        <v>-2.3963305527407894</v>
      </c>
      <c r="F11" s="16"/>
    </row>
    <row r="12" spans="1:14" x14ac:dyDescent="0.25">
      <c r="A12" s="312"/>
      <c r="B12" s="87">
        <v>10</v>
      </c>
      <c r="C12" s="124">
        <v>1.9072503456909029</v>
      </c>
      <c r="D12" s="124">
        <v>5.3470859969397697</v>
      </c>
      <c r="E12" s="124">
        <v>-3.4398356512488624</v>
      </c>
      <c r="F12" s="16"/>
    </row>
    <row r="13" spans="1:14" x14ac:dyDescent="0.25">
      <c r="A13" s="312"/>
      <c r="B13" s="87">
        <v>11</v>
      </c>
      <c r="C13" s="124">
        <v>3.5614130781718378</v>
      </c>
      <c r="D13" s="124">
        <v>5.6396143626234796</v>
      </c>
      <c r="E13" s="124">
        <v>-2.0782012844516431</v>
      </c>
      <c r="F13" s="16"/>
    </row>
    <row r="14" spans="1:14" x14ac:dyDescent="0.25">
      <c r="A14" s="312"/>
      <c r="B14" s="87">
        <v>12</v>
      </c>
      <c r="C14" s="124">
        <v>20.115665803198148</v>
      </c>
      <c r="D14" s="124">
        <v>6.5311714623168875</v>
      </c>
      <c r="E14" s="124">
        <v>13.584494340881253</v>
      </c>
      <c r="F14" s="16"/>
    </row>
    <row r="15" spans="1:14" x14ac:dyDescent="0.25">
      <c r="A15" s="312">
        <v>2019</v>
      </c>
      <c r="B15" s="87">
        <v>1</v>
      </c>
      <c r="C15" s="124">
        <v>34.0898255156592</v>
      </c>
      <c r="D15" s="124">
        <v>7.0367059128932068</v>
      </c>
      <c r="E15" s="124">
        <v>27.053119602765989</v>
      </c>
      <c r="F15" s="16"/>
    </row>
    <row r="16" spans="1:14" x14ac:dyDescent="0.25">
      <c r="A16" s="312"/>
      <c r="B16" s="87">
        <v>2</v>
      </c>
      <c r="C16" s="124">
        <v>33.218735680763231</v>
      </c>
      <c r="D16" s="124">
        <v>7.6427205940530163</v>
      </c>
      <c r="E16" s="124">
        <v>25.576015086710218</v>
      </c>
      <c r="F16" s="16"/>
    </row>
    <row r="17" spans="1:14" x14ac:dyDescent="0.25">
      <c r="A17" s="312"/>
      <c r="B17" s="87">
        <v>3</v>
      </c>
      <c r="C17" s="124">
        <v>36.861642842592858</v>
      </c>
      <c r="D17" s="124">
        <v>8.7624001006560839</v>
      </c>
      <c r="E17" s="124">
        <v>28.099242741936781</v>
      </c>
      <c r="F17" s="16"/>
    </row>
    <row r="18" spans="1:14" x14ac:dyDescent="0.25">
      <c r="A18" s="312"/>
      <c r="B18" s="87">
        <v>4</v>
      </c>
      <c r="C18" s="124">
        <v>18.643529039278949</v>
      </c>
      <c r="D18" s="124">
        <v>7.0165619724760848</v>
      </c>
      <c r="E18" s="124">
        <v>11.626967066802873</v>
      </c>
      <c r="F18" s="16"/>
    </row>
    <row r="19" spans="1:14" ht="15.75" x14ac:dyDescent="0.25">
      <c r="A19" s="312"/>
      <c r="B19" s="87">
        <v>5</v>
      </c>
      <c r="C19" s="124">
        <v>38.220334429404176</v>
      </c>
      <c r="D19" s="124">
        <v>7.4881830951084627</v>
      </c>
      <c r="E19" s="124">
        <v>30.732151334295711</v>
      </c>
      <c r="F19" s="16"/>
      <c r="K19" s="294" t="s">
        <v>464</v>
      </c>
      <c r="L19" s="295"/>
      <c r="M19" s="295"/>
      <c r="N19" s="296"/>
    </row>
    <row r="20" spans="1:14" ht="15.75" x14ac:dyDescent="0.25">
      <c r="A20" s="312"/>
      <c r="B20" s="87">
        <v>6</v>
      </c>
      <c r="C20" s="124">
        <v>10.672237904227442</v>
      </c>
      <c r="D20" s="124">
        <v>2.8621886437114168</v>
      </c>
      <c r="E20" s="124">
        <v>7.8100492605160454</v>
      </c>
      <c r="F20" s="16"/>
      <c r="K20" s="288" t="s">
        <v>15</v>
      </c>
      <c r="L20" s="289"/>
      <c r="M20" s="289"/>
      <c r="N20" s="290"/>
    </row>
    <row r="21" spans="1:14" x14ac:dyDescent="0.25">
      <c r="A21" s="312"/>
      <c r="B21" s="87">
        <v>7</v>
      </c>
      <c r="C21" s="124">
        <v>11.162214682207416</v>
      </c>
      <c r="D21" s="124">
        <v>1.1638415938880762</v>
      </c>
      <c r="E21" s="124">
        <v>9.9983730883193438</v>
      </c>
      <c r="F21" s="16"/>
      <c r="K21" s="364" t="s">
        <v>617</v>
      </c>
      <c r="L21" s="364"/>
      <c r="M21" s="364"/>
      <c r="N21" s="364"/>
    </row>
    <row r="22" spans="1:14" x14ac:dyDescent="0.25">
      <c r="A22" s="312"/>
      <c r="B22" s="87">
        <v>8</v>
      </c>
      <c r="C22" s="124">
        <v>7.9062096118060587</v>
      </c>
      <c r="D22" s="124">
        <v>2.8934094756415347</v>
      </c>
      <c r="E22" s="124">
        <v>5.012800136164552</v>
      </c>
      <c r="F22" s="16"/>
    </row>
    <row r="23" spans="1:14" x14ac:dyDescent="0.25">
      <c r="A23" s="312"/>
      <c r="B23" s="87">
        <v>9</v>
      </c>
      <c r="C23" s="124">
        <v>5.5714863829876782</v>
      </c>
      <c r="D23" s="124">
        <v>3.0435635719610485</v>
      </c>
      <c r="E23" s="124">
        <v>2.5279228110266385</v>
      </c>
      <c r="F23" s="16"/>
    </row>
    <row r="24" spans="1:14" x14ac:dyDescent="0.25">
      <c r="A24" s="312"/>
      <c r="B24" s="87">
        <v>10</v>
      </c>
      <c r="C24" s="124">
        <v>21.718464157210992</v>
      </c>
      <c r="D24" s="124">
        <v>2.9117952864785628</v>
      </c>
      <c r="E24" s="124">
        <v>18.806668870732423</v>
      </c>
      <c r="F24" s="16"/>
    </row>
    <row r="25" spans="1:14" x14ac:dyDescent="0.25">
      <c r="A25" s="312"/>
      <c r="B25" s="87">
        <v>11</v>
      </c>
      <c r="C25" s="124">
        <v>12.195066962745038</v>
      </c>
      <c r="D25" s="124">
        <v>2.1013899093257096</v>
      </c>
      <c r="E25" s="124">
        <v>10.093677053419343</v>
      </c>
      <c r="F25" s="16"/>
    </row>
    <row r="26" spans="1:14" x14ac:dyDescent="0.25">
      <c r="A26" s="312"/>
      <c r="B26" s="87">
        <v>12</v>
      </c>
      <c r="C26" s="124">
        <v>3.6431766324122483</v>
      </c>
      <c r="D26" s="124">
        <v>1.0436571598736815</v>
      </c>
      <c r="E26" s="124">
        <v>2.599519472538562</v>
      </c>
      <c r="F26" s="16"/>
    </row>
    <row r="27" spans="1:14" x14ac:dyDescent="0.25">
      <c r="A27" s="312">
        <v>2020</v>
      </c>
      <c r="B27" s="87">
        <v>1</v>
      </c>
      <c r="C27" s="124">
        <v>-10.22960867346454</v>
      </c>
      <c r="D27" s="124">
        <v>0.95367928369469268</v>
      </c>
      <c r="E27" s="124">
        <v>-11.183287957159239</v>
      </c>
      <c r="F27" s="16"/>
    </row>
    <row r="28" spans="1:14" x14ac:dyDescent="0.25">
      <c r="A28" s="312"/>
      <c r="B28" s="87">
        <v>2</v>
      </c>
      <c r="C28" s="124">
        <v>-1.8992749336115278</v>
      </c>
      <c r="D28" s="124">
        <v>1.8783354389541869</v>
      </c>
      <c r="E28" s="124">
        <v>-3.7776103725657229</v>
      </c>
      <c r="F28" s="16"/>
    </row>
    <row r="29" spans="1:14" x14ac:dyDescent="0.25">
      <c r="A29" s="312"/>
      <c r="B29" s="87">
        <v>3</v>
      </c>
      <c r="C29" s="124">
        <v>38.474826514735128</v>
      </c>
      <c r="D29" s="124">
        <v>3.2426255584652974</v>
      </c>
      <c r="E29" s="124">
        <v>35.232200956269836</v>
      </c>
      <c r="F29" s="16"/>
    </row>
    <row r="30" spans="1:14" x14ac:dyDescent="0.25">
      <c r="A30" s="312"/>
      <c r="B30" s="87">
        <v>4</v>
      </c>
      <c r="C30" s="124">
        <v>45.470519184691007</v>
      </c>
      <c r="D30" s="124">
        <v>7.3668465066284394</v>
      </c>
      <c r="E30" s="124">
        <v>38.103672678062544</v>
      </c>
      <c r="F30" s="16"/>
    </row>
    <row r="31" spans="1:14" x14ac:dyDescent="0.25">
      <c r="A31" s="312"/>
      <c r="B31" s="87">
        <v>5</v>
      </c>
      <c r="C31" s="124">
        <v>24.72592033807657</v>
      </c>
      <c r="D31" s="124">
        <v>8.4848575678804288</v>
      </c>
      <c r="E31" s="124">
        <v>16.241062770196123</v>
      </c>
      <c r="F31" s="16"/>
    </row>
    <row r="32" spans="1:14" x14ac:dyDescent="0.25">
      <c r="A32" s="312"/>
      <c r="B32" s="87">
        <v>6</v>
      </c>
      <c r="C32" s="124">
        <v>32.809995907970382</v>
      </c>
      <c r="D32" s="124">
        <v>10.133915111601597</v>
      </c>
      <c r="E32" s="124">
        <v>22.676080796368765</v>
      </c>
      <c r="F32" s="16"/>
    </row>
    <row r="33" spans="1:6" x14ac:dyDescent="0.25">
      <c r="A33" s="312"/>
      <c r="B33" s="87">
        <v>7</v>
      </c>
      <c r="C33" s="237"/>
      <c r="D33" s="237"/>
      <c r="E33" s="238"/>
      <c r="F33" s="16"/>
    </row>
    <row r="34" spans="1:6" x14ac:dyDescent="0.25">
      <c r="A34" s="236"/>
      <c r="C34" s="171"/>
      <c r="D34" s="171"/>
      <c r="E34" s="170"/>
      <c r="F34" s="16"/>
    </row>
    <row r="35" spans="1:6" x14ac:dyDescent="0.25">
      <c r="A35" s="236"/>
      <c r="C35" s="171"/>
      <c r="D35" s="171"/>
      <c r="E35" s="170"/>
      <c r="F35" s="16"/>
    </row>
    <row r="36" spans="1:6" x14ac:dyDescent="0.25">
      <c r="A36" s="236"/>
      <c r="C36" s="171"/>
      <c r="D36" s="171"/>
      <c r="E36" s="170"/>
      <c r="F36" s="16"/>
    </row>
    <row r="37" spans="1:6" x14ac:dyDescent="0.25">
      <c r="A37" s="236"/>
      <c r="C37" s="171"/>
      <c r="D37" s="171"/>
      <c r="E37" s="170"/>
      <c r="F37" s="16"/>
    </row>
    <row r="38" spans="1:6" x14ac:dyDescent="0.25">
      <c r="A38" s="236"/>
      <c r="C38" s="171"/>
      <c r="D38" s="171"/>
      <c r="E38" s="170"/>
      <c r="F38" s="16"/>
    </row>
    <row r="39" spans="1:6" x14ac:dyDescent="0.25">
      <c r="A39" s="236"/>
      <c r="C39" s="171"/>
      <c r="D39" s="171"/>
      <c r="E39" s="170"/>
      <c r="F39" s="16"/>
    </row>
    <row r="40" spans="1:6" x14ac:dyDescent="0.25">
      <c r="A40" s="236"/>
      <c r="C40" s="171"/>
      <c r="D40" s="171"/>
      <c r="E40" s="170"/>
      <c r="F40" s="16"/>
    </row>
    <row r="41" spans="1:6" x14ac:dyDescent="0.25">
      <c r="A41" s="236"/>
      <c r="C41" s="171"/>
      <c r="D41" s="171"/>
      <c r="E41" s="170"/>
      <c r="F41" s="16"/>
    </row>
    <row r="42" spans="1:6" x14ac:dyDescent="0.25">
      <c r="A42" s="236"/>
      <c r="C42" s="171"/>
      <c r="D42" s="171"/>
      <c r="E42" s="170"/>
      <c r="F42" s="16"/>
    </row>
    <row r="43" spans="1:6" x14ac:dyDescent="0.25">
      <c r="A43" s="236"/>
      <c r="C43" s="171"/>
      <c r="D43" s="171"/>
      <c r="E43" s="170"/>
      <c r="F43" s="16"/>
    </row>
    <row r="44" spans="1:6" x14ac:dyDescent="0.25">
      <c r="A44" s="236"/>
      <c r="C44" s="171"/>
      <c r="D44" s="171"/>
      <c r="E44" s="170"/>
      <c r="F44" s="16"/>
    </row>
    <row r="45" spans="1:6" x14ac:dyDescent="0.25">
      <c r="A45" s="236"/>
      <c r="C45" s="171"/>
      <c r="D45" s="171"/>
      <c r="E45" s="170"/>
      <c r="F45" s="16"/>
    </row>
    <row r="46" spans="1:6" x14ac:dyDescent="0.25">
      <c r="A46" s="236"/>
      <c r="C46" s="171"/>
      <c r="D46" s="171"/>
      <c r="E46" s="170"/>
      <c r="F46" s="16"/>
    </row>
    <row r="47" spans="1:6" x14ac:dyDescent="0.25">
      <c r="A47" s="236"/>
      <c r="C47" s="171"/>
      <c r="D47" s="171"/>
      <c r="E47" s="170"/>
      <c r="F47" s="16"/>
    </row>
    <row r="48" spans="1:6" x14ac:dyDescent="0.25">
      <c r="A48" s="236"/>
      <c r="C48" s="16"/>
      <c r="D48" s="16"/>
      <c r="E48" s="16"/>
      <c r="F48" s="16"/>
    </row>
    <row r="49" spans="1:6" x14ac:dyDescent="0.25">
      <c r="A49" s="236"/>
      <c r="C49" s="16"/>
      <c r="D49" s="16"/>
      <c r="E49" s="16"/>
      <c r="F49" s="16"/>
    </row>
    <row r="50" spans="1:6" x14ac:dyDescent="0.25">
      <c r="A50" s="236"/>
      <c r="C50" s="16"/>
      <c r="D50" s="16"/>
      <c r="E50" s="16"/>
      <c r="F50" s="16"/>
    </row>
    <row r="51" spans="1:6" x14ac:dyDescent="0.25">
      <c r="A51" s="316"/>
      <c r="C51" s="16"/>
      <c r="D51" s="16"/>
      <c r="E51" s="16"/>
      <c r="F51" s="16"/>
    </row>
    <row r="52" spans="1:6" x14ac:dyDescent="0.25">
      <c r="A52" s="316"/>
      <c r="C52" s="16"/>
      <c r="D52" s="16"/>
      <c r="E52" s="16"/>
      <c r="F52" s="16"/>
    </row>
    <row r="53" spans="1:6" x14ac:dyDescent="0.25">
      <c r="A53" s="316"/>
      <c r="C53" s="16"/>
      <c r="D53" s="16"/>
      <c r="E53" s="16"/>
      <c r="F53" s="16"/>
    </row>
    <row r="54" spans="1:6" x14ac:dyDescent="0.25">
      <c r="A54" s="316"/>
      <c r="C54" s="16"/>
      <c r="D54" s="16"/>
      <c r="E54" s="16"/>
      <c r="F54" s="16"/>
    </row>
    <row r="55" spans="1:6" x14ac:dyDescent="0.25">
      <c r="A55" s="316"/>
      <c r="C55" s="16"/>
      <c r="D55" s="16"/>
      <c r="E55" s="16"/>
      <c r="F55" s="16"/>
    </row>
    <row r="56" spans="1:6" x14ac:dyDescent="0.25">
      <c r="A56" s="316"/>
      <c r="C56" s="16"/>
      <c r="D56" s="16"/>
      <c r="E56" s="16"/>
      <c r="F56" s="16"/>
    </row>
    <row r="57" spans="1:6" x14ac:dyDescent="0.25">
      <c r="A57" s="316"/>
      <c r="C57" s="16"/>
      <c r="D57" s="16"/>
      <c r="E57" s="16"/>
      <c r="F57" s="16"/>
    </row>
    <row r="58" spans="1:6" x14ac:dyDescent="0.25">
      <c r="A58" s="316"/>
      <c r="C58" s="16"/>
      <c r="D58" s="16"/>
      <c r="E58" s="16"/>
      <c r="F58" s="16"/>
    </row>
    <row r="59" spans="1:6" x14ac:dyDescent="0.25">
      <c r="A59" s="316"/>
      <c r="C59" s="16"/>
      <c r="D59" s="16"/>
      <c r="E59" s="16"/>
      <c r="F59" s="16"/>
    </row>
    <row r="60" spans="1:6" x14ac:dyDescent="0.25">
      <c r="A60" s="316"/>
      <c r="C60" s="16"/>
      <c r="D60" s="16"/>
      <c r="E60" s="16"/>
      <c r="F60" s="16"/>
    </row>
    <row r="61" spans="1:6" x14ac:dyDescent="0.25">
      <c r="A61" s="316"/>
      <c r="C61" s="16"/>
      <c r="D61" s="16"/>
      <c r="E61" s="16"/>
      <c r="F61" s="16"/>
    </row>
    <row r="62" spans="1:6" x14ac:dyDescent="0.25">
      <c r="A62" s="316"/>
      <c r="C62" s="16"/>
      <c r="D62" s="16"/>
      <c r="E62" s="16"/>
      <c r="F62" s="16"/>
    </row>
    <row r="63" spans="1:6" x14ac:dyDescent="0.25">
      <c r="A63" s="316"/>
      <c r="C63" s="16"/>
      <c r="D63" s="16"/>
      <c r="E63" s="16"/>
      <c r="F63" s="16"/>
    </row>
    <row r="64" spans="1:6" x14ac:dyDescent="0.25">
      <c r="A64" s="316"/>
      <c r="C64" s="16"/>
      <c r="D64" s="16"/>
      <c r="E64" s="16"/>
      <c r="F64" s="16"/>
    </row>
    <row r="65" spans="1:6" x14ac:dyDescent="0.25">
      <c r="A65" s="316"/>
      <c r="C65" s="16"/>
      <c r="D65" s="16"/>
      <c r="E65" s="16"/>
      <c r="F65" s="16"/>
    </row>
    <row r="66" spans="1:6" x14ac:dyDescent="0.25">
      <c r="A66" s="316"/>
      <c r="C66" s="16"/>
      <c r="D66" s="16"/>
      <c r="E66" s="16"/>
      <c r="F66" s="16"/>
    </row>
    <row r="67" spans="1:6" x14ac:dyDescent="0.25">
      <c r="A67" s="316"/>
      <c r="C67" s="16"/>
      <c r="D67" s="16"/>
      <c r="E67" s="16"/>
      <c r="F67" s="16"/>
    </row>
    <row r="68" spans="1:6" x14ac:dyDescent="0.25">
      <c r="A68" s="316"/>
      <c r="C68" s="16"/>
      <c r="D68" s="16"/>
      <c r="E68" s="16"/>
      <c r="F68" s="16"/>
    </row>
    <row r="69" spans="1:6" x14ac:dyDescent="0.25">
      <c r="A69" s="316"/>
      <c r="C69" s="16"/>
      <c r="D69" s="16"/>
      <c r="E69" s="16"/>
      <c r="F69" s="16"/>
    </row>
    <row r="70" spans="1:6" x14ac:dyDescent="0.25">
      <c r="A70" s="316"/>
    </row>
    <row r="71" spans="1:6" x14ac:dyDescent="0.25">
      <c r="A71" s="316"/>
    </row>
    <row r="72" spans="1:6" x14ac:dyDescent="0.25">
      <c r="A72" s="316"/>
    </row>
    <row r="73" spans="1:6" x14ac:dyDescent="0.25">
      <c r="A73" s="316"/>
    </row>
    <row r="74" spans="1:6" x14ac:dyDescent="0.25">
      <c r="A74" s="316"/>
    </row>
  </sheetData>
  <mergeCells count="9">
    <mergeCell ref="B1:N1"/>
    <mergeCell ref="A51:A62"/>
    <mergeCell ref="A63:A74"/>
    <mergeCell ref="A3:A14"/>
    <mergeCell ref="A15:A26"/>
    <mergeCell ref="K19:N19"/>
    <mergeCell ref="K20:N20"/>
    <mergeCell ref="K21:N21"/>
    <mergeCell ref="A27:A33"/>
  </mergeCells>
  <hyperlinks>
    <hyperlink ref="K21:N21" location="Content!A1" display="Content"/>
  </hyperlinks>
  <pageMargins left="0.7" right="0.7" top="0.75" bottom="0.75" header="0.3" footer="0.3"/>
  <pageSetup paperSize="9" scale="54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 (00000002).xlsx]Содержание'!#REF!</xm:f>
          </x14:formula1>
          <xm:sqref>K20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1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  <col min="4" max="4" width="11.5703125" customWidth="1"/>
  </cols>
  <sheetData>
    <row r="1" spans="1:14" ht="15.75" x14ac:dyDescent="0.25">
      <c r="A1" s="112" t="s">
        <v>501</v>
      </c>
      <c r="B1" s="291" t="str">
        <f>INDEX(Content!B2:G67,MATCH(A1,Content!A2:A69,0),1)</f>
        <v>Growth of Monetary Aggregates, YoY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3"/>
    </row>
    <row r="2" spans="1:14" ht="67.5" customHeight="1" x14ac:dyDescent="0.25">
      <c r="A2" s="99" t="s">
        <v>460</v>
      </c>
      <c r="B2" s="93" t="s">
        <v>628</v>
      </c>
      <c r="C2" s="368" t="s">
        <v>639</v>
      </c>
      <c r="D2" s="368" t="s">
        <v>640</v>
      </c>
      <c r="E2" s="368" t="s">
        <v>641</v>
      </c>
    </row>
    <row r="3" spans="1:14" x14ac:dyDescent="0.25">
      <c r="A3" s="312">
        <v>2019</v>
      </c>
      <c r="B3" s="87">
        <v>1</v>
      </c>
      <c r="C3" s="137">
        <v>34.089825515659186</v>
      </c>
      <c r="D3" s="137">
        <v>11.157528275593577</v>
      </c>
      <c r="E3" s="137">
        <v>3.065900875309794</v>
      </c>
    </row>
    <row r="4" spans="1:14" x14ac:dyDescent="0.25">
      <c r="A4" s="312"/>
      <c r="B4" s="87">
        <v>2</v>
      </c>
      <c r="C4" s="137">
        <v>33.218735680763245</v>
      </c>
      <c r="D4" s="137">
        <v>3.7196976701639386</v>
      </c>
      <c r="E4" s="137">
        <v>3.0251232749344719</v>
      </c>
    </row>
    <row r="5" spans="1:14" x14ac:dyDescent="0.25">
      <c r="A5" s="312"/>
      <c r="B5" s="87">
        <v>3</v>
      </c>
      <c r="C5" s="137">
        <v>36.861642842592858</v>
      </c>
      <c r="D5" s="137">
        <v>2.3789583230848734</v>
      </c>
      <c r="E5" s="137">
        <v>3.1049551223056322</v>
      </c>
    </row>
    <row r="6" spans="1:14" x14ac:dyDescent="0.25">
      <c r="A6" s="312"/>
      <c r="B6" s="87">
        <v>4</v>
      </c>
      <c r="C6" s="137">
        <v>18.643529039278945</v>
      </c>
      <c r="D6" s="137">
        <v>0.43789453851017868</v>
      </c>
      <c r="E6" s="137">
        <v>3.3985512467815799</v>
      </c>
    </row>
    <row r="7" spans="1:14" x14ac:dyDescent="0.25">
      <c r="A7" s="312"/>
      <c r="B7" s="87">
        <v>5</v>
      </c>
      <c r="C7" s="137">
        <v>38.220334429404176</v>
      </c>
      <c r="D7" s="137">
        <v>2.969272729603702</v>
      </c>
      <c r="E7" s="137">
        <v>2.9826371709244586</v>
      </c>
    </row>
    <row r="8" spans="1:14" x14ac:dyDescent="0.25">
      <c r="A8" s="312"/>
      <c r="B8" s="87">
        <v>6</v>
      </c>
      <c r="C8" s="137">
        <v>10.672237904227444</v>
      </c>
      <c r="D8" s="137">
        <v>-1.8624708493744606</v>
      </c>
      <c r="E8" s="137">
        <v>3.0786252052557392</v>
      </c>
    </row>
    <row r="9" spans="1:14" x14ac:dyDescent="0.25">
      <c r="A9" s="312"/>
      <c r="B9" s="87">
        <v>7</v>
      </c>
      <c r="C9" s="137">
        <v>11.16221468220742</v>
      </c>
      <c r="D9" s="137">
        <v>-1.7358863989001492</v>
      </c>
      <c r="E9" s="137">
        <v>2.8112765626665288</v>
      </c>
    </row>
    <row r="10" spans="1:14" x14ac:dyDescent="0.25">
      <c r="A10" s="312"/>
      <c r="B10" s="87">
        <v>8</v>
      </c>
      <c r="C10" s="137">
        <v>7.9062096118060623</v>
      </c>
      <c r="D10" s="137">
        <v>1.2636034981824196E-2</v>
      </c>
      <c r="E10" s="137">
        <v>2.9962507239262006</v>
      </c>
    </row>
    <row r="11" spans="1:14" x14ac:dyDescent="0.25">
      <c r="A11" s="312"/>
      <c r="B11" s="87">
        <v>9</v>
      </c>
      <c r="C11" s="137">
        <v>5.571486382987672</v>
      </c>
      <c r="D11" s="137">
        <v>3.1782028702324112</v>
      </c>
      <c r="E11" s="137">
        <v>3.1159397763671808</v>
      </c>
    </row>
    <row r="12" spans="1:14" x14ac:dyDescent="0.25">
      <c r="A12" s="312"/>
      <c r="B12" s="87">
        <v>10</v>
      </c>
      <c r="C12" s="137">
        <v>21.718464157210988</v>
      </c>
      <c r="D12" s="137">
        <v>6.4017165865186314</v>
      </c>
      <c r="E12" s="137">
        <v>2.9761586849624164</v>
      </c>
    </row>
    <row r="13" spans="1:14" x14ac:dyDescent="0.25">
      <c r="A13" s="312"/>
      <c r="B13" s="87">
        <v>11</v>
      </c>
      <c r="C13" s="137">
        <v>12.195066962745045</v>
      </c>
      <c r="D13" s="137">
        <v>2.9584988199506483</v>
      </c>
      <c r="E13" s="137">
        <v>3.049005819764643</v>
      </c>
    </row>
    <row r="14" spans="1:14" x14ac:dyDescent="0.25">
      <c r="A14" s="312"/>
      <c r="B14" s="87">
        <v>12</v>
      </c>
      <c r="C14" s="137">
        <v>3.6431766324122492</v>
      </c>
      <c r="D14" s="137">
        <v>2.4440967095552537</v>
      </c>
      <c r="E14" s="137">
        <v>3.0932140743461423</v>
      </c>
    </row>
    <row r="15" spans="1:14" x14ac:dyDescent="0.25">
      <c r="A15" s="313">
        <v>2020</v>
      </c>
      <c r="B15" s="87">
        <v>1</v>
      </c>
      <c r="C15" s="137">
        <v>-10.22960867346454</v>
      </c>
      <c r="D15" s="137">
        <v>-2.5044689411447507</v>
      </c>
      <c r="E15" s="137">
        <v>3.3297352233306072</v>
      </c>
    </row>
    <row r="16" spans="1:14" x14ac:dyDescent="0.25">
      <c r="A16" s="314"/>
      <c r="B16" s="87">
        <v>2</v>
      </c>
      <c r="C16" s="137">
        <v>-1.8992749336115224</v>
      </c>
      <c r="D16" s="137">
        <v>5.4415191102686862</v>
      </c>
      <c r="E16" s="137">
        <v>3.2514906835709954</v>
      </c>
    </row>
    <row r="17" spans="1:14" x14ac:dyDescent="0.25">
      <c r="A17" s="314"/>
      <c r="B17" s="87">
        <v>3</v>
      </c>
      <c r="C17" s="137">
        <v>38.474826514735128</v>
      </c>
      <c r="D17" s="137">
        <v>16.37219626831137</v>
      </c>
      <c r="E17" s="137">
        <v>2.6093583649212988</v>
      </c>
    </row>
    <row r="18" spans="1:14" x14ac:dyDescent="0.25">
      <c r="A18" s="314"/>
      <c r="B18" s="87">
        <v>4</v>
      </c>
      <c r="C18" s="137">
        <v>45.470519184691</v>
      </c>
      <c r="D18" s="137">
        <v>14.821946068341774</v>
      </c>
      <c r="E18" s="137">
        <v>2.6825247490387527</v>
      </c>
    </row>
    <row r="19" spans="1:14" ht="15.75" x14ac:dyDescent="0.25">
      <c r="A19" s="314"/>
      <c r="B19" s="87">
        <v>5</v>
      </c>
      <c r="C19" s="137">
        <v>24.725920338076563</v>
      </c>
      <c r="D19" s="137">
        <v>13.68323330179247</v>
      </c>
      <c r="E19" s="137">
        <v>2.7185675314138353</v>
      </c>
      <c r="K19" s="294" t="s">
        <v>464</v>
      </c>
      <c r="L19" s="295"/>
      <c r="M19" s="295"/>
      <c r="N19" s="296"/>
    </row>
    <row r="20" spans="1:14" ht="15.75" x14ac:dyDescent="0.25">
      <c r="A20" s="314"/>
      <c r="B20" s="87">
        <v>6</v>
      </c>
      <c r="C20" s="137">
        <v>32.809995907970375</v>
      </c>
      <c r="D20" s="137">
        <v>15.938932297944149</v>
      </c>
      <c r="E20" s="137">
        <v>2.6875425814350828</v>
      </c>
      <c r="K20" s="288" t="s">
        <v>619</v>
      </c>
      <c r="L20" s="289"/>
      <c r="M20" s="289"/>
      <c r="N20" s="290"/>
    </row>
    <row r="21" spans="1:14" x14ac:dyDescent="0.25">
      <c r="A21" s="315"/>
      <c r="B21" s="87">
        <v>7</v>
      </c>
      <c r="C21" s="137">
        <v>28.5</v>
      </c>
      <c r="D21" s="137">
        <v>18.399999999999999</v>
      </c>
      <c r="E21" s="137">
        <v>2.59</v>
      </c>
      <c r="K21" s="364" t="s">
        <v>617</v>
      </c>
      <c r="L21" s="364"/>
      <c r="M21" s="364"/>
      <c r="N21" s="364"/>
    </row>
  </sheetData>
  <mergeCells count="6">
    <mergeCell ref="K21:N21"/>
    <mergeCell ref="B1:N1"/>
    <mergeCell ref="A3:A14"/>
    <mergeCell ref="A15:A21"/>
    <mergeCell ref="K19:N19"/>
    <mergeCell ref="K20:N20"/>
  </mergeCells>
  <hyperlinks>
    <hyperlink ref="K21:N21" location="Content!A1" display="Content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K20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tabColor theme="5" tint="0.59999389629810485"/>
  </sheetPr>
  <dimension ref="A1:R188"/>
  <sheetViews>
    <sheetView view="pageBreakPreview" zoomScaleNormal="100" zoomScaleSheetLayoutView="100" workbookViewId="0"/>
  </sheetViews>
  <sheetFormatPr defaultRowHeight="15" x14ac:dyDescent="0.25"/>
  <cols>
    <col min="1" max="1" width="11.42578125" customWidth="1"/>
    <col min="2" max="2" width="11.5703125" customWidth="1"/>
    <col min="3" max="3" width="11.85546875" bestFit="1" customWidth="1"/>
    <col min="4" max="4" width="10" customWidth="1"/>
    <col min="5" max="5" width="11.42578125" customWidth="1"/>
    <col min="6" max="6" width="9.28515625" bestFit="1" customWidth="1"/>
    <col min="7" max="7" width="11.140625" customWidth="1"/>
    <col min="8" max="8" width="14.5703125" customWidth="1"/>
    <col min="9" max="9" width="12.140625" bestFit="1" customWidth="1"/>
    <col min="10" max="10" width="17.85546875" customWidth="1"/>
  </cols>
  <sheetData>
    <row r="1" spans="1:17" ht="15.75" x14ac:dyDescent="0.25">
      <c r="A1" s="112" t="s">
        <v>502</v>
      </c>
      <c r="B1" s="291" t="str">
        <f>INDEX(Content!B2:G67,MATCH(A1,Content!A2:A69,0),1)</f>
        <v>Exposure on the NBRK’s Operations in the Domestic Market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3"/>
    </row>
    <row r="2" spans="1:17" ht="14.45" customHeight="1" x14ac:dyDescent="0.25">
      <c r="A2" s="317" t="s">
        <v>626</v>
      </c>
      <c r="B2" s="318" t="s">
        <v>642</v>
      </c>
      <c r="C2" s="319" t="s">
        <v>650</v>
      </c>
      <c r="D2" s="319"/>
      <c r="E2" s="319"/>
      <c r="F2" s="319"/>
      <c r="G2" s="320" t="s">
        <v>651</v>
      </c>
      <c r="H2" s="321"/>
      <c r="I2" s="322"/>
      <c r="J2" s="369" t="s">
        <v>648</v>
      </c>
    </row>
    <row r="3" spans="1:17" ht="69.75" customHeight="1" x14ac:dyDescent="0.25">
      <c r="A3" s="317"/>
      <c r="B3" s="317"/>
      <c r="C3" s="72" t="s">
        <v>643</v>
      </c>
      <c r="D3" s="251" t="s">
        <v>644</v>
      </c>
      <c r="E3" s="251" t="s">
        <v>645</v>
      </c>
      <c r="F3" s="72" t="s">
        <v>21</v>
      </c>
      <c r="G3" s="72" t="s">
        <v>646</v>
      </c>
      <c r="H3" s="72" t="s">
        <v>649</v>
      </c>
      <c r="I3" s="72" t="s">
        <v>647</v>
      </c>
      <c r="J3" s="318"/>
    </row>
    <row r="4" spans="1:17" x14ac:dyDescent="0.25">
      <c r="A4" s="252">
        <v>43835</v>
      </c>
      <c r="B4" s="25">
        <v>-4005.9042834531306</v>
      </c>
      <c r="C4" s="61">
        <v>-269.75</v>
      </c>
      <c r="D4" s="61">
        <v>-110.00000044246001</v>
      </c>
      <c r="E4" s="61">
        <v>0</v>
      </c>
      <c r="F4" s="61">
        <v>0</v>
      </c>
      <c r="G4" s="25">
        <v>-343.5</v>
      </c>
      <c r="H4" s="61">
        <v>0</v>
      </c>
      <c r="I4" s="61">
        <v>-3418.5600645053005</v>
      </c>
      <c r="J4" s="61">
        <v>135.90578149462993</v>
      </c>
    </row>
    <row r="5" spans="1:17" x14ac:dyDescent="0.25">
      <c r="A5" s="252">
        <v>43836</v>
      </c>
      <c r="B5" s="25">
        <v>-3991.1252864536423</v>
      </c>
      <c r="C5" s="61">
        <v>-382.95</v>
      </c>
      <c r="D5" s="61">
        <v>-131.52100344297097</v>
      </c>
      <c r="E5" s="61">
        <v>0</v>
      </c>
      <c r="F5" s="61">
        <v>0</v>
      </c>
      <c r="G5" s="25">
        <v>-194</v>
      </c>
      <c r="H5" s="61">
        <v>0</v>
      </c>
      <c r="I5" s="61">
        <v>-3418.5600645053005</v>
      </c>
      <c r="J5" s="61">
        <v>135.90578149462993</v>
      </c>
    </row>
    <row r="6" spans="1:17" x14ac:dyDescent="0.25">
      <c r="A6" s="252">
        <v>43838</v>
      </c>
      <c r="B6" s="25">
        <v>-4062.8244120431118</v>
      </c>
      <c r="C6" s="61">
        <v>-345.21</v>
      </c>
      <c r="D6" s="61">
        <v>-200.72000861564229</v>
      </c>
      <c r="E6" s="61">
        <v>0</v>
      </c>
      <c r="F6" s="61">
        <v>0</v>
      </c>
      <c r="G6" s="25">
        <v>-254.5</v>
      </c>
      <c r="H6" s="61">
        <v>0</v>
      </c>
      <c r="I6" s="61">
        <v>-3398.3001849221</v>
      </c>
      <c r="J6" s="61">
        <v>135.90578149462993</v>
      </c>
    </row>
    <row r="7" spans="1:17" x14ac:dyDescent="0.25">
      <c r="A7" s="252">
        <v>43839</v>
      </c>
      <c r="B7" s="25">
        <v>-4191.9829077536178</v>
      </c>
      <c r="C7" s="61">
        <v>-303.55</v>
      </c>
      <c r="D7" s="61">
        <v>-193.13800432614826</v>
      </c>
      <c r="E7" s="61">
        <v>0</v>
      </c>
      <c r="F7" s="61">
        <v>-6.4005000000000001</v>
      </c>
      <c r="G7" s="25">
        <v>-426.5</v>
      </c>
      <c r="H7" s="61">
        <v>0</v>
      </c>
      <c r="I7" s="61">
        <v>-3398.3001849221</v>
      </c>
      <c r="J7" s="61">
        <v>135.90578149462993</v>
      </c>
    </row>
    <row r="8" spans="1:17" x14ac:dyDescent="0.25">
      <c r="A8" s="252">
        <v>43840</v>
      </c>
      <c r="B8" s="25">
        <v>-4243.34440676757</v>
      </c>
      <c r="C8" s="61">
        <v>-288.35000000000002</v>
      </c>
      <c r="D8" s="61">
        <v>-178.60000334010039</v>
      </c>
      <c r="E8" s="61">
        <v>0</v>
      </c>
      <c r="F8" s="61">
        <v>0</v>
      </c>
      <c r="G8" s="25">
        <v>-514</v>
      </c>
      <c r="H8" s="61">
        <v>0</v>
      </c>
      <c r="I8" s="61">
        <v>-3398.3001849221</v>
      </c>
      <c r="J8" s="61">
        <v>135.90578149462993</v>
      </c>
    </row>
    <row r="9" spans="1:17" x14ac:dyDescent="0.25">
      <c r="A9" s="252">
        <v>43843</v>
      </c>
      <c r="B9" s="25">
        <v>-4294.3604076740949</v>
      </c>
      <c r="C9" s="61">
        <v>-349.2</v>
      </c>
      <c r="D9" s="61">
        <v>-185.23500424662461</v>
      </c>
      <c r="E9" s="61">
        <v>0</v>
      </c>
      <c r="F9" s="61">
        <v>0</v>
      </c>
      <c r="G9" s="25">
        <v>-497.53100000000001</v>
      </c>
      <c r="H9" s="61">
        <v>0</v>
      </c>
      <c r="I9" s="61">
        <v>-3398.3001849221</v>
      </c>
      <c r="J9" s="61">
        <v>135.90578149462993</v>
      </c>
    </row>
    <row r="10" spans="1:17" x14ac:dyDescent="0.25">
      <c r="A10" s="252">
        <v>43844</v>
      </c>
      <c r="B10" s="25">
        <v>-4334.3754061284772</v>
      </c>
      <c r="C10" s="61">
        <v>-303.75</v>
      </c>
      <c r="D10" s="61">
        <v>-189.20000270100698</v>
      </c>
      <c r="E10" s="61">
        <v>0</v>
      </c>
      <c r="F10" s="61">
        <v>0</v>
      </c>
      <c r="G10" s="25">
        <v>-579.03099999999995</v>
      </c>
      <c r="H10" s="61">
        <v>0</v>
      </c>
      <c r="I10" s="61">
        <v>-3398.3001849221</v>
      </c>
      <c r="J10" s="61">
        <v>135.90578149462993</v>
      </c>
    </row>
    <row r="11" spans="1:17" x14ac:dyDescent="0.25">
      <c r="A11" s="252">
        <v>43845</v>
      </c>
      <c r="B11" s="25">
        <v>-4424.8242250491903</v>
      </c>
      <c r="C11" s="61">
        <v>-365.65</v>
      </c>
      <c r="D11" s="61">
        <v>-202.40000163674071</v>
      </c>
      <c r="E11" s="61">
        <v>0</v>
      </c>
      <c r="F11" s="61">
        <v>0</v>
      </c>
      <c r="G11" s="25">
        <v>-525.03099999999995</v>
      </c>
      <c r="H11" s="61">
        <v>0</v>
      </c>
      <c r="I11" s="61">
        <v>-3467.6490049070799</v>
      </c>
      <c r="J11" s="61">
        <v>135.90578149462993</v>
      </c>
    </row>
    <row r="12" spans="1:17" x14ac:dyDescent="0.25">
      <c r="A12" s="252">
        <v>43846</v>
      </c>
      <c r="B12" s="25">
        <v>-4400.3462317350213</v>
      </c>
      <c r="C12" s="61">
        <v>-427.72</v>
      </c>
      <c r="D12" s="61">
        <v>-149.35200832257149</v>
      </c>
      <c r="E12" s="61">
        <v>0</v>
      </c>
      <c r="F12" s="61">
        <v>0</v>
      </c>
      <c r="G12" s="25">
        <v>-491.53100000000001</v>
      </c>
      <c r="H12" s="61">
        <v>0</v>
      </c>
      <c r="I12" s="61">
        <v>-3467.6490049070799</v>
      </c>
      <c r="J12" s="61">
        <v>135.90578149462993</v>
      </c>
    </row>
    <row r="13" spans="1:17" x14ac:dyDescent="0.25">
      <c r="A13" s="252">
        <v>43847</v>
      </c>
      <c r="B13" s="25">
        <v>-4515.3315208134973</v>
      </c>
      <c r="C13" s="61">
        <v>-303.60000000000002</v>
      </c>
      <c r="D13" s="61">
        <v>-181.54700487059682</v>
      </c>
      <c r="E13" s="61">
        <v>0</v>
      </c>
      <c r="F13" s="61">
        <v>-0.48984</v>
      </c>
      <c r="G13" s="25">
        <v>-550.03099999999995</v>
      </c>
      <c r="H13" s="61">
        <v>0</v>
      </c>
      <c r="I13" s="61">
        <v>-3615.5694574375302</v>
      </c>
      <c r="J13" s="61">
        <v>135.90578149462993</v>
      </c>
    </row>
    <row r="14" spans="1:17" ht="15.75" x14ac:dyDescent="0.25">
      <c r="A14" s="252">
        <v>43850</v>
      </c>
      <c r="B14" s="25">
        <v>-4535.6775227137778</v>
      </c>
      <c r="C14" s="61">
        <v>-325.89999999999998</v>
      </c>
      <c r="D14" s="61">
        <v>-196.59000677087747</v>
      </c>
      <c r="E14" s="61">
        <v>0</v>
      </c>
      <c r="F14" s="61">
        <v>-0.48984</v>
      </c>
      <c r="G14" s="25">
        <v>-533.03399999999999</v>
      </c>
      <c r="H14" s="61">
        <v>0</v>
      </c>
      <c r="I14" s="61">
        <v>-3615.5694574375302</v>
      </c>
      <c r="J14" s="61">
        <v>135.90578149462993</v>
      </c>
      <c r="N14" s="294" t="s">
        <v>464</v>
      </c>
      <c r="O14" s="295"/>
      <c r="P14" s="295"/>
      <c r="Q14" s="296"/>
    </row>
    <row r="15" spans="1:17" ht="15.75" x14ac:dyDescent="0.25">
      <c r="A15" s="252">
        <v>43851</v>
      </c>
      <c r="B15" s="25">
        <v>-4521.2087189730055</v>
      </c>
      <c r="C15" s="61">
        <v>-301.86</v>
      </c>
      <c r="D15" s="61">
        <v>-209.63001123935678</v>
      </c>
      <c r="E15" s="61">
        <v>0</v>
      </c>
      <c r="F15" s="61">
        <v>0</v>
      </c>
      <c r="G15" s="25">
        <v>-533.24199999999996</v>
      </c>
      <c r="H15" s="61">
        <v>0</v>
      </c>
      <c r="I15" s="61">
        <v>-3615.5694574375302</v>
      </c>
      <c r="J15" s="61">
        <v>139.09274970388196</v>
      </c>
      <c r="N15" s="288" t="s">
        <v>619</v>
      </c>
      <c r="O15" s="289"/>
      <c r="P15" s="289"/>
      <c r="Q15" s="290"/>
    </row>
    <row r="16" spans="1:17" x14ac:dyDescent="0.25">
      <c r="A16" s="252">
        <v>43852</v>
      </c>
      <c r="B16" s="25">
        <v>-4545.1880226509938</v>
      </c>
      <c r="C16" s="61">
        <v>-312.97000000000003</v>
      </c>
      <c r="D16" s="61">
        <v>-207.11300311095917</v>
      </c>
      <c r="E16" s="61">
        <v>3.0000000723639886</v>
      </c>
      <c r="F16" s="61">
        <v>0</v>
      </c>
      <c r="G16" s="25">
        <v>-560.24199999999996</v>
      </c>
      <c r="H16" s="61">
        <v>0</v>
      </c>
      <c r="I16" s="61">
        <v>-3606.9557693162801</v>
      </c>
      <c r="J16" s="61">
        <v>139.09274970388196</v>
      </c>
      <c r="N16" s="364" t="s">
        <v>617</v>
      </c>
      <c r="O16" s="364"/>
      <c r="P16" s="364"/>
      <c r="Q16" s="364"/>
    </row>
    <row r="17" spans="1:10" x14ac:dyDescent="0.25">
      <c r="A17" s="252">
        <v>43853</v>
      </c>
      <c r="B17" s="25">
        <v>-4464.6444649792002</v>
      </c>
      <c r="C17" s="61">
        <v>-221.71</v>
      </c>
      <c r="D17" s="61">
        <v>-200.81800536680248</v>
      </c>
      <c r="E17" s="61">
        <v>0</v>
      </c>
      <c r="F17" s="61">
        <v>-1.5114399999999999</v>
      </c>
      <c r="G17" s="25">
        <v>-572.74199999999996</v>
      </c>
      <c r="H17" s="61">
        <v>0</v>
      </c>
      <c r="I17" s="61">
        <v>-3606.9557693162801</v>
      </c>
      <c r="J17" s="61">
        <v>139.09274970388196</v>
      </c>
    </row>
    <row r="18" spans="1:10" x14ac:dyDescent="0.25">
      <c r="A18" s="252">
        <v>43854</v>
      </c>
      <c r="B18" s="25">
        <v>-4491.880872741006</v>
      </c>
      <c r="C18" s="61">
        <v>-120.65</v>
      </c>
      <c r="D18" s="61">
        <v>-105.94900032637798</v>
      </c>
      <c r="E18" s="61">
        <v>0</v>
      </c>
      <c r="F18" s="61">
        <v>-2.4978359999999999</v>
      </c>
      <c r="G18" s="25">
        <v>-510.74200000000002</v>
      </c>
      <c r="H18" s="61">
        <v>0</v>
      </c>
      <c r="I18" s="61">
        <v>-3891.1347861185104</v>
      </c>
      <c r="J18" s="61">
        <v>139.09274970388196</v>
      </c>
    </row>
    <row r="19" spans="1:10" x14ac:dyDescent="0.25">
      <c r="A19" s="252">
        <v>43857</v>
      </c>
      <c r="B19" s="25">
        <v>-4410.9370401198603</v>
      </c>
      <c r="C19" s="61">
        <v>-92.8</v>
      </c>
      <c r="D19" s="61">
        <v>-81.000004358952893</v>
      </c>
      <c r="E19" s="61">
        <v>7.1500006537209941</v>
      </c>
      <c r="F19" s="61">
        <v>0</v>
      </c>
      <c r="G19" s="25">
        <v>-492.245</v>
      </c>
      <c r="H19" s="61">
        <v>0</v>
      </c>
      <c r="I19" s="61">
        <v>-3891.1347861185104</v>
      </c>
      <c r="J19" s="61">
        <v>139.09274970388196</v>
      </c>
    </row>
    <row r="20" spans="1:10" x14ac:dyDescent="0.25">
      <c r="A20" s="252">
        <v>43858</v>
      </c>
      <c r="B20" s="25">
        <v>-4376.1862973716779</v>
      </c>
      <c r="C20" s="61">
        <v>-73.2</v>
      </c>
      <c r="D20" s="61">
        <v>-65.300005085868989</v>
      </c>
      <c r="E20" s="61">
        <v>4.5000005114012964</v>
      </c>
      <c r="F20" s="61">
        <v>0</v>
      </c>
      <c r="G20" s="25">
        <v>-480.96899999999999</v>
      </c>
      <c r="H20" s="61">
        <v>0</v>
      </c>
      <c r="I20" s="61">
        <v>-3891.1347861185104</v>
      </c>
      <c r="J20" s="61">
        <v>129.91749332129967</v>
      </c>
    </row>
    <row r="21" spans="1:10" x14ac:dyDescent="0.25">
      <c r="A21" s="252">
        <v>43859</v>
      </c>
      <c r="B21" s="25">
        <v>-4420.6202687804434</v>
      </c>
      <c r="C21" s="61">
        <v>-111.5</v>
      </c>
      <c r="D21" s="61">
        <v>-95.061001696903617</v>
      </c>
      <c r="E21" s="61">
        <v>0</v>
      </c>
      <c r="F21" s="61">
        <v>0</v>
      </c>
      <c r="G21" s="25">
        <v>-415.96899999999999</v>
      </c>
      <c r="H21" s="61">
        <v>0</v>
      </c>
      <c r="I21" s="61">
        <v>-3928.0077604048402</v>
      </c>
      <c r="J21" s="61">
        <v>129.91749332129967</v>
      </c>
    </row>
    <row r="22" spans="1:10" x14ac:dyDescent="0.25">
      <c r="A22" s="252">
        <v>43860</v>
      </c>
      <c r="B22" s="25">
        <v>-4430.4402726826838</v>
      </c>
      <c r="C22" s="61">
        <v>-126.15</v>
      </c>
      <c r="D22" s="61">
        <v>-121.23100565544308</v>
      </c>
      <c r="E22" s="61">
        <v>5.0000000562998963</v>
      </c>
      <c r="F22" s="61">
        <v>0</v>
      </c>
      <c r="G22" s="25">
        <v>-389.96899999999999</v>
      </c>
      <c r="H22" s="61">
        <v>0</v>
      </c>
      <c r="I22" s="61">
        <v>-3928.0077604048402</v>
      </c>
      <c r="J22" s="61">
        <v>129.91749332129967</v>
      </c>
    </row>
    <row r="23" spans="1:10" x14ac:dyDescent="0.25">
      <c r="A23" s="252">
        <v>43861</v>
      </c>
      <c r="B23" s="25">
        <v>-4478.7702355107294</v>
      </c>
      <c r="C23" s="62">
        <v>-172.55</v>
      </c>
      <c r="D23" s="61">
        <v>-70.400003439166483</v>
      </c>
      <c r="E23" s="61">
        <v>3.0000002860169985</v>
      </c>
      <c r="F23" s="61">
        <v>0</v>
      </c>
      <c r="G23" s="63">
        <v>-379.96899999999999</v>
      </c>
      <c r="H23" s="61">
        <v>0</v>
      </c>
      <c r="I23" s="62">
        <v>-3988.7687256788799</v>
      </c>
      <c r="J23" s="61">
        <v>129.9174933212997</v>
      </c>
    </row>
    <row r="24" spans="1:10" x14ac:dyDescent="0.25">
      <c r="A24" s="252">
        <v>43864</v>
      </c>
      <c r="B24" s="25">
        <v>-4523.5148863860204</v>
      </c>
      <c r="C24" s="61">
        <v>-183.95</v>
      </c>
      <c r="D24" s="61">
        <v>-125.10000402844013</v>
      </c>
      <c r="E24" s="61">
        <v>0</v>
      </c>
      <c r="F24" s="61">
        <v>-1.1416500000000001</v>
      </c>
      <c r="G24" s="25">
        <v>-354.47199999999998</v>
      </c>
      <c r="H24" s="61">
        <v>0</v>
      </c>
      <c r="I24" s="61">
        <v>-3988.7687256788799</v>
      </c>
      <c r="J24" s="61">
        <v>129.91749332129967</v>
      </c>
    </row>
    <row r="25" spans="1:10" x14ac:dyDescent="0.25">
      <c r="A25" s="252">
        <v>43865</v>
      </c>
      <c r="B25" s="25">
        <v>-4507.387531149574</v>
      </c>
      <c r="C25" s="61">
        <v>-161.15</v>
      </c>
      <c r="D25" s="61">
        <v>-116.84100379199378</v>
      </c>
      <c r="E25" s="61">
        <v>0</v>
      </c>
      <c r="F25" s="61">
        <v>-0.569295</v>
      </c>
      <c r="G25" s="25">
        <v>-369.976</v>
      </c>
      <c r="H25" s="61">
        <v>0</v>
      </c>
      <c r="I25" s="61">
        <v>-3988.7687256788799</v>
      </c>
      <c r="J25" s="61">
        <v>129.91749332129967</v>
      </c>
    </row>
    <row r="26" spans="1:10" x14ac:dyDescent="0.25">
      <c r="A26" s="252">
        <v>43866</v>
      </c>
      <c r="B26" s="25">
        <v>-4617.3901503083453</v>
      </c>
      <c r="C26" s="61">
        <v>-145.5</v>
      </c>
      <c r="D26" s="61">
        <v>-120.41600380754127</v>
      </c>
      <c r="E26" s="61">
        <v>1.6000007099559923</v>
      </c>
      <c r="F26" s="61">
        <v>0</v>
      </c>
      <c r="G26" s="25">
        <v>-446.976</v>
      </c>
      <c r="H26" s="61">
        <v>0</v>
      </c>
      <c r="I26" s="61">
        <v>-4036.0156405320599</v>
      </c>
      <c r="J26" s="61">
        <v>129.91749332129967</v>
      </c>
    </row>
    <row r="27" spans="1:10" x14ac:dyDescent="0.25">
      <c r="A27" s="252">
        <v>43867</v>
      </c>
      <c r="B27" s="25">
        <v>-4657.959326491412</v>
      </c>
      <c r="C27" s="61">
        <v>-156.72999999999999</v>
      </c>
      <c r="D27" s="61">
        <v>-125.87300330064934</v>
      </c>
      <c r="E27" s="61">
        <v>0.50000001999730159</v>
      </c>
      <c r="F27" s="61">
        <v>-5.7821759999999998</v>
      </c>
      <c r="G27" s="25">
        <v>-463.976</v>
      </c>
      <c r="H27" s="61">
        <v>0</v>
      </c>
      <c r="I27" s="61">
        <v>-4036.0156405320599</v>
      </c>
      <c r="J27" s="61">
        <v>129.91749332129967</v>
      </c>
    </row>
    <row r="28" spans="1:10" x14ac:dyDescent="0.25">
      <c r="A28" s="252">
        <v>43868</v>
      </c>
      <c r="B28" s="25">
        <v>-4643.8571033001281</v>
      </c>
      <c r="C28" s="61">
        <v>-109.5</v>
      </c>
      <c r="D28" s="61">
        <v>-119.26000350488741</v>
      </c>
      <c r="E28" s="61">
        <v>0</v>
      </c>
      <c r="F28" s="61">
        <v>0</v>
      </c>
      <c r="G28" s="25">
        <v>-467.976</v>
      </c>
      <c r="H28" s="61">
        <v>0</v>
      </c>
      <c r="I28" s="61">
        <v>-4077.0385931165401</v>
      </c>
      <c r="J28" s="61">
        <v>129.91749332129967</v>
      </c>
    </row>
    <row r="29" spans="1:10" x14ac:dyDescent="0.25">
      <c r="A29" s="252">
        <v>43871</v>
      </c>
      <c r="B29" s="25">
        <v>-4683.5141413402798</v>
      </c>
      <c r="C29" s="61">
        <v>-146.44</v>
      </c>
      <c r="D29" s="61">
        <v>-94.595001545040049</v>
      </c>
      <c r="E29" s="61">
        <v>0</v>
      </c>
      <c r="F29" s="61">
        <v>-0.37903999999999999</v>
      </c>
      <c r="G29" s="25">
        <v>-494.97899999999998</v>
      </c>
      <c r="H29" s="61">
        <v>0</v>
      </c>
      <c r="I29" s="61">
        <v>-4077.0385931165401</v>
      </c>
      <c r="J29" s="61">
        <v>129.91749332129967</v>
      </c>
    </row>
    <row r="30" spans="1:10" x14ac:dyDescent="0.25">
      <c r="A30" s="252">
        <v>43872</v>
      </c>
      <c r="B30" s="25">
        <v>-4687.5038799448839</v>
      </c>
      <c r="C30" s="61">
        <v>-123.95</v>
      </c>
      <c r="D30" s="61">
        <v>-116.57500414964362</v>
      </c>
      <c r="E30" s="61">
        <v>0</v>
      </c>
      <c r="F30" s="61">
        <v>-2.8747760000000002</v>
      </c>
      <c r="G30" s="25">
        <v>-496.983</v>
      </c>
      <c r="H30" s="61">
        <v>0</v>
      </c>
      <c r="I30" s="61">
        <v>-4077.0385931165401</v>
      </c>
      <c r="J30" s="61">
        <v>129.91749332129967</v>
      </c>
    </row>
    <row r="31" spans="1:10" x14ac:dyDescent="0.25">
      <c r="A31" s="252">
        <v>43873</v>
      </c>
      <c r="B31" s="25">
        <v>-4660.4946529055696</v>
      </c>
      <c r="C31" s="61">
        <v>-162.15</v>
      </c>
      <c r="D31" s="61">
        <v>-148.57900655498395</v>
      </c>
      <c r="E31" s="61">
        <v>0.15000040614440024</v>
      </c>
      <c r="F31" s="61">
        <v>-3.2732009999999998</v>
      </c>
      <c r="G31" s="25">
        <v>-501.483</v>
      </c>
      <c r="H31" s="61">
        <v>0</v>
      </c>
      <c r="I31" s="61">
        <v>-3975.0769390780297</v>
      </c>
      <c r="J31" s="61">
        <v>129.91749332129967</v>
      </c>
    </row>
    <row r="32" spans="1:10" x14ac:dyDescent="0.25">
      <c r="A32" s="252">
        <v>43874</v>
      </c>
      <c r="B32" s="25">
        <v>-4688.2105474844657</v>
      </c>
      <c r="C32" s="61">
        <v>-167.85</v>
      </c>
      <c r="D32" s="61">
        <v>-146.9540051277356</v>
      </c>
      <c r="E32" s="61">
        <v>0</v>
      </c>
      <c r="F32" s="61">
        <v>-1.7640966</v>
      </c>
      <c r="G32" s="25">
        <v>-526.48299999999995</v>
      </c>
      <c r="H32" s="61">
        <v>0</v>
      </c>
      <c r="I32" s="61">
        <v>-3975.0769390780297</v>
      </c>
      <c r="J32" s="61">
        <v>129.91749332129967</v>
      </c>
    </row>
    <row r="33" spans="1:10" x14ac:dyDescent="0.25">
      <c r="A33" s="252">
        <v>43875</v>
      </c>
      <c r="B33" s="25">
        <v>-4707.043676906781</v>
      </c>
      <c r="C33" s="61">
        <v>-122.38</v>
      </c>
      <c r="D33" s="61">
        <v>-39.940006139285401</v>
      </c>
      <c r="E33" s="61">
        <v>9.4070002635368866</v>
      </c>
      <c r="F33" s="61">
        <v>-0.56578499999999998</v>
      </c>
      <c r="G33" s="25">
        <v>-583.48299999999995</v>
      </c>
      <c r="H33" s="61">
        <v>0</v>
      </c>
      <c r="I33" s="61">
        <v>-4099.9984079517499</v>
      </c>
      <c r="J33" s="61">
        <v>129.9165219207172</v>
      </c>
    </row>
    <row r="34" spans="1:10" x14ac:dyDescent="0.25">
      <c r="A34" s="252">
        <v>43878</v>
      </c>
      <c r="B34" s="25">
        <v>-4749.8866757714795</v>
      </c>
      <c r="C34" s="61">
        <v>-126.3</v>
      </c>
      <c r="D34" s="61">
        <v>-59.453004830066099</v>
      </c>
      <c r="E34" s="61">
        <v>2.0000000896191068</v>
      </c>
      <c r="F34" s="61">
        <v>-0.56578499999999998</v>
      </c>
      <c r="G34" s="25">
        <v>-595.48599999999999</v>
      </c>
      <c r="H34" s="61">
        <v>0</v>
      </c>
      <c r="I34" s="61">
        <v>-4099.9984079517499</v>
      </c>
      <c r="J34" s="61">
        <v>129.9165219207172</v>
      </c>
    </row>
    <row r="35" spans="1:10" x14ac:dyDescent="0.25">
      <c r="A35" s="252">
        <v>43879</v>
      </c>
      <c r="B35" s="25">
        <v>-4758.8855901409443</v>
      </c>
      <c r="C35" s="61">
        <v>-114.3</v>
      </c>
      <c r="D35" s="61">
        <v>-90.91100210991118</v>
      </c>
      <c r="E35" s="61">
        <v>0</v>
      </c>
      <c r="F35" s="61">
        <v>-6.1027019999999998</v>
      </c>
      <c r="G35" s="25">
        <v>-577.49</v>
      </c>
      <c r="H35" s="61">
        <v>0</v>
      </c>
      <c r="I35" s="61">
        <v>-4099.9984079517499</v>
      </c>
      <c r="J35" s="61">
        <v>129.9165219207172</v>
      </c>
    </row>
    <row r="36" spans="1:10" x14ac:dyDescent="0.25">
      <c r="A36" s="252">
        <v>43880</v>
      </c>
      <c r="B36" s="25">
        <v>-4721.4292983656378</v>
      </c>
      <c r="C36" s="61">
        <v>-128.83000000000001</v>
      </c>
      <c r="D36" s="61">
        <v>-72.016003720204793</v>
      </c>
      <c r="E36" s="61">
        <v>0</v>
      </c>
      <c r="F36" s="61">
        <v>0</v>
      </c>
      <c r="G36" s="25">
        <v>-590.49</v>
      </c>
      <c r="H36" s="61">
        <v>0</v>
      </c>
      <c r="I36" s="61">
        <v>-4060.0098165661502</v>
      </c>
      <c r="J36" s="61">
        <v>129.9165219207172</v>
      </c>
    </row>
    <row r="37" spans="1:10" x14ac:dyDescent="0.25">
      <c r="A37" s="252">
        <v>43881</v>
      </c>
      <c r="B37" s="25">
        <v>-4608.5032973030648</v>
      </c>
      <c r="C37" s="61">
        <v>-113.95</v>
      </c>
      <c r="D37" s="61">
        <v>-40.470002657631206</v>
      </c>
      <c r="E37" s="61">
        <v>0</v>
      </c>
      <c r="F37" s="61">
        <v>0</v>
      </c>
      <c r="G37" s="25">
        <v>-523.99</v>
      </c>
      <c r="H37" s="61">
        <v>0</v>
      </c>
      <c r="I37" s="61">
        <v>-4060.0098165661502</v>
      </c>
      <c r="J37" s="61">
        <v>129.9165219207172</v>
      </c>
    </row>
    <row r="38" spans="1:10" x14ac:dyDescent="0.25">
      <c r="A38" s="252">
        <v>43882</v>
      </c>
      <c r="B38" s="25">
        <v>-4494.956201559824</v>
      </c>
      <c r="C38" s="61">
        <v>-137.80000000000001</v>
      </c>
      <c r="D38" s="61">
        <v>-21.950004757692405</v>
      </c>
      <c r="E38" s="61">
        <v>168.30600909584143</v>
      </c>
      <c r="F38" s="61">
        <v>0.67700000000000005</v>
      </c>
      <c r="G38" s="25">
        <v>-482.99</v>
      </c>
      <c r="H38" s="61">
        <v>0</v>
      </c>
      <c r="I38" s="61">
        <v>-4151.1157278186902</v>
      </c>
      <c r="J38" s="61">
        <v>129.9165219207172</v>
      </c>
    </row>
    <row r="39" spans="1:10" x14ac:dyDescent="0.25">
      <c r="A39" s="252">
        <v>43885</v>
      </c>
      <c r="B39" s="25">
        <v>-4279.6831835065959</v>
      </c>
      <c r="C39" s="61">
        <v>-107.95</v>
      </c>
      <c r="D39" s="61">
        <v>-17.100001533776002</v>
      </c>
      <c r="E39" s="61">
        <v>327.55902392515287</v>
      </c>
      <c r="F39" s="61">
        <v>0</v>
      </c>
      <c r="G39" s="25">
        <v>-460.99299999999999</v>
      </c>
      <c r="H39" s="61">
        <v>0</v>
      </c>
      <c r="I39" s="61">
        <v>-4151.1157278186902</v>
      </c>
      <c r="J39" s="61">
        <v>129.9165219207172</v>
      </c>
    </row>
    <row r="40" spans="1:10" x14ac:dyDescent="0.25">
      <c r="A40" s="252">
        <v>43886</v>
      </c>
      <c r="B40" s="25">
        <v>-4192.5909948710851</v>
      </c>
      <c r="C40" s="61">
        <v>-95.15</v>
      </c>
      <c r="D40" s="61">
        <v>-11.000001573206101</v>
      </c>
      <c r="E40" s="61">
        <v>362.30605940009463</v>
      </c>
      <c r="F40" s="61">
        <v>0.71915320000000005</v>
      </c>
      <c r="G40" s="25">
        <v>-456.99700000000001</v>
      </c>
      <c r="H40" s="61">
        <v>0</v>
      </c>
      <c r="I40" s="61">
        <v>-4151.1157278186902</v>
      </c>
      <c r="J40" s="61">
        <v>158.64652192071722</v>
      </c>
    </row>
    <row r="41" spans="1:10" x14ac:dyDescent="0.25">
      <c r="A41" s="252">
        <v>43887</v>
      </c>
      <c r="B41" s="25">
        <v>-4266.4508291508655</v>
      </c>
      <c r="C41" s="61">
        <v>-95.64</v>
      </c>
      <c r="D41" s="61">
        <v>-16.295002316788398</v>
      </c>
      <c r="E41" s="61">
        <v>290.82402392323587</v>
      </c>
      <c r="F41" s="61">
        <v>1.8919999999999999</v>
      </c>
      <c r="G41" s="25">
        <v>-461.49700000000001</v>
      </c>
      <c r="H41" s="61">
        <v>0</v>
      </c>
      <c r="I41" s="61">
        <v>-4144.3813726780299</v>
      </c>
      <c r="J41" s="61">
        <v>158.64652192071722</v>
      </c>
    </row>
    <row r="42" spans="1:10" x14ac:dyDescent="0.25">
      <c r="A42" s="252">
        <v>43888</v>
      </c>
      <c r="B42" s="25">
        <v>-4275.1384684940467</v>
      </c>
      <c r="C42" s="61">
        <v>-102</v>
      </c>
      <c r="D42" s="61">
        <v>-20.191003245561102</v>
      </c>
      <c r="E42" s="61">
        <v>265.25201257122723</v>
      </c>
      <c r="F42" s="61">
        <v>0.75949999999999995</v>
      </c>
      <c r="G42" s="25">
        <v>-432.99700000000001</v>
      </c>
      <c r="H42" s="61">
        <v>0</v>
      </c>
      <c r="I42" s="61">
        <v>-4144.3813726780299</v>
      </c>
      <c r="J42" s="61">
        <v>158.41939485831719</v>
      </c>
    </row>
    <row r="43" spans="1:10" x14ac:dyDescent="0.25">
      <c r="A43" s="252">
        <v>43889</v>
      </c>
      <c r="B43" s="25">
        <v>-4361.25051386417</v>
      </c>
      <c r="C43" s="61">
        <v>-135.12</v>
      </c>
      <c r="D43" s="61">
        <v>-40.300003491721199</v>
      </c>
      <c r="E43" s="61">
        <v>224.9380124472641</v>
      </c>
      <c r="F43" s="61">
        <v>0.19045500000000001</v>
      </c>
      <c r="G43" s="25">
        <v>-424.99700000000001</v>
      </c>
      <c r="H43" s="61">
        <v>0</v>
      </c>
      <c r="I43" s="61">
        <v>-4144.3813726780299</v>
      </c>
      <c r="J43" s="61">
        <v>158.41939485831719</v>
      </c>
    </row>
    <row r="44" spans="1:10" x14ac:dyDescent="0.25">
      <c r="A44" s="252">
        <v>43892</v>
      </c>
      <c r="B44" s="25">
        <v>-4405.8509720842603</v>
      </c>
      <c r="C44" s="61">
        <v>-121.15</v>
      </c>
      <c r="D44" s="61">
        <v>-17.450002142033803</v>
      </c>
      <c r="E44" s="61">
        <v>134.71100787748679</v>
      </c>
      <c r="F44" s="61">
        <v>0</v>
      </c>
      <c r="G44" s="25">
        <v>-416</v>
      </c>
      <c r="H44" s="61">
        <v>0</v>
      </c>
      <c r="I44" s="61">
        <v>-4144.3813726780299</v>
      </c>
      <c r="J44" s="61">
        <v>158.41939485831716</v>
      </c>
    </row>
    <row r="45" spans="1:10" x14ac:dyDescent="0.25">
      <c r="A45" s="252">
        <v>43893</v>
      </c>
      <c r="B45" s="25">
        <v>-4459.3340933847776</v>
      </c>
      <c r="C45" s="61">
        <v>-114.71</v>
      </c>
      <c r="D45" s="61">
        <v>-18.900001220192003</v>
      </c>
      <c r="E45" s="61">
        <v>61.626005762106814</v>
      </c>
      <c r="F45" s="61">
        <v>0</v>
      </c>
      <c r="G45" s="25">
        <v>-398.00400000000002</v>
      </c>
      <c r="H45" s="61">
        <v>0</v>
      </c>
      <c r="I45" s="61">
        <v>-4144.3813726780299</v>
      </c>
      <c r="J45" s="61">
        <v>155.03527475133819</v>
      </c>
    </row>
    <row r="46" spans="1:10" x14ac:dyDescent="0.25">
      <c r="A46" s="252">
        <v>43894</v>
      </c>
      <c r="B46" s="25">
        <v>-4463.8382362081775</v>
      </c>
      <c r="C46" s="61">
        <v>-140.31</v>
      </c>
      <c r="D46" s="61">
        <v>-45.280001970624099</v>
      </c>
      <c r="E46" s="61">
        <v>10.000000073748794</v>
      </c>
      <c r="F46" s="61">
        <v>0</v>
      </c>
      <c r="G46" s="25">
        <v>-378.00400000000002</v>
      </c>
      <c r="H46" s="61">
        <v>0</v>
      </c>
      <c r="I46" s="61">
        <v>-4065.27950906264</v>
      </c>
      <c r="J46" s="61">
        <v>155.03527475133819</v>
      </c>
    </row>
    <row r="47" spans="1:10" x14ac:dyDescent="0.25">
      <c r="A47" s="252">
        <v>43895</v>
      </c>
      <c r="B47" s="25">
        <v>-4441.4987663640841</v>
      </c>
      <c r="C47" s="61">
        <v>-124.47</v>
      </c>
      <c r="D47" s="61">
        <v>-28.400002235029604</v>
      </c>
      <c r="E47" s="61">
        <v>40.000000182247987</v>
      </c>
      <c r="F47" s="61">
        <v>-0.38052999999999998</v>
      </c>
      <c r="G47" s="25">
        <v>-418.00400000000002</v>
      </c>
      <c r="H47" s="61">
        <v>0</v>
      </c>
      <c r="I47" s="61">
        <v>-4065.27950906264</v>
      </c>
      <c r="J47" s="61">
        <v>155.03527475133819</v>
      </c>
    </row>
    <row r="48" spans="1:10" x14ac:dyDescent="0.25">
      <c r="A48" s="252">
        <v>43896</v>
      </c>
      <c r="B48" s="25">
        <v>-4513.838240182662</v>
      </c>
      <c r="C48" s="61">
        <v>-117.8</v>
      </c>
      <c r="D48" s="61">
        <v>-57.290005917925804</v>
      </c>
      <c r="E48" s="61">
        <v>5.0000000465660008</v>
      </c>
      <c r="F48" s="61">
        <v>0</v>
      </c>
      <c r="G48" s="25">
        <v>-433.50400000000002</v>
      </c>
      <c r="H48" s="61">
        <v>0</v>
      </c>
      <c r="I48" s="61">
        <v>-4065.27950906264</v>
      </c>
      <c r="J48" s="61">
        <v>155.03527475133819</v>
      </c>
    </row>
    <row r="49" spans="1:10" x14ac:dyDescent="0.25">
      <c r="A49" s="252">
        <v>43900</v>
      </c>
      <c r="B49" s="25">
        <v>-4308.9706086083515</v>
      </c>
      <c r="C49" s="61">
        <v>-102.7</v>
      </c>
      <c r="D49" s="61">
        <v>-25.5250023097169</v>
      </c>
      <c r="E49" s="61">
        <v>157.01101264416744</v>
      </c>
      <c r="F49" s="61">
        <v>0</v>
      </c>
      <c r="G49" s="25">
        <v>-427.512</v>
      </c>
      <c r="H49" s="61">
        <v>0</v>
      </c>
      <c r="I49" s="61">
        <v>-4065.27950906264</v>
      </c>
      <c r="J49" s="61">
        <v>155.03489011983834</v>
      </c>
    </row>
    <row r="50" spans="1:10" x14ac:dyDescent="0.25">
      <c r="A50" s="252">
        <v>43901</v>
      </c>
      <c r="B50" s="25">
        <v>-4168.0467447846477</v>
      </c>
      <c r="C50" s="61">
        <v>-100.43</v>
      </c>
      <c r="D50" s="61">
        <v>-15.300001281292799</v>
      </c>
      <c r="E50" s="61">
        <v>276.87938811999851</v>
      </c>
      <c r="F50" s="61">
        <v>0</v>
      </c>
      <c r="G50" s="25">
        <v>-400.512</v>
      </c>
      <c r="H50" s="61">
        <v>0</v>
      </c>
      <c r="I50" s="61">
        <v>-4083.7190217431908</v>
      </c>
      <c r="J50" s="61">
        <v>155.03489011983837</v>
      </c>
    </row>
    <row r="51" spans="1:10" x14ac:dyDescent="0.25">
      <c r="A51" s="252">
        <v>43902</v>
      </c>
      <c r="B51" s="25">
        <v>-4082.6264267998749</v>
      </c>
      <c r="C51" s="61">
        <v>-90.6</v>
      </c>
      <c r="D51" s="61">
        <v>-13.100000573029998</v>
      </c>
      <c r="E51" s="61">
        <v>304.26970539650853</v>
      </c>
      <c r="F51" s="61">
        <v>0</v>
      </c>
      <c r="G51" s="25">
        <v>-354.512</v>
      </c>
      <c r="H51" s="61">
        <v>0</v>
      </c>
      <c r="I51" s="61">
        <v>-4083.7190217431908</v>
      </c>
      <c r="J51" s="61">
        <v>155.03489011983837</v>
      </c>
    </row>
    <row r="52" spans="1:10" x14ac:dyDescent="0.25">
      <c r="A52" s="252">
        <v>43903</v>
      </c>
      <c r="B52" s="25">
        <v>-3926.0065244553671</v>
      </c>
      <c r="C52" s="61">
        <v>-103.31</v>
      </c>
      <c r="D52" s="61">
        <v>-10.3000009887872</v>
      </c>
      <c r="E52" s="61">
        <v>270.96901525868196</v>
      </c>
      <c r="F52" s="61">
        <v>0</v>
      </c>
      <c r="G52" s="25">
        <v>-257.512</v>
      </c>
      <c r="H52" s="61">
        <v>0</v>
      </c>
      <c r="I52" s="61">
        <v>-3980.8884288451</v>
      </c>
      <c r="J52" s="61">
        <v>155.03489011983837</v>
      </c>
    </row>
    <row r="53" spans="1:10" x14ac:dyDescent="0.25">
      <c r="A53" s="252">
        <v>43906</v>
      </c>
      <c r="B53" s="25">
        <v>-3835.1142822834108</v>
      </c>
      <c r="C53" s="61">
        <v>-136.19999999999999</v>
      </c>
      <c r="D53" s="61">
        <v>-27.250000670230801</v>
      </c>
      <c r="E53" s="61">
        <v>416.20125711208163</v>
      </c>
      <c r="F53" s="61">
        <v>0</v>
      </c>
      <c r="G53" s="25">
        <v>-262.012</v>
      </c>
      <c r="H53" s="61">
        <v>0</v>
      </c>
      <c r="I53" s="61">
        <v>-3980.8884288451</v>
      </c>
      <c r="J53" s="61">
        <v>155.03489011983837</v>
      </c>
    </row>
    <row r="54" spans="1:10" x14ac:dyDescent="0.25">
      <c r="A54" s="252">
        <v>43907</v>
      </c>
      <c r="B54" s="25">
        <v>-3803.0634959944873</v>
      </c>
      <c r="C54" s="61">
        <v>-155.12</v>
      </c>
      <c r="D54" s="61">
        <v>-19.645001744028004</v>
      </c>
      <c r="E54" s="61">
        <v>422.57204447480194</v>
      </c>
      <c r="F54" s="61">
        <v>0</v>
      </c>
      <c r="G54" s="25">
        <v>-225.017</v>
      </c>
      <c r="H54" s="61">
        <v>0</v>
      </c>
      <c r="I54" s="61">
        <v>-3980.8884288451</v>
      </c>
      <c r="J54" s="61">
        <v>155.03489011983837</v>
      </c>
    </row>
    <row r="55" spans="1:10" x14ac:dyDescent="0.25">
      <c r="A55" s="252">
        <v>43908</v>
      </c>
      <c r="B55" s="25">
        <v>-3699.4745608455532</v>
      </c>
      <c r="C55" s="61">
        <v>-120.81</v>
      </c>
      <c r="D55" s="61">
        <v>-9.8000012006917991</v>
      </c>
      <c r="E55" s="61">
        <v>238.04601529266006</v>
      </c>
      <c r="F55" s="61">
        <v>0</v>
      </c>
      <c r="G55" s="25">
        <v>-156.017</v>
      </c>
      <c r="H55" s="61">
        <v>0</v>
      </c>
      <c r="I55" s="61">
        <v>-3805.92846505736</v>
      </c>
      <c r="J55" s="61">
        <v>155.03489011983837</v>
      </c>
    </row>
    <row r="56" spans="1:10" x14ac:dyDescent="0.25">
      <c r="A56" s="252">
        <v>43909</v>
      </c>
      <c r="B56" s="25">
        <v>-3605.1433435474328</v>
      </c>
      <c r="C56" s="61">
        <v>-96.75</v>
      </c>
      <c r="D56" s="61">
        <v>-28.101001912129494</v>
      </c>
      <c r="E56" s="61">
        <v>375.61823330221813</v>
      </c>
      <c r="F56" s="61">
        <v>0</v>
      </c>
      <c r="G56" s="25">
        <v>-205.017</v>
      </c>
      <c r="H56" s="61">
        <v>0</v>
      </c>
      <c r="I56" s="61">
        <v>-3805.92846505736</v>
      </c>
      <c r="J56" s="61">
        <v>155.03489011983837</v>
      </c>
    </row>
    <row r="57" spans="1:10" x14ac:dyDescent="0.25">
      <c r="A57" s="252">
        <v>43910</v>
      </c>
      <c r="B57" s="25">
        <v>-3585.3891941005804</v>
      </c>
      <c r="C57" s="61">
        <v>-96.11</v>
      </c>
      <c r="D57" s="61">
        <v>-7.8500020432651993</v>
      </c>
      <c r="E57" s="61">
        <v>230.38201638269692</v>
      </c>
      <c r="F57" s="61">
        <v>8.8960000000000008</v>
      </c>
      <c r="G57" s="25">
        <v>-235.517</v>
      </c>
      <c r="H57" s="61">
        <v>0</v>
      </c>
      <c r="I57" s="61">
        <v>-3640.2250985598503</v>
      </c>
      <c r="J57" s="61">
        <v>155.03489011983837</v>
      </c>
    </row>
    <row r="58" spans="1:10" x14ac:dyDescent="0.25">
      <c r="A58" s="252">
        <v>43916</v>
      </c>
      <c r="B58" s="25">
        <v>-3487.7353341365688</v>
      </c>
      <c r="C58" s="61">
        <v>-171.94</v>
      </c>
      <c r="D58" s="61">
        <v>-11.250002480687998</v>
      </c>
      <c r="E58" s="61">
        <v>140.07400052193134</v>
      </c>
      <c r="F58" s="61">
        <v>14.872113000000001</v>
      </c>
      <c r="G58" s="25">
        <v>-110.044</v>
      </c>
      <c r="H58" s="61">
        <v>0</v>
      </c>
      <c r="I58" s="61">
        <v>-3504.4823352976505</v>
      </c>
      <c r="J58" s="61">
        <v>155.03489011983837</v>
      </c>
    </row>
    <row r="59" spans="1:10" x14ac:dyDescent="0.25">
      <c r="A59" s="252">
        <v>43917</v>
      </c>
      <c r="B59" s="25">
        <v>-3576.093870461842</v>
      </c>
      <c r="C59" s="61">
        <v>-169.05</v>
      </c>
      <c r="D59" s="61">
        <v>-97.620000595823996</v>
      </c>
      <c r="E59" s="61">
        <v>70.893004940063719</v>
      </c>
      <c r="F59" s="61">
        <v>0</v>
      </c>
      <c r="G59" s="25">
        <v>-115.044</v>
      </c>
      <c r="H59" s="61">
        <v>0</v>
      </c>
      <c r="I59" s="61">
        <v>-3420.3077649259203</v>
      </c>
      <c r="J59" s="61">
        <v>155.03489011983837</v>
      </c>
    </row>
    <row r="60" spans="1:10" x14ac:dyDescent="0.25">
      <c r="A60" s="252">
        <v>43920</v>
      </c>
      <c r="B60" s="25">
        <v>-3534.1566676449138</v>
      </c>
      <c r="C60" s="61">
        <v>-185.3</v>
      </c>
      <c r="D60" s="61">
        <v>-1.3720014609221001</v>
      </c>
      <c r="E60" s="61">
        <v>99.832208622090462</v>
      </c>
      <c r="F60" s="61">
        <v>0</v>
      </c>
      <c r="G60" s="25">
        <v>-182.04400000000001</v>
      </c>
      <c r="H60" s="61">
        <v>0</v>
      </c>
      <c r="I60" s="61">
        <v>-3420.3077649259203</v>
      </c>
      <c r="J60" s="61">
        <v>155.03489011983837</v>
      </c>
    </row>
    <row r="61" spans="1:10" x14ac:dyDescent="0.25">
      <c r="A61" s="252">
        <v>43921</v>
      </c>
      <c r="B61" s="25">
        <v>-3610.9001701886691</v>
      </c>
      <c r="C61" s="61">
        <v>-228.45</v>
      </c>
      <c r="D61" s="61">
        <v>-0.53600042670719994</v>
      </c>
      <c r="E61" s="61">
        <v>92.689005044120421</v>
      </c>
      <c r="F61" s="61">
        <v>6.7137000000000002</v>
      </c>
      <c r="G61" s="25">
        <v>-216.04400000000001</v>
      </c>
      <c r="H61" s="61">
        <v>0</v>
      </c>
      <c r="I61" s="61">
        <v>-3420.3077649259203</v>
      </c>
      <c r="J61" s="61">
        <v>155.03489011983837</v>
      </c>
    </row>
    <row r="62" spans="1:10" x14ac:dyDescent="0.25">
      <c r="A62" s="252">
        <v>43922</v>
      </c>
      <c r="B62" s="25">
        <v>-3543.0480700679518</v>
      </c>
      <c r="C62" s="61">
        <v>-147.1</v>
      </c>
      <c r="D62" s="61">
        <v>0</v>
      </c>
      <c r="E62" s="61">
        <v>0</v>
      </c>
      <c r="F62" s="61">
        <v>4.8873420000000003</v>
      </c>
      <c r="G62" s="25">
        <v>-267.04399999999998</v>
      </c>
      <c r="H62" s="61">
        <v>0</v>
      </c>
      <c r="I62" s="61">
        <v>-3288.8263021877906</v>
      </c>
      <c r="J62" s="61">
        <v>155.03489011983837</v>
      </c>
    </row>
    <row r="63" spans="1:10" x14ac:dyDescent="0.25">
      <c r="A63" s="252">
        <v>43923</v>
      </c>
      <c r="B63" s="25">
        <v>-3570.9334147816362</v>
      </c>
      <c r="C63" s="61">
        <v>-141</v>
      </c>
      <c r="D63" s="61">
        <v>-92.142002713683993</v>
      </c>
      <c r="E63" s="61">
        <v>0</v>
      </c>
      <c r="F63" s="61">
        <v>0</v>
      </c>
      <c r="G63" s="25">
        <v>-204</v>
      </c>
      <c r="H63" s="61">
        <v>0</v>
      </c>
      <c r="I63" s="61">
        <v>-3288.8263021877906</v>
      </c>
      <c r="J63" s="61">
        <v>155.03489011983837</v>
      </c>
    </row>
    <row r="64" spans="1:10" x14ac:dyDescent="0.25">
      <c r="A64" s="252">
        <v>43924</v>
      </c>
      <c r="B64" s="25">
        <v>-3604.0057627521337</v>
      </c>
      <c r="C64" s="61">
        <v>-169.95</v>
      </c>
      <c r="D64" s="61">
        <v>-27.445002423591497</v>
      </c>
      <c r="E64" s="61">
        <v>0</v>
      </c>
      <c r="F64" s="61">
        <v>0</v>
      </c>
      <c r="G64" s="25">
        <v>-244</v>
      </c>
      <c r="H64" s="61">
        <v>0</v>
      </c>
      <c r="I64" s="61">
        <v>-3317.6456504483804</v>
      </c>
      <c r="J64" s="61">
        <v>155.03489011983837</v>
      </c>
    </row>
    <row r="65" spans="1:10" x14ac:dyDescent="0.25">
      <c r="A65" s="252">
        <v>43927</v>
      </c>
      <c r="B65" s="25">
        <v>-3697.3727612669481</v>
      </c>
      <c r="C65" s="61">
        <v>-257.35000000000002</v>
      </c>
      <c r="D65" s="61">
        <v>-4.4120009384064005</v>
      </c>
      <c r="E65" s="61">
        <v>0</v>
      </c>
      <c r="F65" s="61">
        <v>0</v>
      </c>
      <c r="G65" s="25">
        <v>-273</v>
      </c>
      <c r="H65" s="61">
        <v>0</v>
      </c>
      <c r="I65" s="61">
        <v>-3317.6456504483804</v>
      </c>
      <c r="J65" s="61">
        <v>155.03489011983837</v>
      </c>
    </row>
    <row r="66" spans="1:10" x14ac:dyDescent="0.25">
      <c r="A66" s="252">
        <v>43928</v>
      </c>
      <c r="B66" s="25">
        <v>-3763.2447008239888</v>
      </c>
      <c r="C66" s="61">
        <v>-237.3</v>
      </c>
      <c r="D66" s="61">
        <v>-103.86800103445539</v>
      </c>
      <c r="E66" s="61">
        <v>43.848000539008879</v>
      </c>
      <c r="F66" s="61">
        <v>-1.3139400000000001</v>
      </c>
      <c r="G66" s="25">
        <v>-302</v>
      </c>
      <c r="H66" s="61">
        <v>0</v>
      </c>
      <c r="I66" s="61">
        <v>-3317.6456504483804</v>
      </c>
      <c r="J66" s="61">
        <v>155.03489011983837</v>
      </c>
    </row>
    <row r="67" spans="1:10" x14ac:dyDescent="0.25">
      <c r="A67" s="252">
        <v>43929</v>
      </c>
      <c r="B67" s="25">
        <v>-3750.8704789119793</v>
      </c>
      <c r="C67" s="61">
        <v>-186.5</v>
      </c>
      <c r="D67" s="61">
        <v>-149.19800406807752</v>
      </c>
      <c r="E67" s="61">
        <v>0</v>
      </c>
      <c r="F67" s="61">
        <v>0</v>
      </c>
      <c r="G67" s="25">
        <v>-363</v>
      </c>
      <c r="H67" s="61">
        <v>0</v>
      </c>
      <c r="I67" s="61">
        <v>-3207.20736496374</v>
      </c>
      <c r="J67" s="61">
        <v>155.03489011983837</v>
      </c>
    </row>
    <row r="68" spans="1:10" x14ac:dyDescent="0.25">
      <c r="A68" s="252">
        <v>43930</v>
      </c>
      <c r="B68" s="25">
        <v>-3721.2504788143051</v>
      </c>
      <c r="C68" s="61">
        <v>-176.1</v>
      </c>
      <c r="D68" s="61">
        <v>-38.120001902118503</v>
      </c>
      <c r="E68" s="61">
        <v>29.64199793171521</v>
      </c>
      <c r="F68" s="61">
        <v>0</v>
      </c>
      <c r="G68" s="25">
        <v>-484.5</v>
      </c>
      <c r="H68" s="61">
        <v>0</v>
      </c>
      <c r="I68" s="61">
        <v>-3207.20736496374</v>
      </c>
      <c r="J68" s="61">
        <v>155.03489011983837</v>
      </c>
    </row>
    <row r="69" spans="1:10" x14ac:dyDescent="0.25">
      <c r="A69" s="252">
        <v>43931</v>
      </c>
      <c r="B69" s="25">
        <v>-3682.8224748439015</v>
      </c>
      <c r="C69" s="61">
        <v>-165.15</v>
      </c>
      <c r="D69" s="61">
        <v>0</v>
      </c>
      <c r="E69" s="61">
        <v>0</v>
      </c>
      <c r="F69" s="61">
        <v>0</v>
      </c>
      <c r="G69" s="25">
        <v>-465.5</v>
      </c>
      <c r="H69" s="61">
        <v>0</v>
      </c>
      <c r="I69" s="61">
        <v>-3207.20736496374</v>
      </c>
      <c r="J69" s="61">
        <v>155.03489011983837</v>
      </c>
    </row>
    <row r="70" spans="1:10" x14ac:dyDescent="0.25">
      <c r="A70" s="252">
        <v>43934</v>
      </c>
      <c r="B70" s="25">
        <v>-3864.6414747330582</v>
      </c>
      <c r="C70" s="61">
        <v>-179.3</v>
      </c>
      <c r="D70" s="61">
        <v>0</v>
      </c>
      <c r="E70" s="61">
        <v>6.0000001108436152</v>
      </c>
      <c r="F70" s="61">
        <v>0</v>
      </c>
      <c r="G70" s="25">
        <v>-639.16899999999998</v>
      </c>
      <c r="H70" s="61">
        <v>0</v>
      </c>
      <c r="I70" s="61">
        <v>-3207.20736496374</v>
      </c>
      <c r="J70" s="61">
        <v>155.03489011983837</v>
      </c>
    </row>
    <row r="71" spans="1:10" x14ac:dyDescent="0.25">
      <c r="A71" s="252">
        <v>43935</v>
      </c>
      <c r="B71" s="25">
        <v>-3952.0171882045197</v>
      </c>
      <c r="C71" s="61">
        <v>-162.19999999999999</v>
      </c>
      <c r="D71" s="61">
        <v>-50.931003160617294</v>
      </c>
      <c r="E71" s="61">
        <v>0</v>
      </c>
      <c r="F71" s="61">
        <v>-1.5447101999999999</v>
      </c>
      <c r="G71" s="25">
        <v>-685.16899999999998</v>
      </c>
      <c r="H71" s="61">
        <v>0</v>
      </c>
      <c r="I71" s="61">
        <v>-3207.20736496374</v>
      </c>
      <c r="J71" s="61">
        <v>155.03489011983837</v>
      </c>
    </row>
    <row r="72" spans="1:10" x14ac:dyDescent="0.25">
      <c r="A72" s="252">
        <v>43936</v>
      </c>
      <c r="B72" s="25">
        <v>-3968.3533827797428</v>
      </c>
      <c r="C72" s="61">
        <v>-169</v>
      </c>
      <c r="D72" s="61">
        <v>-59.510004056679904</v>
      </c>
      <c r="E72" s="61">
        <v>0</v>
      </c>
      <c r="F72" s="61">
        <v>0</v>
      </c>
      <c r="G72" s="25">
        <v>-703.66899999999998</v>
      </c>
      <c r="H72" s="61">
        <v>0</v>
      </c>
      <c r="I72" s="61">
        <v>-3191.2092688429002</v>
      </c>
      <c r="J72" s="61">
        <v>155.03489011983837</v>
      </c>
    </row>
    <row r="73" spans="1:10" x14ac:dyDescent="0.25">
      <c r="A73" s="252">
        <v>43937</v>
      </c>
      <c r="B73" s="25">
        <v>-4001.4073132232043</v>
      </c>
      <c r="C73" s="61">
        <v>-152.1</v>
      </c>
      <c r="D73" s="61">
        <v>-67.246001300141998</v>
      </c>
      <c r="E73" s="61">
        <v>0</v>
      </c>
      <c r="F73" s="61">
        <v>-0.21793319999999999</v>
      </c>
      <c r="G73" s="25">
        <v>-745.66899999999998</v>
      </c>
      <c r="H73" s="61">
        <v>0</v>
      </c>
      <c r="I73" s="61">
        <v>-3191.2092688429002</v>
      </c>
      <c r="J73" s="61">
        <v>155.03489011983837</v>
      </c>
    </row>
    <row r="74" spans="1:10" x14ac:dyDescent="0.25">
      <c r="A74" s="252">
        <v>43938</v>
      </c>
      <c r="B74" s="25">
        <v>-4017.6233787230631</v>
      </c>
      <c r="C74" s="61">
        <v>-104.58</v>
      </c>
      <c r="D74" s="61">
        <v>0</v>
      </c>
      <c r="E74" s="61">
        <v>0</v>
      </c>
      <c r="F74" s="61">
        <v>0</v>
      </c>
      <c r="G74" s="25">
        <v>-876.86900000000003</v>
      </c>
      <c r="H74" s="61">
        <v>0</v>
      </c>
      <c r="I74" s="61">
        <v>-3191.2092688429002</v>
      </c>
      <c r="J74" s="61">
        <v>155.03489011983837</v>
      </c>
    </row>
    <row r="75" spans="1:10" x14ac:dyDescent="0.25">
      <c r="A75" s="252">
        <v>43941</v>
      </c>
      <c r="B75" s="25">
        <v>-3982.1933783526338</v>
      </c>
      <c r="C75" s="61">
        <v>-129.52000000000001</v>
      </c>
      <c r="D75" s="61">
        <v>0</v>
      </c>
      <c r="E75" s="61">
        <v>1.801000370429108</v>
      </c>
      <c r="F75" s="61">
        <v>0</v>
      </c>
      <c r="G75" s="25">
        <v>-818.3</v>
      </c>
      <c r="H75" s="61">
        <v>0</v>
      </c>
      <c r="I75" s="61">
        <v>-3191.2092688429002</v>
      </c>
      <c r="J75" s="61">
        <v>155.03489011983837</v>
      </c>
    </row>
    <row r="76" spans="1:10" x14ac:dyDescent="0.25">
      <c r="A76" s="252">
        <v>43942</v>
      </c>
      <c r="B76" s="25">
        <v>-4012.9712769505259</v>
      </c>
      <c r="C76" s="61">
        <v>-108.05</v>
      </c>
      <c r="D76" s="61">
        <v>-39.149004578282806</v>
      </c>
      <c r="E76" s="61">
        <v>0.659001445818717</v>
      </c>
      <c r="F76" s="61">
        <v>0</v>
      </c>
      <c r="G76" s="25">
        <v>-834.8</v>
      </c>
      <c r="H76" s="61">
        <v>0</v>
      </c>
      <c r="I76" s="61">
        <v>-3191.2092688429002</v>
      </c>
      <c r="J76" s="61">
        <v>159.57799502483837</v>
      </c>
    </row>
    <row r="77" spans="1:10" x14ac:dyDescent="0.25">
      <c r="A77" s="252">
        <v>43943</v>
      </c>
      <c r="B77" s="25">
        <v>-3795.328734695343</v>
      </c>
      <c r="C77" s="61">
        <v>-109.75</v>
      </c>
      <c r="D77" s="61">
        <v>0</v>
      </c>
      <c r="E77" s="61">
        <v>137.55238689466836</v>
      </c>
      <c r="F77" s="61">
        <v>10.89</v>
      </c>
      <c r="G77" s="25">
        <v>-812.3</v>
      </c>
      <c r="H77" s="61">
        <v>0</v>
      </c>
      <c r="I77" s="61">
        <v>-3181.2991166148499</v>
      </c>
      <c r="J77" s="61">
        <v>159.57799502483837</v>
      </c>
    </row>
    <row r="78" spans="1:10" x14ac:dyDescent="0.25">
      <c r="A78" s="252">
        <v>43944</v>
      </c>
      <c r="B78" s="25">
        <v>-3796.0083391045591</v>
      </c>
      <c r="C78" s="61">
        <v>-95.38</v>
      </c>
      <c r="D78" s="61">
        <v>-6.3700014536170997</v>
      </c>
      <c r="E78" s="61">
        <v>45.181008939069301</v>
      </c>
      <c r="F78" s="61">
        <v>17.081775</v>
      </c>
      <c r="G78" s="25">
        <v>-734.8</v>
      </c>
      <c r="H78" s="61">
        <v>0</v>
      </c>
      <c r="I78" s="61">
        <v>-3181.2991166148499</v>
      </c>
      <c r="J78" s="61">
        <v>159.57799502483837</v>
      </c>
    </row>
    <row r="79" spans="1:10" x14ac:dyDescent="0.25">
      <c r="A79" s="252">
        <v>43945</v>
      </c>
      <c r="B79" s="25">
        <v>-3751.9131496545879</v>
      </c>
      <c r="C79" s="61">
        <v>-98.13</v>
      </c>
      <c r="D79" s="61">
        <v>0</v>
      </c>
      <c r="E79" s="61">
        <v>30.693001518134196</v>
      </c>
      <c r="F79" s="61">
        <v>0</v>
      </c>
      <c r="G79" s="25">
        <v>-643.6</v>
      </c>
      <c r="H79" s="61">
        <v>0</v>
      </c>
      <c r="I79" s="61">
        <v>-3200.4541461975605</v>
      </c>
      <c r="J79" s="61">
        <v>159.57799502483837</v>
      </c>
    </row>
    <row r="80" spans="1:10" x14ac:dyDescent="0.25">
      <c r="A80" s="252">
        <v>43948</v>
      </c>
      <c r="B80" s="25">
        <v>-3818.3568536986013</v>
      </c>
      <c r="C80" s="61">
        <v>-100.33</v>
      </c>
      <c r="D80" s="61">
        <v>-65.727004761365492</v>
      </c>
      <c r="E80" s="61">
        <v>10.500002235486377</v>
      </c>
      <c r="F80" s="61">
        <v>-12.9237</v>
      </c>
      <c r="G80" s="25">
        <v>-609</v>
      </c>
      <c r="H80" s="61">
        <v>0</v>
      </c>
      <c r="I80" s="61">
        <v>-3200.4541461975605</v>
      </c>
      <c r="J80" s="61">
        <v>159.57799502483837</v>
      </c>
    </row>
    <row r="81" spans="1:10" x14ac:dyDescent="0.25">
      <c r="A81" s="252">
        <v>43949</v>
      </c>
      <c r="B81" s="25">
        <v>-3799.9040339581097</v>
      </c>
      <c r="C81" s="61">
        <v>-88.3</v>
      </c>
      <c r="D81" s="61">
        <v>-24.122000990632998</v>
      </c>
      <c r="E81" s="61">
        <v>0</v>
      </c>
      <c r="F81" s="61">
        <v>0</v>
      </c>
      <c r="G81" s="25">
        <v>-645.78800000000001</v>
      </c>
      <c r="H81" s="61">
        <v>0</v>
      </c>
      <c r="I81" s="61">
        <v>-3200.4541461975605</v>
      </c>
      <c r="J81" s="61">
        <v>158.7601132300837</v>
      </c>
    </row>
    <row r="82" spans="1:10" x14ac:dyDescent="0.25">
      <c r="A82" s="252">
        <v>43950</v>
      </c>
      <c r="B82" s="25">
        <v>-3885.8263541282354</v>
      </c>
      <c r="C82" s="61">
        <v>-159.15</v>
      </c>
      <c r="D82" s="61">
        <v>-104.08000133835868</v>
      </c>
      <c r="E82" s="61">
        <v>0</v>
      </c>
      <c r="F82" s="61">
        <v>0</v>
      </c>
      <c r="G82" s="25">
        <v>-621.78800000000001</v>
      </c>
      <c r="H82" s="61">
        <v>0</v>
      </c>
      <c r="I82" s="61">
        <v>-3159.5684660199604</v>
      </c>
      <c r="J82" s="61">
        <v>158.7601132300837</v>
      </c>
    </row>
    <row r="83" spans="1:10" x14ac:dyDescent="0.25">
      <c r="A83" s="252">
        <v>43951</v>
      </c>
      <c r="B83" s="25">
        <v>-3793.6300624480714</v>
      </c>
      <c r="C83" s="61">
        <v>-174.9</v>
      </c>
      <c r="D83" s="61">
        <v>-89.109004346154819</v>
      </c>
      <c r="E83" s="61">
        <v>0</v>
      </c>
      <c r="F83" s="61">
        <v>0</v>
      </c>
      <c r="G83" s="25">
        <v>-659.78800000000001</v>
      </c>
      <c r="H83" s="61">
        <v>0</v>
      </c>
      <c r="I83" s="61">
        <v>-3028.5931713320001</v>
      </c>
      <c r="J83" s="61">
        <v>158.7601132300837</v>
      </c>
    </row>
    <row r="84" spans="1:10" x14ac:dyDescent="0.25">
      <c r="A84" s="252">
        <v>43955</v>
      </c>
      <c r="B84" s="25">
        <v>-3880.1442618691458</v>
      </c>
      <c r="C84" s="61">
        <v>-216.3</v>
      </c>
      <c r="D84" s="61">
        <v>-145.71900376722962</v>
      </c>
      <c r="E84" s="61">
        <v>0</v>
      </c>
      <c r="F84" s="61">
        <v>-8.5042000000000009</v>
      </c>
      <c r="G84" s="25">
        <v>-639.78800000000001</v>
      </c>
      <c r="H84" s="61">
        <v>0</v>
      </c>
      <c r="I84" s="61">
        <v>-3028.5931713320001</v>
      </c>
      <c r="J84" s="61">
        <v>158.7601132300837</v>
      </c>
    </row>
    <row r="85" spans="1:10" x14ac:dyDescent="0.25">
      <c r="A85" s="252">
        <v>43956</v>
      </c>
      <c r="B85" s="25">
        <v>-3962.5961200105348</v>
      </c>
      <c r="C85" s="61">
        <v>-233</v>
      </c>
      <c r="D85" s="61">
        <v>-197.00500110861859</v>
      </c>
      <c r="E85" s="61">
        <v>0</v>
      </c>
      <c r="F85" s="61">
        <v>-24.9010608</v>
      </c>
      <c r="G85" s="25">
        <v>-637.85699999999997</v>
      </c>
      <c r="H85" s="61">
        <v>0</v>
      </c>
      <c r="I85" s="61">
        <v>-3028.5931713320001</v>
      </c>
      <c r="J85" s="61">
        <v>158.7601132300837</v>
      </c>
    </row>
    <row r="86" spans="1:10" x14ac:dyDescent="0.25">
      <c r="A86" s="252">
        <v>43957</v>
      </c>
      <c r="B86" s="25">
        <v>-3882.4212418588518</v>
      </c>
      <c r="C86" s="61">
        <v>-220.9</v>
      </c>
      <c r="D86" s="61">
        <v>-72.757000985875791</v>
      </c>
      <c r="E86" s="61">
        <v>6.5000000041700048</v>
      </c>
      <c r="F86" s="61">
        <v>1.052975</v>
      </c>
      <c r="G86" s="25">
        <v>-687.35699999999997</v>
      </c>
      <c r="H86" s="61">
        <v>0</v>
      </c>
      <c r="I86" s="61">
        <v>-3067.7203291072301</v>
      </c>
      <c r="J86" s="61">
        <v>158.7601132300837</v>
      </c>
    </row>
    <row r="87" spans="1:10" x14ac:dyDescent="0.25">
      <c r="A87" s="252">
        <v>43962</v>
      </c>
      <c r="B87" s="25">
        <v>-4112.5867040096646</v>
      </c>
      <c r="C87" s="61">
        <v>-382.8</v>
      </c>
      <c r="D87" s="61">
        <v>-107.9490038778082</v>
      </c>
      <c r="E87" s="61">
        <v>0</v>
      </c>
      <c r="F87" s="61">
        <v>0</v>
      </c>
      <c r="G87" s="25">
        <v>-663.85699999999997</v>
      </c>
      <c r="H87" s="61">
        <v>0</v>
      </c>
      <c r="I87" s="61">
        <v>-3116.7408133619401</v>
      </c>
      <c r="J87" s="61">
        <v>158.7601132300837</v>
      </c>
    </row>
    <row r="88" spans="1:10" x14ac:dyDescent="0.25">
      <c r="A88" s="252">
        <v>43963</v>
      </c>
      <c r="B88" s="25">
        <v>-4142.7677024137565</v>
      </c>
      <c r="C88" s="61">
        <v>-363.8</v>
      </c>
      <c r="D88" s="61">
        <v>-151.93700228189945</v>
      </c>
      <c r="E88" s="61">
        <v>0</v>
      </c>
      <c r="F88" s="61">
        <v>-84.05</v>
      </c>
      <c r="G88" s="25">
        <v>-585</v>
      </c>
      <c r="H88" s="61">
        <v>0</v>
      </c>
      <c r="I88" s="61">
        <v>-3116.7408133619401</v>
      </c>
      <c r="J88" s="61">
        <v>158.7601132300837</v>
      </c>
    </row>
    <row r="89" spans="1:10" x14ac:dyDescent="0.25">
      <c r="A89" s="252">
        <v>43964</v>
      </c>
      <c r="B89" s="25">
        <v>-4211.1793285059512</v>
      </c>
      <c r="C89" s="61">
        <v>-441.91500000000002</v>
      </c>
      <c r="D89" s="61">
        <v>-207.87100636953477</v>
      </c>
      <c r="E89" s="61">
        <v>0</v>
      </c>
      <c r="F89" s="61">
        <v>-49.249980000000001</v>
      </c>
      <c r="G89" s="25">
        <v>-539.94500000000005</v>
      </c>
      <c r="H89" s="61">
        <v>0</v>
      </c>
      <c r="I89" s="61">
        <v>-3130.9584553664999</v>
      </c>
      <c r="J89" s="61">
        <v>158.7601132300837</v>
      </c>
    </row>
    <row r="90" spans="1:10" x14ac:dyDescent="0.25">
      <c r="A90" s="252">
        <v>43965</v>
      </c>
      <c r="B90" s="25">
        <v>-4206.2635228130139</v>
      </c>
      <c r="C90" s="61">
        <v>-283.565</v>
      </c>
      <c r="D90" s="61">
        <v>-140.36300389495571</v>
      </c>
      <c r="E90" s="61">
        <v>0</v>
      </c>
      <c r="F90" s="61">
        <v>-16.892800000000001</v>
      </c>
      <c r="G90" s="25">
        <v>-793.245</v>
      </c>
      <c r="H90" s="61">
        <v>0</v>
      </c>
      <c r="I90" s="61">
        <v>-3130.9584553664999</v>
      </c>
      <c r="J90" s="61">
        <v>158.76073644844266</v>
      </c>
    </row>
    <row r="91" spans="1:10" x14ac:dyDescent="0.25">
      <c r="A91" s="252">
        <v>43966</v>
      </c>
      <c r="B91" s="25">
        <v>-4101.79919289391</v>
      </c>
      <c r="C91" s="61">
        <v>-274.11500000000001</v>
      </c>
      <c r="D91" s="61">
        <v>-5.4000009678221996</v>
      </c>
      <c r="E91" s="61">
        <v>0</v>
      </c>
      <c r="F91" s="61">
        <v>-21.006</v>
      </c>
      <c r="G91" s="25">
        <v>-902.245</v>
      </c>
      <c r="H91" s="61">
        <v>0</v>
      </c>
      <c r="I91" s="61">
        <v>-3057.79392837453</v>
      </c>
      <c r="J91" s="61">
        <v>158.76073644844266</v>
      </c>
    </row>
    <row r="92" spans="1:10" x14ac:dyDescent="0.25">
      <c r="A92" s="252">
        <v>43969</v>
      </c>
      <c r="B92" s="25">
        <v>-4139.2783196859818</v>
      </c>
      <c r="C92" s="61">
        <v>-286.2</v>
      </c>
      <c r="D92" s="61">
        <v>-125.27600335989382</v>
      </c>
      <c r="E92" s="61">
        <v>0</v>
      </c>
      <c r="F92" s="61">
        <v>-14.5241244</v>
      </c>
      <c r="G92" s="25">
        <v>-814.245</v>
      </c>
      <c r="H92" s="61">
        <v>0</v>
      </c>
      <c r="I92" s="61">
        <v>-3057.79392837453</v>
      </c>
      <c r="J92" s="61">
        <v>158.76073644844263</v>
      </c>
    </row>
    <row r="93" spans="1:10" x14ac:dyDescent="0.25">
      <c r="A93" s="252">
        <v>43970</v>
      </c>
      <c r="B93" s="25">
        <v>-4171.030895294808</v>
      </c>
      <c r="C93" s="61">
        <v>-225.63</v>
      </c>
      <c r="D93" s="61">
        <v>-67.058003368719994</v>
      </c>
      <c r="E93" s="61">
        <v>0</v>
      </c>
      <c r="F93" s="61">
        <v>-29.064699999999998</v>
      </c>
      <c r="G93" s="25">
        <v>-950.245</v>
      </c>
      <c r="H93" s="61">
        <v>0</v>
      </c>
      <c r="I93" s="61">
        <v>-3057.79392837453</v>
      </c>
      <c r="J93" s="61">
        <v>158.76073644844263</v>
      </c>
    </row>
    <row r="94" spans="1:10" x14ac:dyDescent="0.25">
      <c r="A94" s="252">
        <v>43971</v>
      </c>
      <c r="B94" s="25">
        <v>-4111.5916180427384</v>
      </c>
      <c r="C94" s="61">
        <v>-142.13999999999999</v>
      </c>
      <c r="D94" s="61">
        <v>-65.442004808280899</v>
      </c>
      <c r="E94" s="61">
        <v>0</v>
      </c>
      <c r="F94" s="61">
        <v>-41.51</v>
      </c>
      <c r="G94" s="25">
        <v>-990.8</v>
      </c>
      <c r="H94" s="61">
        <v>0</v>
      </c>
      <c r="I94" s="61">
        <v>-3030.4603496829</v>
      </c>
      <c r="J94" s="61">
        <v>158.76073644844263</v>
      </c>
    </row>
    <row r="95" spans="1:10" x14ac:dyDescent="0.25">
      <c r="A95" s="252">
        <v>43972</v>
      </c>
      <c r="B95" s="25">
        <v>-4097.2217187782962</v>
      </c>
      <c r="C95" s="61">
        <v>-155.80000000000001</v>
      </c>
      <c r="D95" s="61">
        <v>-58.355005543837798</v>
      </c>
      <c r="E95" s="61">
        <v>0</v>
      </c>
      <c r="F95" s="61">
        <v>-26.867100000000001</v>
      </c>
      <c r="G95" s="25">
        <v>-984.5</v>
      </c>
      <c r="H95" s="61">
        <v>0</v>
      </c>
      <c r="I95" s="61">
        <v>-3030.4603496829</v>
      </c>
      <c r="J95" s="61">
        <v>158.76073644844266</v>
      </c>
    </row>
    <row r="96" spans="1:10" x14ac:dyDescent="0.25">
      <c r="A96" s="252">
        <v>43973</v>
      </c>
      <c r="B96" s="25">
        <v>-4008.7079446616635</v>
      </c>
      <c r="C96" s="61">
        <v>-160.30000000000001</v>
      </c>
      <c r="D96" s="61">
        <v>0</v>
      </c>
      <c r="E96" s="61">
        <v>22.311999865404488</v>
      </c>
      <c r="F96" s="61">
        <v>11.997299999999999</v>
      </c>
      <c r="G96" s="25">
        <v>-979.5</v>
      </c>
      <c r="H96" s="61">
        <v>0</v>
      </c>
      <c r="I96" s="61">
        <v>-3061.97798097551</v>
      </c>
      <c r="J96" s="61">
        <v>181.07273631384714</v>
      </c>
    </row>
    <row r="97" spans="1:10" x14ac:dyDescent="0.25">
      <c r="A97" s="252">
        <v>43976</v>
      </c>
      <c r="B97" s="25">
        <v>-4007.3049499748176</v>
      </c>
      <c r="C97" s="61">
        <v>-125.6</v>
      </c>
      <c r="D97" s="61">
        <v>-45.985005447749309</v>
      </c>
      <c r="E97" s="61">
        <v>0</v>
      </c>
      <c r="F97" s="61">
        <v>11.997299999999999</v>
      </c>
      <c r="G97" s="25">
        <v>-944.5</v>
      </c>
      <c r="H97" s="61">
        <v>0</v>
      </c>
      <c r="I97" s="61">
        <v>-3061.97798097551</v>
      </c>
      <c r="J97" s="61">
        <v>181.07273631384714</v>
      </c>
    </row>
    <row r="98" spans="1:10" x14ac:dyDescent="0.25">
      <c r="A98" s="252">
        <v>43977</v>
      </c>
      <c r="B98" s="25">
        <v>-3991.9682507485204</v>
      </c>
      <c r="C98" s="61">
        <v>-113.6</v>
      </c>
      <c r="D98" s="61">
        <v>-55.651006221452583</v>
      </c>
      <c r="E98" s="61">
        <v>0</v>
      </c>
      <c r="F98" s="61">
        <v>0</v>
      </c>
      <c r="G98" s="25">
        <v>-919.5</v>
      </c>
      <c r="H98" s="61">
        <v>0</v>
      </c>
      <c r="I98" s="61">
        <v>-3061.97798097551</v>
      </c>
      <c r="J98" s="61">
        <v>181.07273631384714</v>
      </c>
    </row>
    <row r="99" spans="1:10" x14ac:dyDescent="0.25">
      <c r="A99" s="252">
        <v>43978</v>
      </c>
      <c r="B99" s="25">
        <v>-4057.6936790782875</v>
      </c>
      <c r="C99" s="61">
        <v>-114.35</v>
      </c>
      <c r="D99" s="61">
        <v>-36.822002052630204</v>
      </c>
      <c r="E99" s="61">
        <v>0</v>
      </c>
      <c r="F99" s="61">
        <v>0</v>
      </c>
      <c r="G99" s="25">
        <v>-905.5</v>
      </c>
      <c r="H99" s="61">
        <v>0</v>
      </c>
      <c r="I99" s="61">
        <v>-3159.78246292927</v>
      </c>
      <c r="J99" s="61">
        <v>158.76073644844266</v>
      </c>
    </row>
    <row r="100" spans="1:10" x14ac:dyDescent="0.25">
      <c r="A100" s="252">
        <v>43979</v>
      </c>
      <c r="B100" s="25">
        <v>-4162.2971613174705</v>
      </c>
      <c r="C100" s="61">
        <v>-122.2</v>
      </c>
      <c r="D100" s="61">
        <v>-243.42100429181323</v>
      </c>
      <c r="E100" s="61">
        <v>0</v>
      </c>
      <c r="F100" s="61">
        <v>-11.55448</v>
      </c>
      <c r="G100" s="25">
        <v>-784.1</v>
      </c>
      <c r="H100" s="61">
        <v>0</v>
      </c>
      <c r="I100" s="61">
        <v>-3159.78246292927</v>
      </c>
      <c r="J100" s="61">
        <v>158.76073644844266</v>
      </c>
    </row>
    <row r="101" spans="1:10" x14ac:dyDescent="0.25">
      <c r="A101" s="252">
        <v>43980</v>
      </c>
      <c r="B101" s="25">
        <v>-4182.3090024883186</v>
      </c>
      <c r="C101" s="249">
        <v>-229.35</v>
      </c>
      <c r="D101" s="249">
        <v>-171.74500546266171</v>
      </c>
      <c r="E101" s="61">
        <v>0</v>
      </c>
      <c r="F101" s="250">
        <v>-3.2923200000000001</v>
      </c>
      <c r="G101" s="249">
        <v>-776.9</v>
      </c>
      <c r="H101" s="61">
        <v>0</v>
      </c>
      <c r="I101" s="249">
        <v>-3159.7824629292695</v>
      </c>
      <c r="J101" s="61">
        <v>158.76078590361314</v>
      </c>
    </row>
    <row r="102" spans="1:10" x14ac:dyDescent="0.25">
      <c r="A102" s="252">
        <v>43981</v>
      </c>
      <c r="B102" s="25">
        <v>-4182.3090024883177</v>
      </c>
      <c r="C102" s="61">
        <v>-229.35</v>
      </c>
      <c r="D102" s="61">
        <v>-171.74500546266171</v>
      </c>
      <c r="E102" s="61">
        <v>0</v>
      </c>
      <c r="F102" s="61">
        <v>-3.2923200000000001</v>
      </c>
      <c r="G102" s="25">
        <v>-776.9</v>
      </c>
      <c r="H102" s="61">
        <v>0</v>
      </c>
      <c r="I102" s="61">
        <v>-3159.7824629292695</v>
      </c>
      <c r="J102" s="61">
        <v>158.76078590361314</v>
      </c>
    </row>
    <row r="103" spans="1:10" x14ac:dyDescent="0.25">
      <c r="A103" s="252">
        <v>43982</v>
      </c>
      <c r="B103" s="25">
        <v>-4182.3090024883177</v>
      </c>
      <c r="C103" s="61">
        <v>-229.35</v>
      </c>
      <c r="D103" s="61">
        <v>-171.74500546266171</v>
      </c>
      <c r="E103" s="61">
        <v>0</v>
      </c>
      <c r="F103" s="61">
        <v>-3.2923200000000001</v>
      </c>
      <c r="G103" s="25">
        <v>-776.9</v>
      </c>
      <c r="H103" s="61">
        <v>0</v>
      </c>
      <c r="I103" s="61">
        <v>-3159.7824629292695</v>
      </c>
      <c r="J103" s="61">
        <v>158.76078590361314</v>
      </c>
    </row>
    <row r="104" spans="1:10" x14ac:dyDescent="0.25">
      <c r="A104" s="252">
        <v>43983</v>
      </c>
      <c r="B104" s="25">
        <v>-4169.4065697792348</v>
      </c>
      <c r="C104" s="61">
        <v>-135.94999999999999</v>
      </c>
      <c r="D104" s="61">
        <v>-295.63201275357892</v>
      </c>
      <c r="E104" s="61">
        <v>0</v>
      </c>
      <c r="F104" s="61">
        <v>-22.90288</v>
      </c>
      <c r="G104" s="25">
        <v>-713.9</v>
      </c>
      <c r="H104" s="61">
        <v>0</v>
      </c>
      <c r="I104" s="61">
        <v>-3159.7824629292695</v>
      </c>
      <c r="J104" s="61">
        <v>158.76078590361314</v>
      </c>
    </row>
    <row r="105" spans="1:10" x14ac:dyDescent="0.25">
      <c r="A105" s="252">
        <v>43984</v>
      </c>
      <c r="B105" s="25">
        <v>-4107.6216835654932</v>
      </c>
      <c r="C105" s="61">
        <v>-290.89999999999998</v>
      </c>
      <c r="D105" s="61">
        <v>-170.10000653983678</v>
      </c>
      <c r="E105" s="61">
        <v>0</v>
      </c>
      <c r="F105" s="61">
        <v>0</v>
      </c>
      <c r="G105" s="25">
        <v>-645.6</v>
      </c>
      <c r="H105" s="61">
        <v>0</v>
      </c>
      <c r="I105" s="61">
        <v>-3159.7824629292695</v>
      </c>
      <c r="J105" s="61">
        <v>158.76078590361314</v>
      </c>
    </row>
    <row r="106" spans="1:10" x14ac:dyDescent="0.25">
      <c r="A106" s="252">
        <v>43985</v>
      </c>
      <c r="B106" s="25">
        <v>-4235.5747367027379</v>
      </c>
      <c r="C106" s="61">
        <v>-385.35</v>
      </c>
      <c r="D106" s="61">
        <v>-189.30900195979837</v>
      </c>
      <c r="E106" s="61">
        <v>0</v>
      </c>
      <c r="F106" s="61">
        <v>0</v>
      </c>
      <c r="G106" s="25">
        <v>-687</v>
      </c>
      <c r="H106" s="61">
        <v>0</v>
      </c>
      <c r="I106" s="61">
        <v>-3135.06324194217</v>
      </c>
      <c r="J106" s="61">
        <v>161.14750719923055</v>
      </c>
    </row>
    <row r="107" spans="1:10" x14ac:dyDescent="0.25">
      <c r="A107" s="252">
        <v>43986</v>
      </c>
      <c r="B107" s="25">
        <v>-4200.5543064846561</v>
      </c>
      <c r="C107" s="61">
        <v>-246.35</v>
      </c>
      <c r="D107" s="61">
        <v>-226.1030037417174</v>
      </c>
      <c r="E107" s="61">
        <v>0</v>
      </c>
      <c r="F107" s="61">
        <v>-30.185568</v>
      </c>
      <c r="G107" s="25">
        <v>-724</v>
      </c>
      <c r="H107" s="61">
        <v>0</v>
      </c>
      <c r="I107" s="61">
        <v>-3135.06324194217</v>
      </c>
      <c r="J107" s="61">
        <v>161.14750719923055</v>
      </c>
    </row>
    <row r="108" spans="1:10" x14ac:dyDescent="0.25">
      <c r="A108" s="252">
        <v>43987</v>
      </c>
      <c r="B108" s="25">
        <v>-4110.6314421453408</v>
      </c>
      <c r="C108" s="61">
        <v>-251.55</v>
      </c>
      <c r="D108" s="61">
        <v>-130.739002983483</v>
      </c>
      <c r="E108" s="61">
        <v>0</v>
      </c>
      <c r="F108" s="61">
        <v>-9.9952500000000004</v>
      </c>
      <c r="G108" s="25">
        <v>-826.2</v>
      </c>
      <c r="H108" s="61">
        <v>0</v>
      </c>
      <c r="I108" s="61">
        <v>-3058.2946964417902</v>
      </c>
      <c r="J108" s="61">
        <v>166.14750727993274</v>
      </c>
    </row>
    <row r="109" spans="1:10" x14ac:dyDescent="0.25">
      <c r="A109" s="252">
        <v>43988</v>
      </c>
      <c r="B109" s="25">
        <v>-4110.6314421453408</v>
      </c>
      <c r="C109" s="61">
        <v>-251.55</v>
      </c>
      <c r="D109" s="61">
        <v>-130.739002983483</v>
      </c>
      <c r="E109" s="61">
        <v>0</v>
      </c>
      <c r="F109" s="61">
        <v>-9.9952500000000004</v>
      </c>
      <c r="G109" s="25">
        <v>-826.2</v>
      </c>
      <c r="H109" s="61">
        <v>0</v>
      </c>
      <c r="I109" s="61">
        <v>-3058.2946964417902</v>
      </c>
      <c r="J109" s="61">
        <v>166.14750727993274</v>
      </c>
    </row>
    <row r="110" spans="1:10" x14ac:dyDescent="0.25">
      <c r="A110" s="252">
        <v>43989</v>
      </c>
      <c r="B110" s="25">
        <v>-4110.6314421453408</v>
      </c>
      <c r="C110" s="61">
        <v>-251.55</v>
      </c>
      <c r="D110" s="61">
        <v>-130.739002983483</v>
      </c>
      <c r="E110" s="61">
        <v>0</v>
      </c>
      <c r="F110" s="61">
        <v>-9.9952500000000004</v>
      </c>
      <c r="G110" s="25">
        <v>-826.2</v>
      </c>
      <c r="H110" s="61">
        <v>0</v>
      </c>
      <c r="I110" s="61">
        <v>-3058.2946964417902</v>
      </c>
      <c r="J110" s="61">
        <v>166.14750727993274</v>
      </c>
    </row>
    <row r="111" spans="1:10" x14ac:dyDescent="0.25">
      <c r="A111" s="252">
        <v>43990</v>
      </c>
      <c r="B111" s="25">
        <v>-4080.1037661300243</v>
      </c>
      <c r="C111" s="61">
        <v>-220.85</v>
      </c>
      <c r="D111" s="61">
        <v>-175.60700766799107</v>
      </c>
      <c r="E111" s="61">
        <v>0</v>
      </c>
      <c r="F111" s="61">
        <v>0</v>
      </c>
      <c r="G111" s="25">
        <v>-786.5</v>
      </c>
      <c r="H111" s="61">
        <v>0</v>
      </c>
      <c r="I111" s="61">
        <v>-3058.2946964417902</v>
      </c>
      <c r="J111" s="61">
        <v>161.14793797975713</v>
      </c>
    </row>
    <row r="112" spans="1:10" x14ac:dyDescent="0.25">
      <c r="A112" s="252">
        <v>43991</v>
      </c>
      <c r="B112" s="25">
        <v>-4011.6709259290269</v>
      </c>
      <c r="C112" s="61">
        <v>-118.15</v>
      </c>
      <c r="D112" s="61">
        <v>-209.91801236699365</v>
      </c>
      <c r="E112" s="61">
        <v>0</v>
      </c>
      <c r="F112" s="61">
        <v>4.3844899999999999E-2</v>
      </c>
      <c r="G112" s="25">
        <v>-786.5</v>
      </c>
      <c r="H112" s="61">
        <v>0</v>
      </c>
      <c r="I112" s="61">
        <v>-3058.2946964417902</v>
      </c>
      <c r="J112" s="61">
        <v>161.14793797975713</v>
      </c>
    </row>
    <row r="113" spans="1:10" x14ac:dyDescent="0.25">
      <c r="A113" s="252">
        <v>43992</v>
      </c>
      <c r="B113" s="25">
        <v>-3992.8554321509055</v>
      </c>
      <c r="C113" s="61">
        <v>-142.93</v>
      </c>
      <c r="D113" s="61">
        <v>-186.77500441841192</v>
      </c>
      <c r="E113" s="61">
        <v>0</v>
      </c>
      <c r="F113" s="61">
        <v>0</v>
      </c>
      <c r="G113" s="25">
        <v>-755.05</v>
      </c>
      <c r="H113" s="61">
        <v>0</v>
      </c>
      <c r="I113" s="61">
        <v>-3069.2483657122511</v>
      </c>
      <c r="J113" s="61">
        <v>161.14793797975713</v>
      </c>
    </row>
    <row r="114" spans="1:10" x14ac:dyDescent="0.25">
      <c r="A114" s="252">
        <v>43993</v>
      </c>
      <c r="B114" s="25">
        <v>-4037.0944343439178</v>
      </c>
      <c r="C114" s="61">
        <v>-174.35</v>
      </c>
      <c r="D114" s="61">
        <v>-207.69400665374258</v>
      </c>
      <c r="E114" s="61">
        <v>0</v>
      </c>
      <c r="F114" s="61">
        <v>0</v>
      </c>
      <c r="G114" s="25">
        <v>-747.45</v>
      </c>
      <c r="H114" s="61">
        <v>0</v>
      </c>
      <c r="I114" s="61">
        <v>-3069.2483657122511</v>
      </c>
      <c r="J114" s="61">
        <v>161.64793802207552</v>
      </c>
    </row>
    <row r="115" spans="1:10" x14ac:dyDescent="0.25">
      <c r="A115" s="252">
        <v>43994</v>
      </c>
      <c r="B115" s="25">
        <v>-4007.8455630436147</v>
      </c>
      <c r="C115" s="61">
        <v>-161.29</v>
      </c>
      <c r="D115" s="61">
        <v>-76.210003443579993</v>
      </c>
      <c r="E115" s="61">
        <v>0</v>
      </c>
      <c r="F115" s="61">
        <v>0</v>
      </c>
      <c r="G115" s="25">
        <v>-776.45</v>
      </c>
      <c r="H115" s="61">
        <v>0</v>
      </c>
      <c r="I115" s="61">
        <v>-3155.0434975797916</v>
      </c>
      <c r="J115" s="61">
        <v>161.14793797975713</v>
      </c>
    </row>
    <row r="116" spans="1:10" x14ac:dyDescent="0.25">
      <c r="A116" s="252">
        <v>43995</v>
      </c>
      <c r="B116" s="25">
        <v>-4007.8455630436147</v>
      </c>
      <c r="C116" s="61">
        <v>-161.29</v>
      </c>
      <c r="D116" s="61">
        <v>-76.210003443579993</v>
      </c>
      <c r="E116" s="61">
        <v>0</v>
      </c>
      <c r="F116" s="61">
        <v>0</v>
      </c>
      <c r="G116" s="25">
        <v>-776.45</v>
      </c>
      <c r="H116" s="61">
        <v>0</v>
      </c>
      <c r="I116" s="61">
        <v>-3155.0434975797916</v>
      </c>
      <c r="J116" s="61">
        <v>161.14793797975713</v>
      </c>
    </row>
    <row r="117" spans="1:10" x14ac:dyDescent="0.25">
      <c r="A117" s="252">
        <v>43996</v>
      </c>
      <c r="B117" s="25">
        <v>-4007.8455630436147</v>
      </c>
      <c r="C117" s="61">
        <v>-161.29</v>
      </c>
      <c r="D117" s="61">
        <v>-76.210003443579993</v>
      </c>
      <c r="E117" s="61">
        <v>0</v>
      </c>
      <c r="F117" s="61">
        <v>0</v>
      </c>
      <c r="G117" s="25">
        <v>-776.45</v>
      </c>
      <c r="H117" s="61">
        <v>0</v>
      </c>
      <c r="I117" s="61">
        <v>-3155.0434975797916</v>
      </c>
      <c r="J117" s="61">
        <v>161.14793797975713</v>
      </c>
    </row>
    <row r="118" spans="1:10" x14ac:dyDescent="0.25">
      <c r="A118" s="252">
        <v>43997</v>
      </c>
      <c r="B118" s="25">
        <v>-4073.109568324634</v>
      </c>
      <c r="C118" s="61">
        <v>-121.09</v>
      </c>
      <c r="D118" s="61">
        <v>-89.274008742482906</v>
      </c>
      <c r="E118" s="61">
        <v>0</v>
      </c>
      <c r="F118" s="61">
        <v>0</v>
      </c>
      <c r="G118" s="25">
        <v>-888.85</v>
      </c>
      <c r="H118" s="61">
        <v>0</v>
      </c>
      <c r="I118" s="61">
        <v>-3155.0434975797916</v>
      </c>
      <c r="J118" s="61">
        <v>181.14793799764072</v>
      </c>
    </row>
    <row r="119" spans="1:10" x14ac:dyDescent="0.25">
      <c r="A119" s="252">
        <v>43998</v>
      </c>
      <c r="B119" s="25">
        <v>-4104.9355615250506</v>
      </c>
      <c r="C119" s="61">
        <v>-116.69</v>
      </c>
      <c r="D119" s="61">
        <v>-76.700001925015997</v>
      </c>
      <c r="E119" s="61">
        <v>0</v>
      </c>
      <c r="F119" s="61">
        <v>0</v>
      </c>
      <c r="G119" s="25">
        <v>-917.65</v>
      </c>
      <c r="H119" s="61">
        <v>0</v>
      </c>
      <c r="I119" s="61">
        <v>-3155.0434975797916</v>
      </c>
      <c r="J119" s="61">
        <v>161.14793797975713</v>
      </c>
    </row>
    <row r="120" spans="1:10" x14ac:dyDescent="0.25">
      <c r="A120" s="252">
        <v>43999</v>
      </c>
      <c r="B120" s="25">
        <v>-4207.7621762402059</v>
      </c>
      <c r="C120" s="61">
        <v>-117.3</v>
      </c>
      <c r="D120" s="61">
        <v>-67.900001434990997</v>
      </c>
      <c r="E120" s="61">
        <v>0</v>
      </c>
      <c r="F120" s="61">
        <v>0</v>
      </c>
      <c r="G120" s="25">
        <v>-946.7</v>
      </c>
      <c r="H120" s="61">
        <v>0</v>
      </c>
      <c r="I120" s="61">
        <v>-3237.0101127849721</v>
      </c>
      <c r="J120" s="61">
        <v>161.14793797975713</v>
      </c>
    </row>
    <row r="121" spans="1:10" x14ac:dyDescent="0.25">
      <c r="A121" s="252">
        <v>44000</v>
      </c>
      <c r="B121" s="25">
        <v>-4227.0621789768575</v>
      </c>
      <c r="C121" s="61">
        <v>-136.19999999999999</v>
      </c>
      <c r="D121" s="61">
        <v>-33.3000041716422</v>
      </c>
      <c r="E121" s="61">
        <v>0</v>
      </c>
      <c r="F121" s="61">
        <v>0</v>
      </c>
      <c r="G121" s="25">
        <v>-981.7</v>
      </c>
      <c r="H121" s="61">
        <v>0</v>
      </c>
      <c r="I121" s="61">
        <v>-3237.0101127849721</v>
      </c>
      <c r="J121" s="61">
        <v>161.14793797975713</v>
      </c>
    </row>
    <row r="122" spans="1:10" x14ac:dyDescent="0.25">
      <c r="A122" s="252">
        <v>44001</v>
      </c>
      <c r="B122" s="25">
        <v>-4117.1060076059493</v>
      </c>
      <c r="C122" s="61">
        <v>-125.62</v>
      </c>
      <c r="D122" s="61">
        <v>-74.200003250573786</v>
      </c>
      <c r="E122" s="61">
        <v>0</v>
      </c>
      <c r="F122" s="61">
        <v>0</v>
      </c>
      <c r="G122" s="25">
        <v>-888.7</v>
      </c>
      <c r="H122" s="61">
        <v>0</v>
      </c>
      <c r="I122" s="61">
        <v>-3189.7339423351323</v>
      </c>
      <c r="J122" s="61">
        <v>161.14793797975713</v>
      </c>
    </row>
    <row r="123" spans="1:10" x14ac:dyDescent="0.25">
      <c r="A123" s="252">
        <v>44002</v>
      </c>
      <c r="B123" s="25">
        <v>-4117.1060076059493</v>
      </c>
      <c r="C123" s="61">
        <v>-125.62</v>
      </c>
      <c r="D123" s="61">
        <v>-74.200003250573786</v>
      </c>
      <c r="E123" s="61">
        <v>0</v>
      </c>
      <c r="F123" s="61">
        <v>0</v>
      </c>
      <c r="G123" s="25">
        <v>-888.7</v>
      </c>
      <c r="H123" s="61">
        <v>0</v>
      </c>
      <c r="I123" s="61">
        <v>-3189.7339423351323</v>
      </c>
      <c r="J123" s="61">
        <v>161.14793797975713</v>
      </c>
    </row>
    <row r="124" spans="1:10" x14ac:dyDescent="0.25">
      <c r="A124" s="252">
        <v>44003</v>
      </c>
      <c r="B124" s="25">
        <v>-4117.1060076059493</v>
      </c>
      <c r="C124" s="61">
        <v>-125.62</v>
      </c>
      <c r="D124" s="61">
        <v>-74.200003250573786</v>
      </c>
      <c r="E124" s="61">
        <v>0</v>
      </c>
      <c r="F124" s="61">
        <v>0</v>
      </c>
      <c r="G124" s="25">
        <v>-888.7</v>
      </c>
      <c r="H124" s="61">
        <v>0</v>
      </c>
      <c r="I124" s="61">
        <v>-3189.7339423351323</v>
      </c>
      <c r="J124" s="61">
        <v>161.14793797975713</v>
      </c>
    </row>
    <row r="125" spans="1:10" x14ac:dyDescent="0.25">
      <c r="A125" s="252">
        <v>44004</v>
      </c>
      <c r="B125" s="25">
        <v>-4056.8633141735263</v>
      </c>
      <c r="C125" s="61">
        <v>-124.45</v>
      </c>
      <c r="D125" s="61">
        <v>-130.60000302809291</v>
      </c>
      <c r="E125" s="61">
        <v>0</v>
      </c>
      <c r="F125" s="61">
        <v>0</v>
      </c>
      <c r="G125" s="25">
        <v>-773</v>
      </c>
      <c r="H125" s="61">
        <v>0</v>
      </c>
      <c r="I125" s="61">
        <v>-3189.7339423351323</v>
      </c>
      <c r="J125" s="61">
        <v>160.9206311896983</v>
      </c>
    </row>
    <row r="126" spans="1:10" x14ac:dyDescent="0.25">
      <c r="A126" s="252">
        <v>44005</v>
      </c>
      <c r="B126" s="25">
        <v>-4009.5513173203203</v>
      </c>
      <c r="C126" s="61">
        <v>-109.6</v>
      </c>
      <c r="D126" s="61">
        <v>-143.13800617488644</v>
      </c>
      <c r="E126" s="61">
        <v>0</v>
      </c>
      <c r="F126" s="61">
        <v>0</v>
      </c>
      <c r="G126" s="25">
        <v>-728</v>
      </c>
      <c r="H126" s="61">
        <v>0</v>
      </c>
      <c r="I126" s="61">
        <v>-3189.7339423351323</v>
      </c>
      <c r="J126" s="61">
        <v>160.9206311896983</v>
      </c>
    </row>
    <row r="127" spans="1:10" x14ac:dyDescent="0.25">
      <c r="A127" s="252">
        <v>44006</v>
      </c>
      <c r="B127" s="25">
        <v>-4149.2221719395902</v>
      </c>
      <c r="C127" s="61">
        <v>-111.55</v>
      </c>
      <c r="D127" s="61">
        <v>-158.68800385593522</v>
      </c>
      <c r="E127" s="61">
        <v>0</v>
      </c>
      <c r="F127" s="61">
        <v>0</v>
      </c>
      <c r="G127" s="25">
        <v>-772</v>
      </c>
      <c r="H127" s="61">
        <v>0</v>
      </c>
      <c r="I127" s="61">
        <v>-3267.9047992733531</v>
      </c>
      <c r="J127" s="61">
        <v>160.9206311896983</v>
      </c>
    </row>
    <row r="128" spans="1:10" x14ac:dyDescent="0.25">
      <c r="A128" s="252">
        <v>44007</v>
      </c>
      <c r="B128" s="25">
        <v>-4191.8271779208735</v>
      </c>
      <c r="C128" s="61">
        <v>-158.19999999999999</v>
      </c>
      <c r="D128" s="61">
        <v>-118.64300986231753</v>
      </c>
      <c r="E128" s="61">
        <v>0</v>
      </c>
      <c r="F128" s="61">
        <v>0</v>
      </c>
      <c r="G128" s="25">
        <v>-811</v>
      </c>
      <c r="H128" s="61">
        <v>0</v>
      </c>
      <c r="I128" s="61">
        <v>-3267.9047992733531</v>
      </c>
      <c r="J128" s="61">
        <v>163.92063121479751</v>
      </c>
    </row>
    <row r="129" spans="1:10" x14ac:dyDescent="0.25">
      <c r="A129" s="252">
        <v>44008</v>
      </c>
      <c r="B129" s="25">
        <v>-4244.8435180216329</v>
      </c>
      <c r="C129" s="61">
        <v>-120.6</v>
      </c>
      <c r="D129" s="61">
        <v>-157.60200491198842</v>
      </c>
      <c r="E129" s="61">
        <v>0</v>
      </c>
      <c r="F129" s="61">
        <v>0</v>
      </c>
      <c r="G129" s="25">
        <v>-844</v>
      </c>
      <c r="H129" s="61">
        <v>0</v>
      </c>
      <c r="I129" s="61">
        <v>-3283.5621442993429</v>
      </c>
      <c r="J129" s="61">
        <v>160.9206311896983</v>
      </c>
    </row>
    <row r="130" spans="1:10" x14ac:dyDescent="0.25">
      <c r="A130" s="252">
        <v>44009</v>
      </c>
      <c r="B130" s="25">
        <v>-4244.8435180216329</v>
      </c>
      <c r="C130" s="61">
        <v>-120.6</v>
      </c>
      <c r="D130" s="61">
        <v>-157.60200491198842</v>
      </c>
      <c r="E130" s="61">
        <v>0</v>
      </c>
      <c r="F130" s="61">
        <v>0</v>
      </c>
      <c r="G130" s="25">
        <v>-844</v>
      </c>
      <c r="H130" s="61">
        <v>0</v>
      </c>
      <c r="I130" s="61">
        <v>-3283.5621442993429</v>
      </c>
      <c r="J130" s="61">
        <v>160.9206311896983</v>
      </c>
    </row>
    <row r="131" spans="1:10" x14ac:dyDescent="0.25">
      <c r="A131" s="252">
        <v>44010</v>
      </c>
      <c r="B131" s="25">
        <v>-4244.8435180216329</v>
      </c>
      <c r="C131" s="61">
        <v>-120.6</v>
      </c>
      <c r="D131" s="61">
        <v>-157.60200491198842</v>
      </c>
      <c r="E131" s="61">
        <v>0</v>
      </c>
      <c r="F131" s="61">
        <v>0</v>
      </c>
      <c r="G131" s="25">
        <v>-844</v>
      </c>
      <c r="H131" s="61">
        <v>0</v>
      </c>
      <c r="I131" s="61">
        <v>-3283.5621442993429</v>
      </c>
      <c r="J131" s="61">
        <v>160.9206311896983</v>
      </c>
    </row>
    <row r="132" spans="1:10" x14ac:dyDescent="0.25">
      <c r="A132" s="252">
        <v>44011</v>
      </c>
      <c r="B132" s="25">
        <v>-4380.2824231359291</v>
      </c>
      <c r="C132" s="61">
        <v>-124.95</v>
      </c>
      <c r="D132" s="61">
        <v>-255.65601002628549</v>
      </c>
      <c r="E132" s="61">
        <v>0</v>
      </c>
      <c r="F132" s="61">
        <v>-4.0349000000000004</v>
      </c>
      <c r="G132" s="25">
        <v>-873</v>
      </c>
      <c r="H132" s="61">
        <v>0</v>
      </c>
      <c r="I132" s="61">
        <v>-3283.5621442993429</v>
      </c>
      <c r="J132" s="61">
        <v>160.9206311896983</v>
      </c>
    </row>
    <row r="133" spans="1:10" x14ac:dyDescent="0.25">
      <c r="A133" s="252">
        <v>44012</v>
      </c>
      <c r="B133" s="25">
        <v>-4398.322195183533</v>
      </c>
      <c r="C133" s="61">
        <v>-253.9</v>
      </c>
      <c r="D133" s="61">
        <v>-145.45000276050064</v>
      </c>
      <c r="E133" s="61">
        <v>0</v>
      </c>
      <c r="F133" s="61">
        <v>-13.330679999999999</v>
      </c>
      <c r="G133" s="25">
        <v>-878</v>
      </c>
      <c r="H133" s="61">
        <v>0</v>
      </c>
      <c r="I133" s="61">
        <v>-3283.5621442993429</v>
      </c>
      <c r="J133" s="61">
        <v>175.92063187631069</v>
      </c>
    </row>
    <row r="134" spans="1:10" x14ac:dyDescent="0.25">
      <c r="A134" s="252">
        <v>44013</v>
      </c>
      <c r="B134" s="25">
        <v>-4434.9496688988147</v>
      </c>
      <c r="C134" s="61">
        <v>-294.60000000000002</v>
      </c>
      <c r="D134" s="61">
        <v>-91.15100685296099</v>
      </c>
      <c r="E134" s="61">
        <v>0</v>
      </c>
      <c r="F134" s="61">
        <v>-10.13875</v>
      </c>
      <c r="G134" s="25">
        <v>-839</v>
      </c>
      <c r="H134" s="61">
        <v>0</v>
      </c>
      <c r="I134" s="61">
        <v>-3360.9805432355524</v>
      </c>
      <c r="J134" s="61">
        <v>160.9206311896983</v>
      </c>
    </row>
    <row r="135" spans="1:10" x14ac:dyDescent="0.25">
      <c r="A135" s="252">
        <v>44014</v>
      </c>
      <c r="B135" s="25">
        <v>-4391.2009201427445</v>
      </c>
      <c r="C135" s="61">
        <v>-247.16</v>
      </c>
      <c r="D135" s="61">
        <v>-120.98100809689042</v>
      </c>
      <c r="E135" s="61">
        <v>0</v>
      </c>
      <c r="F135" s="61">
        <v>0</v>
      </c>
      <c r="G135" s="25">
        <v>-823</v>
      </c>
      <c r="H135" s="61">
        <v>0</v>
      </c>
      <c r="I135" s="61">
        <v>-3360.9805432355524</v>
      </c>
      <c r="J135" s="61">
        <v>160.9206311896983</v>
      </c>
    </row>
    <row r="136" spans="1:10" x14ac:dyDescent="0.25">
      <c r="A136" s="252">
        <v>44015</v>
      </c>
      <c r="B136" s="25">
        <v>-4253.0096335702874</v>
      </c>
      <c r="C136" s="61">
        <v>-126.9</v>
      </c>
      <c r="D136" s="61">
        <v>-91.570006264065583</v>
      </c>
      <c r="E136" s="61">
        <v>0</v>
      </c>
      <c r="F136" s="61">
        <v>2.02845E-2</v>
      </c>
      <c r="G136" s="25">
        <v>-836</v>
      </c>
      <c r="H136" s="61">
        <v>0</v>
      </c>
      <c r="I136" s="61">
        <v>-3360.9805432355524</v>
      </c>
      <c r="J136" s="61">
        <v>162.42063142933031</v>
      </c>
    </row>
    <row r="137" spans="1:10" x14ac:dyDescent="0.25">
      <c r="A137" s="252">
        <v>44016</v>
      </c>
      <c r="B137" s="25">
        <v>-4253.0096335702874</v>
      </c>
      <c r="C137" s="61">
        <v>-126.9</v>
      </c>
      <c r="D137" s="61">
        <v>-91.570006264065583</v>
      </c>
      <c r="E137" s="61">
        <v>0</v>
      </c>
      <c r="F137" s="61">
        <v>2.02845E-2</v>
      </c>
      <c r="G137" s="25">
        <v>-836</v>
      </c>
      <c r="H137" s="61">
        <v>0</v>
      </c>
      <c r="I137" s="61">
        <v>-3360.9805432355524</v>
      </c>
      <c r="J137" s="61">
        <v>162.42063142933031</v>
      </c>
    </row>
    <row r="138" spans="1:10" x14ac:dyDescent="0.25">
      <c r="A138" s="252">
        <v>44017</v>
      </c>
      <c r="B138" s="25">
        <v>-4253.0096335702874</v>
      </c>
      <c r="C138" s="61">
        <v>-126.9</v>
      </c>
      <c r="D138" s="61">
        <v>-91.570006264065583</v>
      </c>
      <c r="E138" s="61">
        <v>0</v>
      </c>
      <c r="F138" s="61">
        <v>2.02845E-2</v>
      </c>
      <c r="G138" s="25">
        <v>-836</v>
      </c>
      <c r="H138" s="61">
        <v>0</v>
      </c>
      <c r="I138" s="61">
        <v>-3360.9805432355524</v>
      </c>
      <c r="J138" s="61">
        <v>162.42063142933031</v>
      </c>
    </row>
    <row r="139" spans="1:10" x14ac:dyDescent="0.25">
      <c r="A139" s="252">
        <v>44018</v>
      </c>
      <c r="B139" s="25">
        <v>-4253.0096335702874</v>
      </c>
      <c r="C139" s="61">
        <v>-126.9</v>
      </c>
      <c r="D139" s="61">
        <v>-91.570006264065583</v>
      </c>
      <c r="E139" s="61">
        <v>0</v>
      </c>
      <c r="F139" s="61">
        <v>2.02845E-2</v>
      </c>
      <c r="G139" s="25">
        <v>-836</v>
      </c>
      <c r="H139" s="61">
        <v>0</v>
      </c>
      <c r="I139" s="61">
        <v>-3360.9805432355524</v>
      </c>
      <c r="J139" s="61">
        <v>162.42063142933031</v>
      </c>
    </row>
    <row r="140" spans="1:10" x14ac:dyDescent="0.25">
      <c r="A140" s="252">
        <v>44019</v>
      </c>
      <c r="B140" s="25">
        <v>-4174.3929158547098</v>
      </c>
      <c r="C140" s="61">
        <v>-119.7</v>
      </c>
      <c r="D140" s="61">
        <v>-85.633003808855989</v>
      </c>
      <c r="E140" s="61">
        <v>0</v>
      </c>
      <c r="F140" s="61">
        <v>0</v>
      </c>
      <c r="G140" s="25">
        <v>-769</v>
      </c>
      <c r="H140" s="61">
        <v>0</v>
      </c>
      <c r="I140" s="61">
        <v>-3360.9805432355524</v>
      </c>
      <c r="J140" s="61">
        <v>160.9206311896983</v>
      </c>
    </row>
    <row r="141" spans="1:10" x14ac:dyDescent="0.25">
      <c r="A141" s="252">
        <v>44020</v>
      </c>
      <c r="B141" s="25">
        <v>-4188.1923952387497</v>
      </c>
      <c r="C141" s="61">
        <v>-154.05000000000001</v>
      </c>
      <c r="D141" s="61">
        <v>-67.093003856846295</v>
      </c>
      <c r="E141" s="61">
        <v>0</v>
      </c>
      <c r="F141" s="61">
        <v>0</v>
      </c>
      <c r="G141" s="25">
        <v>-722</v>
      </c>
      <c r="H141" s="61">
        <v>0</v>
      </c>
      <c r="I141" s="61">
        <v>-3405.9700225716019</v>
      </c>
      <c r="J141" s="61">
        <v>160.9206311896983</v>
      </c>
    </row>
    <row r="142" spans="1:10" x14ac:dyDescent="0.25">
      <c r="A142" s="252">
        <v>44021</v>
      </c>
      <c r="B142" s="25">
        <v>-4215.4960481818152</v>
      </c>
      <c r="C142" s="61">
        <v>-132.44999999999999</v>
      </c>
      <c r="D142" s="61">
        <v>-63.945006799912001</v>
      </c>
      <c r="E142" s="61">
        <v>0</v>
      </c>
      <c r="F142" s="61">
        <v>-2.05165</v>
      </c>
      <c r="G142" s="25">
        <v>-772</v>
      </c>
      <c r="H142" s="61">
        <v>0</v>
      </c>
      <c r="I142" s="61">
        <v>-3405.9700225716019</v>
      </c>
      <c r="J142" s="61">
        <v>160.9206311896983</v>
      </c>
    </row>
    <row r="143" spans="1:10" x14ac:dyDescent="0.25">
      <c r="A143" s="252">
        <v>44022</v>
      </c>
      <c r="B143" s="25">
        <v>-4258.1280118712202</v>
      </c>
      <c r="C143" s="61">
        <v>-247.4</v>
      </c>
      <c r="D143" s="61">
        <v>-122.2540019893175</v>
      </c>
      <c r="E143" s="61">
        <v>0</v>
      </c>
      <c r="F143" s="61">
        <v>-45.345300000000002</v>
      </c>
      <c r="G143" s="25">
        <v>-942</v>
      </c>
      <c r="H143" s="61">
        <v>0</v>
      </c>
      <c r="I143" s="61">
        <v>-3062.0493410716008</v>
      </c>
      <c r="J143" s="61">
        <v>160.9206311896983</v>
      </c>
    </row>
    <row r="144" spans="1:10" x14ac:dyDescent="0.25">
      <c r="A144" s="252">
        <v>44023</v>
      </c>
      <c r="B144" s="25">
        <v>-4258.1280118712202</v>
      </c>
      <c r="C144" s="61">
        <v>-247.4</v>
      </c>
      <c r="D144" s="61">
        <v>-122.2540019893175</v>
      </c>
      <c r="E144" s="61">
        <v>0</v>
      </c>
      <c r="F144" s="61">
        <v>-45.345300000000002</v>
      </c>
      <c r="G144" s="25">
        <v>-942</v>
      </c>
      <c r="H144" s="61">
        <v>0</v>
      </c>
      <c r="I144" s="61">
        <v>-3062.0493410716008</v>
      </c>
      <c r="J144" s="61">
        <v>160.9206311896983</v>
      </c>
    </row>
    <row r="145" spans="1:10" x14ac:dyDescent="0.25">
      <c r="A145" s="252">
        <v>44024</v>
      </c>
      <c r="B145" s="25">
        <v>-4258.1280118712202</v>
      </c>
      <c r="C145" s="61">
        <v>-247.4</v>
      </c>
      <c r="D145" s="61">
        <v>-122.2540019893175</v>
      </c>
      <c r="E145" s="61">
        <v>0</v>
      </c>
      <c r="F145" s="61">
        <v>-45.345300000000002</v>
      </c>
      <c r="G145" s="25">
        <v>-942</v>
      </c>
      <c r="H145" s="61">
        <v>0</v>
      </c>
      <c r="I145" s="61">
        <v>-3062.0493410716008</v>
      </c>
      <c r="J145" s="61">
        <v>160.9206311896983</v>
      </c>
    </row>
    <row r="146" spans="1:10" x14ac:dyDescent="0.25">
      <c r="A146" s="252">
        <v>44025</v>
      </c>
      <c r="B146" s="25">
        <v>-4390.4592585424216</v>
      </c>
      <c r="C146" s="61">
        <v>-159.85</v>
      </c>
      <c r="D146" s="61">
        <v>-68.845005760519797</v>
      </c>
      <c r="E146" s="61">
        <v>0</v>
      </c>
      <c r="F146" s="61">
        <v>-66.635542900000004</v>
      </c>
      <c r="G146" s="25">
        <v>-1194</v>
      </c>
      <c r="H146" s="61">
        <v>0</v>
      </c>
      <c r="I146" s="61">
        <v>-3062.0493410716008</v>
      </c>
      <c r="J146" s="61">
        <v>160.9206311896983</v>
      </c>
    </row>
    <row r="147" spans="1:10" x14ac:dyDescent="0.25">
      <c r="A147" s="252">
        <v>44026</v>
      </c>
      <c r="B147" s="25">
        <v>-4501.3372243991662</v>
      </c>
      <c r="C147" s="61">
        <v>-150.19999999999999</v>
      </c>
      <c r="D147" s="61">
        <v>-60.311004517263804</v>
      </c>
      <c r="E147" s="61">
        <v>0</v>
      </c>
      <c r="F147" s="61">
        <v>-68.697509999999994</v>
      </c>
      <c r="G147" s="25">
        <v>-1321</v>
      </c>
      <c r="H147" s="61">
        <v>0</v>
      </c>
      <c r="I147" s="61">
        <v>-3062.0493410716008</v>
      </c>
      <c r="J147" s="61">
        <v>160.9206311896983</v>
      </c>
    </row>
    <row r="148" spans="1:10" x14ac:dyDescent="0.25">
      <c r="A148" s="252">
        <v>44027</v>
      </c>
      <c r="B148" s="25">
        <v>-4609.0289891988541</v>
      </c>
      <c r="C148" s="61">
        <v>-144.47999999999999</v>
      </c>
      <c r="D148" s="61">
        <v>0</v>
      </c>
      <c r="E148" s="61">
        <v>0</v>
      </c>
      <c r="F148" s="61">
        <v>-4.4113959999999999</v>
      </c>
      <c r="G148" s="25">
        <v>-1477</v>
      </c>
      <c r="H148" s="61">
        <v>0</v>
      </c>
      <c r="I148" s="61">
        <v>-3151.5582244305206</v>
      </c>
      <c r="J148" s="61">
        <v>168.4206312316667</v>
      </c>
    </row>
    <row r="149" spans="1:10" x14ac:dyDescent="0.25">
      <c r="A149" s="252">
        <v>44028</v>
      </c>
      <c r="B149" s="25">
        <v>-4540.9655957795158</v>
      </c>
      <c r="C149" s="61">
        <v>-115.73</v>
      </c>
      <c r="D149" s="61">
        <v>-15.598002538693397</v>
      </c>
      <c r="E149" s="61">
        <v>0</v>
      </c>
      <c r="F149" s="61">
        <v>0</v>
      </c>
      <c r="G149" s="25">
        <v>-1419</v>
      </c>
      <c r="H149" s="61">
        <v>0</v>
      </c>
      <c r="I149" s="61">
        <v>-3151.5582244305206</v>
      </c>
      <c r="J149" s="61">
        <v>160.9206311896983</v>
      </c>
    </row>
    <row r="150" spans="1:10" x14ac:dyDescent="0.25">
      <c r="A150" s="252">
        <v>44029</v>
      </c>
      <c r="B150" s="25">
        <v>-4453.8875932408228</v>
      </c>
      <c r="C150" s="61">
        <v>-124.25</v>
      </c>
      <c r="D150" s="61">
        <v>0</v>
      </c>
      <c r="E150" s="61">
        <v>0</v>
      </c>
      <c r="F150" s="61">
        <v>0</v>
      </c>
      <c r="G150" s="25">
        <v>-1339</v>
      </c>
      <c r="H150" s="61">
        <v>0</v>
      </c>
      <c r="I150" s="61">
        <v>-3151.5582244305206</v>
      </c>
      <c r="J150" s="61">
        <v>160.9206311896983</v>
      </c>
    </row>
    <row r="151" spans="1:10" x14ac:dyDescent="0.25">
      <c r="A151" s="252">
        <v>44030</v>
      </c>
      <c r="B151" s="25">
        <v>-4453.8875932408228</v>
      </c>
      <c r="C151" s="61">
        <v>-124.25</v>
      </c>
      <c r="D151" s="61">
        <v>0</v>
      </c>
      <c r="E151" s="61">
        <v>0</v>
      </c>
      <c r="F151" s="61">
        <v>0</v>
      </c>
      <c r="G151" s="25">
        <v>-1339</v>
      </c>
      <c r="H151" s="61">
        <v>0</v>
      </c>
      <c r="I151" s="61">
        <v>-3151.5582244305206</v>
      </c>
      <c r="J151" s="61">
        <v>160.9206311896983</v>
      </c>
    </row>
    <row r="152" spans="1:10" x14ac:dyDescent="0.25">
      <c r="A152" s="252">
        <v>44031</v>
      </c>
      <c r="B152" s="25">
        <v>-4453.8875932408228</v>
      </c>
      <c r="C152" s="61">
        <v>-124.25</v>
      </c>
      <c r="D152" s="61">
        <v>0</v>
      </c>
      <c r="E152" s="61">
        <v>0</v>
      </c>
      <c r="F152" s="61">
        <v>0</v>
      </c>
      <c r="G152" s="25">
        <v>-1339</v>
      </c>
      <c r="H152" s="61">
        <v>0</v>
      </c>
      <c r="I152" s="61">
        <v>-3151.5582244305206</v>
      </c>
      <c r="J152" s="61">
        <v>160.9206311896983</v>
      </c>
    </row>
    <row r="153" spans="1:10" x14ac:dyDescent="0.25">
      <c r="A153" s="252">
        <v>44032</v>
      </c>
      <c r="B153" s="25">
        <v>-4460.7795955996717</v>
      </c>
      <c r="C153" s="61">
        <v>-126.4</v>
      </c>
      <c r="D153" s="61">
        <v>-34.742002358849206</v>
      </c>
      <c r="E153" s="61">
        <v>0</v>
      </c>
      <c r="F153" s="61">
        <v>0</v>
      </c>
      <c r="G153" s="25">
        <v>-1309</v>
      </c>
      <c r="H153" s="61">
        <v>0</v>
      </c>
      <c r="I153" s="61">
        <v>-3151.5582244305206</v>
      </c>
      <c r="J153" s="61">
        <v>160.9206311896983</v>
      </c>
    </row>
    <row r="154" spans="1:10" x14ac:dyDescent="0.25">
      <c r="A154" s="252">
        <v>44033</v>
      </c>
      <c r="B154" s="25">
        <v>-4385.5369617787856</v>
      </c>
      <c r="C154" s="61">
        <v>-140.5</v>
      </c>
      <c r="D154" s="61">
        <v>-33.429001318665001</v>
      </c>
      <c r="E154" s="61">
        <v>0</v>
      </c>
      <c r="F154" s="61">
        <v>-10.35525</v>
      </c>
      <c r="G154" s="25">
        <v>-1211</v>
      </c>
      <c r="H154" s="61">
        <v>0</v>
      </c>
      <c r="I154" s="61">
        <v>-3151.5582244305206</v>
      </c>
      <c r="J154" s="61">
        <v>161.30551397039937</v>
      </c>
    </row>
    <row r="155" spans="1:10" x14ac:dyDescent="0.25">
      <c r="A155" s="252">
        <v>44034</v>
      </c>
      <c r="B155" s="25">
        <v>-4376.8256182775203</v>
      </c>
      <c r="C155" s="61">
        <v>-173.35</v>
      </c>
      <c r="D155" s="61">
        <v>-80.142004685883421</v>
      </c>
      <c r="E155" s="61">
        <v>0</v>
      </c>
      <c r="F155" s="61">
        <v>-23.928484999999998</v>
      </c>
      <c r="G155" s="25">
        <v>-1143</v>
      </c>
      <c r="H155" s="61">
        <v>0</v>
      </c>
      <c r="I155" s="61">
        <v>-3117.3256402926795</v>
      </c>
      <c r="J155" s="61">
        <v>160.92051170104295</v>
      </c>
    </row>
    <row r="156" spans="1:10" x14ac:dyDescent="0.25">
      <c r="A156" s="252">
        <v>44035</v>
      </c>
      <c r="B156" s="25">
        <v>-4422.6771326170183</v>
      </c>
      <c r="C156" s="61">
        <v>-205.2</v>
      </c>
      <c r="D156" s="61">
        <v>-112.83300402538202</v>
      </c>
      <c r="E156" s="61">
        <v>0</v>
      </c>
      <c r="F156" s="61">
        <v>-41.238999999999997</v>
      </c>
      <c r="G156" s="25">
        <v>-1107</v>
      </c>
      <c r="H156" s="61">
        <v>0</v>
      </c>
      <c r="I156" s="61">
        <v>-3117.3256402926795</v>
      </c>
      <c r="J156" s="61">
        <v>160.92051170104295</v>
      </c>
    </row>
    <row r="157" spans="1:10" x14ac:dyDescent="0.25">
      <c r="A157" s="252">
        <v>44036</v>
      </c>
      <c r="B157" s="25">
        <v>-4209.9272071588066</v>
      </c>
      <c r="C157" s="61">
        <v>-170.7</v>
      </c>
      <c r="D157" s="61">
        <v>-146.4340073445496</v>
      </c>
      <c r="E157" s="61">
        <v>0</v>
      </c>
      <c r="F157" s="61">
        <v>-41.398000000000003</v>
      </c>
      <c r="G157" s="25">
        <v>-1118</v>
      </c>
      <c r="H157" s="61">
        <v>0</v>
      </c>
      <c r="I157" s="61">
        <v>-2894.3157115152999</v>
      </c>
      <c r="J157" s="61">
        <v>160.92051170104295</v>
      </c>
    </row>
    <row r="158" spans="1:10" x14ac:dyDescent="0.25">
      <c r="A158" s="252">
        <v>44037</v>
      </c>
      <c r="B158" s="25">
        <v>-4209.9272071588066</v>
      </c>
      <c r="C158" s="61">
        <v>-170.7</v>
      </c>
      <c r="D158" s="61">
        <v>-146.4340073445496</v>
      </c>
      <c r="E158" s="61">
        <v>0</v>
      </c>
      <c r="F158" s="61">
        <v>-41.398000000000003</v>
      </c>
      <c r="G158" s="25">
        <v>-1118</v>
      </c>
      <c r="H158" s="61">
        <v>0</v>
      </c>
      <c r="I158" s="61">
        <v>-2894.3157115152999</v>
      </c>
      <c r="J158" s="61">
        <v>160.92051170104295</v>
      </c>
    </row>
    <row r="159" spans="1:10" x14ac:dyDescent="0.25">
      <c r="A159" s="252">
        <v>44038</v>
      </c>
      <c r="B159" s="25">
        <v>-4209.9272071588066</v>
      </c>
      <c r="C159" s="61">
        <v>-170.7</v>
      </c>
      <c r="D159" s="61">
        <v>-146.4340073445496</v>
      </c>
      <c r="E159" s="61">
        <v>0</v>
      </c>
      <c r="F159" s="61">
        <v>-41.398000000000003</v>
      </c>
      <c r="G159" s="25">
        <v>-1118</v>
      </c>
      <c r="H159" s="61">
        <v>0</v>
      </c>
      <c r="I159" s="61">
        <v>-2894.3157115152999</v>
      </c>
      <c r="J159" s="61">
        <v>160.92051170104295</v>
      </c>
    </row>
    <row r="160" spans="1:10" x14ac:dyDescent="0.25">
      <c r="A160" s="252">
        <v>44039</v>
      </c>
      <c r="B160" s="25">
        <v>-4317.9471233894856</v>
      </c>
      <c r="C160" s="61">
        <v>-212.45</v>
      </c>
      <c r="D160" s="61">
        <v>-196.59500207522791</v>
      </c>
      <c r="E160" s="61">
        <v>0</v>
      </c>
      <c r="F160" s="61">
        <v>-15.506921500000001</v>
      </c>
      <c r="G160" s="25">
        <v>-1160</v>
      </c>
      <c r="H160" s="61">
        <v>0</v>
      </c>
      <c r="I160" s="61">
        <v>-2894.3157115152999</v>
      </c>
      <c r="J160" s="61">
        <v>160.92051170104295</v>
      </c>
    </row>
    <row r="161" spans="1:10" x14ac:dyDescent="0.25">
      <c r="A161" s="252">
        <v>44040</v>
      </c>
      <c r="B161" s="25">
        <v>-4166.1289711881318</v>
      </c>
      <c r="C161" s="61">
        <v>-209.6</v>
      </c>
      <c r="D161" s="61">
        <v>-38.762002436992795</v>
      </c>
      <c r="E161" s="61">
        <v>0</v>
      </c>
      <c r="F161" s="61">
        <v>-1.9996683</v>
      </c>
      <c r="G161" s="25">
        <v>-1174.0509999999999</v>
      </c>
      <c r="H161" s="61">
        <v>0</v>
      </c>
      <c r="I161" s="61">
        <v>-2894.3157115152999</v>
      </c>
      <c r="J161" s="61">
        <v>152.59941106416039</v>
      </c>
    </row>
    <row r="162" spans="1:10" x14ac:dyDescent="0.25">
      <c r="A162" s="252">
        <v>44041</v>
      </c>
      <c r="B162" s="25">
        <v>-4215.9722755041466</v>
      </c>
      <c r="C162" s="61">
        <v>-257.45</v>
      </c>
      <c r="D162" s="61">
        <v>-65.589003625218012</v>
      </c>
      <c r="E162" s="61">
        <v>0</v>
      </c>
      <c r="F162" s="61">
        <v>-31.166639</v>
      </c>
      <c r="G162" s="25">
        <v>-1175.0509999999999</v>
      </c>
      <c r="H162" s="61">
        <v>0</v>
      </c>
      <c r="I162" s="61">
        <v>-2839.3150439430897</v>
      </c>
      <c r="J162" s="61">
        <v>152.59941106416039</v>
      </c>
    </row>
    <row r="163" spans="1:10" x14ac:dyDescent="0.25">
      <c r="A163" s="252">
        <v>44042</v>
      </c>
      <c r="B163" s="25">
        <v>-4206.8204231303853</v>
      </c>
      <c r="C163" s="61">
        <v>-187.15</v>
      </c>
      <c r="D163" s="61">
        <v>-75.698004651455989</v>
      </c>
      <c r="E163" s="61">
        <v>0</v>
      </c>
      <c r="F163" s="61">
        <v>-3.2057856</v>
      </c>
      <c r="G163" s="25">
        <v>-1254.0509999999999</v>
      </c>
      <c r="H163" s="61">
        <v>0</v>
      </c>
      <c r="I163" s="61">
        <v>-2839.3150439430897</v>
      </c>
      <c r="J163" s="61">
        <v>152.59941106416039</v>
      </c>
    </row>
    <row r="164" spans="1:10" x14ac:dyDescent="0.25">
      <c r="A164" s="252">
        <v>44043</v>
      </c>
      <c r="B164" s="25">
        <v>-4163.0814520437352</v>
      </c>
      <c r="C164" s="61">
        <v>-187.15</v>
      </c>
      <c r="D164" s="61">
        <v>-75.698004651455989</v>
      </c>
      <c r="E164" s="61">
        <v>0</v>
      </c>
      <c r="F164" s="61">
        <v>-3.2057856</v>
      </c>
      <c r="G164" s="25">
        <v>-1254.0509999999999</v>
      </c>
      <c r="H164" s="61">
        <v>0</v>
      </c>
      <c r="I164" s="61">
        <v>-2795.5760728564401</v>
      </c>
      <c r="J164" s="61">
        <v>152.59941106416039</v>
      </c>
    </row>
    <row r="165" spans="1:10" x14ac:dyDescent="0.25">
      <c r="A165" s="252">
        <v>44044</v>
      </c>
      <c r="B165" s="25">
        <v>-4163.0814520437352</v>
      </c>
      <c r="C165" s="61">
        <v>-187.15</v>
      </c>
      <c r="D165" s="61">
        <v>-75.698004651455989</v>
      </c>
      <c r="E165" s="61">
        <v>0</v>
      </c>
      <c r="F165" s="61">
        <v>-3.2057856</v>
      </c>
      <c r="G165" s="25">
        <v>-1254.0509999999999</v>
      </c>
      <c r="H165" s="61">
        <v>0</v>
      </c>
      <c r="I165" s="61">
        <v>-2795.5760728564401</v>
      </c>
      <c r="J165" s="61">
        <v>152.59941106416039</v>
      </c>
    </row>
    <row r="166" spans="1:10" x14ac:dyDescent="0.25">
      <c r="A166" s="252">
        <v>44045</v>
      </c>
      <c r="B166" s="25">
        <v>-4163.0814520437352</v>
      </c>
      <c r="C166" s="61">
        <v>-187.15</v>
      </c>
      <c r="D166" s="61">
        <v>-75.698004651455989</v>
      </c>
      <c r="E166" s="61">
        <v>0</v>
      </c>
      <c r="F166" s="61">
        <v>-3.2057856</v>
      </c>
      <c r="G166" s="25">
        <v>-1254.0509999999999</v>
      </c>
      <c r="H166" s="61">
        <v>0</v>
      </c>
      <c r="I166" s="61">
        <v>-2795.5760728564401</v>
      </c>
      <c r="J166" s="61">
        <v>152.59941106416039</v>
      </c>
    </row>
    <row r="167" spans="1:10" x14ac:dyDescent="0.25">
      <c r="A167" s="252">
        <v>44046</v>
      </c>
      <c r="B167" s="25">
        <v>-4242.6782592461195</v>
      </c>
      <c r="C167" s="61">
        <v>-453.45</v>
      </c>
      <c r="D167" s="61">
        <v>-17.385154659179999</v>
      </c>
      <c r="E167" s="61">
        <v>2.65415939266</v>
      </c>
      <c r="F167" s="61">
        <v>0</v>
      </c>
      <c r="G167" s="25">
        <v>-914.05100000000004</v>
      </c>
      <c r="H167" s="61">
        <v>0</v>
      </c>
      <c r="I167" s="61">
        <v>-3013.0456750437597</v>
      </c>
      <c r="J167" s="61">
        <v>152.59941106416036</v>
      </c>
    </row>
    <row r="168" spans="1:10" x14ac:dyDescent="0.25">
      <c r="A168" s="252">
        <v>44047</v>
      </c>
      <c r="B168" s="25">
        <v>-4247.1855355967791</v>
      </c>
      <c r="C168" s="61">
        <v>-463.49</v>
      </c>
      <c r="D168" s="61">
        <v>-29.575351617180001</v>
      </c>
      <c r="E168" s="61">
        <v>0</v>
      </c>
      <c r="F168" s="61">
        <v>-1.6739200000000001</v>
      </c>
      <c r="G168" s="25">
        <v>-892</v>
      </c>
      <c r="H168" s="61">
        <v>0</v>
      </c>
      <c r="I168" s="61">
        <v>-3013.0456750437597</v>
      </c>
      <c r="J168" s="61">
        <v>152.59941106416039</v>
      </c>
    </row>
    <row r="169" spans="1:10" x14ac:dyDescent="0.25">
      <c r="A169" s="252">
        <v>44048</v>
      </c>
      <c r="B169" s="25">
        <v>-4159.78292002946</v>
      </c>
      <c r="C169" s="61">
        <v>-394.14100000000002</v>
      </c>
      <c r="D169" s="61">
        <v>-102.46099935039999</v>
      </c>
      <c r="E169" s="61">
        <v>0</v>
      </c>
      <c r="F169" s="61">
        <v>0</v>
      </c>
      <c r="G169" s="25">
        <v>-830</v>
      </c>
      <c r="H169" s="61">
        <v>0</v>
      </c>
      <c r="I169" s="61">
        <v>-2985.7803317432208</v>
      </c>
      <c r="J169" s="61">
        <v>152.59941106416039</v>
      </c>
    </row>
    <row r="170" spans="1:10" x14ac:dyDescent="0.25">
      <c r="A170" s="252">
        <v>44049</v>
      </c>
      <c r="B170" s="25">
        <v>-4206.2980635235208</v>
      </c>
      <c r="C170" s="61">
        <v>-463.95</v>
      </c>
      <c r="D170" s="61">
        <v>-48.985292844460005</v>
      </c>
      <c r="E170" s="61">
        <v>0</v>
      </c>
      <c r="F170" s="61">
        <v>-38.237850000000002</v>
      </c>
      <c r="G170" s="25">
        <v>-821.94399999999996</v>
      </c>
      <c r="H170" s="61">
        <v>0</v>
      </c>
      <c r="I170" s="61">
        <v>-2985.7803317432208</v>
      </c>
      <c r="J170" s="61">
        <v>152.59941106416039</v>
      </c>
    </row>
    <row r="171" spans="1:10" x14ac:dyDescent="0.25">
      <c r="A171" s="252">
        <v>44050</v>
      </c>
      <c r="B171" s="25">
        <v>-4325.7814487615105</v>
      </c>
      <c r="C171" s="61">
        <v>-355.55</v>
      </c>
      <c r="D171" s="61">
        <v>-94.32615860943001</v>
      </c>
      <c r="E171" s="61">
        <v>0</v>
      </c>
      <c r="F171" s="61">
        <v>-43.814784000000003</v>
      </c>
      <c r="G171" s="25">
        <v>-949.94399999999996</v>
      </c>
      <c r="H171" s="61">
        <v>0</v>
      </c>
      <c r="I171" s="61">
        <v>-3034.7459172162403</v>
      </c>
      <c r="J171" s="61">
        <v>152.59941106416039</v>
      </c>
    </row>
    <row r="172" spans="1:10" x14ac:dyDescent="0.25">
      <c r="A172" s="252">
        <v>44051</v>
      </c>
      <c r="B172" s="25">
        <v>-4325.7814487615105</v>
      </c>
      <c r="C172" s="61">
        <v>-355.55</v>
      </c>
      <c r="D172" s="61">
        <v>-94.32615860943001</v>
      </c>
      <c r="E172" s="61">
        <v>0</v>
      </c>
      <c r="F172" s="61">
        <v>-43.814784000000003</v>
      </c>
      <c r="G172" s="25">
        <v>-949.94399999999996</v>
      </c>
      <c r="H172" s="61">
        <v>0</v>
      </c>
      <c r="I172" s="61">
        <v>-3034.7459172162403</v>
      </c>
      <c r="J172" s="61">
        <v>152.59941106416039</v>
      </c>
    </row>
    <row r="173" spans="1:10" x14ac:dyDescent="0.25">
      <c r="A173" s="252">
        <v>44052</v>
      </c>
      <c r="B173" s="25">
        <v>-4325.7814487615105</v>
      </c>
      <c r="C173" s="61">
        <v>-355.55</v>
      </c>
      <c r="D173" s="61">
        <v>-94.32615860943001</v>
      </c>
      <c r="E173" s="61">
        <v>0</v>
      </c>
      <c r="F173" s="61">
        <v>-43.814784000000003</v>
      </c>
      <c r="G173" s="25">
        <v>-949.94399999999996</v>
      </c>
      <c r="H173" s="61">
        <v>0</v>
      </c>
      <c r="I173" s="61">
        <v>-3034.7459172162403</v>
      </c>
      <c r="J173" s="61">
        <v>152.59941106416039</v>
      </c>
    </row>
    <row r="174" spans="1:10" x14ac:dyDescent="0.25">
      <c r="A174" s="252">
        <v>44053</v>
      </c>
      <c r="B174" s="25">
        <v>-4238.4225273893699</v>
      </c>
      <c r="C174" s="61">
        <v>-299.69</v>
      </c>
      <c r="D174" s="61">
        <v>-68.642021237289995</v>
      </c>
      <c r="E174" s="61">
        <v>0</v>
      </c>
      <c r="F174" s="61">
        <v>0</v>
      </c>
      <c r="G174" s="25">
        <v>-987.94399999999996</v>
      </c>
      <c r="H174" s="61">
        <v>0</v>
      </c>
      <c r="I174" s="61">
        <v>-3034.7459172162403</v>
      </c>
      <c r="J174" s="61">
        <v>152.59941106416039</v>
      </c>
    </row>
    <row r="175" spans="1:10" x14ac:dyDescent="0.25">
      <c r="A175" s="252">
        <v>44054</v>
      </c>
      <c r="B175" s="25">
        <v>-4099.9432547280794</v>
      </c>
      <c r="C175" s="61">
        <v>-257.25</v>
      </c>
      <c r="D175" s="61">
        <v>-9.6027485759999998</v>
      </c>
      <c r="E175" s="61">
        <v>0</v>
      </c>
      <c r="F175" s="61">
        <v>0</v>
      </c>
      <c r="G175" s="25">
        <v>-950.94399999999996</v>
      </c>
      <c r="H175" s="61">
        <v>0</v>
      </c>
      <c r="I175" s="61">
        <v>-3034.7459172162403</v>
      </c>
      <c r="J175" s="61">
        <v>152.59941106416039</v>
      </c>
    </row>
    <row r="176" spans="1:10" x14ac:dyDescent="0.25">
      <c r="A176" s="252">
        <v>44055</v>
      </c>
      <c r="B176" s="25">
        <v>-4133.57337853226</v>
      </c>
      <c r="C176" s="61">
        <v>-246.55</v>
      </c>
      <c r="D176" s="61">
        <v>-6.8871747516000008</v>
      </c>
      <c r="E176" s="61">
        <v>0</v>
      </c>
      <c r="F176" s="61">
        <v>0</v>
      </c>
      <c r="G176" s="25">
        <v>-944.92399999999998</v>
      </c>
      <c r="H176" s="61">
        <v>0</v>
      </c>
      <c r="I176" s="61">
        <v>-3087.8116148448203</v>
      </c>
      <c r="J176" s="61">
        <v>152.59941106416039</v>
      </c>
    </row>
    <row r="177" spans="1:18" x14ac:dyDescent="0.25">
      <c r="A177" s="252">
        <v>44056</v>
      </c>
      <c r="B177" s="25">
        <v>-4142.4764741220197</v>
      </c>
      <c r="C177" s="61">
        <v>-227.14</v>
      </c>
      <c r="D177" s="61">
        <v>0</v>
      </c>
      <c r="E177" s="61">
        <v>13.85572965864</v>
      </c>
      <c r="F177" s="61">
        <v>0</v>
      </c>
      <c r="G177" s="25">
        <v>-993.98</v>
      </c>
      <c r="H177" s="61">
        <v>0</v>
      </c>
      <c r="I177" s="61">
        <v>-3087.8116148448203</v>
      </c>
      <c r="J177" s="61">
        <v>152.59941106416039</v>
      </c>
    </row>
    <row r="178" spans="1:18" x14ac:dyDescent="0.25">
      <c r="A178" s="252">
        <v>44057</v>
      </c>
      <c r="B178" s="25">
        <v>-4152.0218220567212</v>
      </c>
      <c r="C178" s="61">
        <v>-180.05</v>
      </c>
      <c r="D178" s="61">
        <v>-17.90944238813</v>
      </c>
      <c r="E178" s="61">
        <v>2.6390628525399999</v>
      </c>
      <c r="F178" s="61">
        <v>0</v>
      </c>
      <c r="G178" s="25">
        <v>-1010.48</v>
      </c>
      <c r="H178" s="61">
        <v>0</v>
      </c>
      <c r="I178" s="61">
        <v>-3087.8116148448203</v>
      </c>
      <c r="J178" s="61">
        <v>141.59017232368942</v>
      </c>
    </row>
    <row r="179" spans="1:18" x14ac:dyDescent="0.25">
      <c r="A179" s="252">
        <v>44060</v>
      </c>
      <c r="B179" s="25">
        <v>-4066.0514425211304</v>
      </c>
      <c r="C179" s="61">
        <v>-173.35</v>
      </c>
      <c r="D179" s="61">
        <v>0</v>
      </c>
      <c r="E179" s="61">
        <v>0</v>
      </c>
      <c r="F179" s="61">
        <v>0</v>
      </c>
      <c r="G179" s="25">
        <v>-946.48</v>
      </c>
      <c r="H179" s="61">
        <v>0</v>
      </c>
      <c r="I179" s="61">
        <v>-3087.8116148448198</v>
      </c>
      <c r="J179" s="61">
        <v>141.59017232368944</v>
      </c>
    </row>
    <row r="180" spans="1:18" x14ac:dyDescent="0.25">
      <c r="A180" s="252">
        <v>44061</v>
      </c>
      <c r="B180" s="25">
        <v>-3999.8014425211304</v>
      </c>
      <c r="C180" s="61">
        <v>-159.1</v>
      </c>
      <c r="D180" s="61">
        <v>0</v>
      </c>
      <c r="E180" s="61">
        <v>0</v>
      </c>
      <c r="F180" s="61">
        <v>0</v>
      </c>
      <c r="G180" s="25">
        <v>-894.48</v>
      </c>
      <c r="H180" s="61">
        <v>0</v>
      </c>
      <c r="I180" s="61">
        <v>-3087.8116148448198</v>
      </c>
      <c r="J180" s="61">
        <v>141.59017232368944</v>
      </c>
    </row>
    <row r="181" spans="1:18" x14ac:dyDescent="0.25">
      <c r="A181" s="252">
        <v>44062</v>
      </c>
      <c r="B181" s="25">
        <v>-4058.6711001077902</v>
      </c>
      <c r="C181" s="61">
        <v>-148.69999999999999</v>
      </c>
      <c r="D181" s="61">
        <v>0</v>
      </c>
      <c r="E181" s="61">
        <v>0</v>
      </c>
      <c r="F181" s="61">
        <v>0</v>
      </c>
      <c r="G181" s="25">
        <v>-930</v>
      </c>
      <c r="H181" s="61">
        <v>0</v>
      </c>
      <c r="I181" s="61">
        <v>-3121.5612724314797</v>
      </c>
      <c r="J181" s="61">
        <v>141.59017232368944</v>
      </c>
    </row>
    <row r="182" spans="1:18" x14ac:dyDescent="0.25">
      <c r="A182" s="252">
        <v>44063</v>
      </c>
      <c r="B182" s="25">
        <v>-4128.37110010779</v>
      </c>
      <c r="C182" s="61">
        <v>-215.6</v>
      </c>
      <c r="D182" s="61">
        <v>0</v>
      </c>
      <c r="E182" s="61">
        <v>0</v>
      </c>
      <c r="F182" s="61">
        <v>0</v>
      </c>
      <c r="G182" s="25">
        <v>-932.8</v>
      </c>
      <c r="H182" s="61">
        <v>0</v>
      </c>
      <c r="I182" s="61">
        <v>-3121.5612724314797</v>
      </c>
      <c r="J182" s="61">
        <v>141.59017232368944</v>
      </c>
    </row>
    <row r="183" spans="1:18" x14ac:dyDescent="0.25">
      <c r="A183" s="252">
        <v>44064</v>
      </c>
      <c r="B183" s="25">
        <v>-3997.04782404459</v>
      </c>
      <c r="C183" s="61">
        <v>-132.69999999999999</v>
      </c>
      <c r="D183" s="61">
        <v>-36.811934424</v>
      </c>
      <c r="E183" s="61">
        <v>0</v>
      </c>
      <c r="F183" s="61">
        <v>8.3721999999999994</v>
      </c>
      <c r="G183" s="25">
        <v>-928.3</v>
      </c>
      <c r="H183" s="61">
        <v>0</v>
      </c>
      <c r="I183" s="61">
        <v>-3049.1982619442797</v>
      </c>
      <c r="J183" s="61">
        <v>141.59017232368944</v>
      </c>
    </row>
    <row r="184" spans="1:18" x14ac:dyDescent="0.25">
      <c r="A184" s="252">
        <v>44067</v>
      </c>
      <c r="B184" s="25">
        <v>-4019.1119593433104</v>
      </c>
      <c r="C184" s="61">
        <v>-167.75</v>
      </c>
      <c r="D184" s="61">
        <v>0</v>
      </c>
      <c r="E184" s="61">
        <v>3.4941302772799929</v>
      </c>
      <c r="F184" s="61">
        <v>0</v>
      </c>
      <c r="G184" s="25">
        <v>-947.24800000000005</v>
      </c>
      <c r="H184" s="61">
        <v>0</v>
      </c>
      <c r="I184" s="61">
        <v>-3049.1982619442797</v>
      </c>
      <c r="J184" s="61">
        <v>141.59017232368944</v>
      </c>
    </row>
    <row r="185" spans="1:18" x14ac:dyDescent="0.25">
      <c r="A185" s="252">
        <v>44068</v>
      </c>
      <c r="B185" s="25">
        <v>-3751.5175963010106</v>
      </c>
      <c r="C185" s="61">
        <v>-119.1</v>
      </c>
      <c r="D185" s="61">
        <v>0</v>
      </c>
      <c r="E185" s="61">
        <v>189.43849331957998</v>
      </c>
      <c r="F185" s="61">
        <v>0</v>
      </c>
      <c r="G185" s="25">
        <v>-914.24800000000005</v>
      </c>
      <c r="H185" s="61">
        <v>0</v>
      </c>
      <c r="I185" s="61">
        <v>-3049.1982619442797</v>
      </c>
      <c r="J185" s="61">
        <v>141.59017232368944</v>
      </c>
    </row>
    <row r="186" spans="1:18" x14ac:dyDescent="0.25">
      <c r="A186" s="252">
        <v>44069</v>
      </c>
      <c r="B186" s="25">
        <v>-3812.8131502697306</v>
      </c>
      <c r="C186" s="61">
        <v>-125.57</v>
      </c>
      <c r="D186" s="61">
        <v>0</v>
      </c>
      <c r="E186" s="61">
        <v>115.66800909983002</v>
      </c>
      <c r="F186" s="61">
        <v>0.41843999999999998</v>
      </c>
      <c r="G186" s="25">
        <v>-888.74800000000005</v>
      </c>
      <c r="H186" s="61">
        <v>0</v>
      </c>
      <c r="I186" s="61">
        <v>-3056.1717716932499</v>
      </c>
      <c r="J186" s="61">
        <v>141.59017232368944</v>
      </c>
    </row>
    <row r="187" spans="1:18" x14ac:dyDescent="0.25">
      <c r="A187" s="252">
        <v>44070</v>
      </c>
      <c r="B187" s="25">
        <v>-3704.8891426884038</v>
      </c>
      <c r="C187" s="61">
        <v>-144.66999999999999</v>
      </c>
      <c r="D187" s="61">
        <v>0</v>
      </c>
      <c r="E187" s="61">
        <v>123.61321543574007</v>
      </c>
      <c r="F187" s="61">
        <v>0.19712270000000001</v>
      </c>
      <c r="G187" s="25">
        <v>-769.44799999999998</v>
      </c>
      <c r="H187" s="61">
        <v>0</v>
      </c>
      <c r="I187" s="61">
        <v>-3056.1717716932499</v>
      </c>
      <c r="J187" s="61">
        <v>141.59029086910618</v>
      </c>
    </row>
    <row r="188" spans="1:18" s="6" customFormat="1" x14ac:dyDescent="0.25">
      <c r="A188" s="252">
        <v>44071</v>
      </c>
      <c r="B188" s="25">
        <v>-3733.0027720643639</v>
      </c>
      <c r="C188" s="61">
        <v>-176.77</v>
      </c>
      <c r="D188" s="61">
        <v>-91.028770924</v>
      </c>
      <c r="E188" s="61">
        <v>176.32547968377997</v>
      </c>
      <c r="F188" s="61">
        <v>0</v>
      </c>
      <c r="G188" s="25">
        <v>-726.94799999999998</v>
      </c>
      <c r="H188" s="61">
        <v>0</v>
      </c>
      <c r="I188" s="61">
        <v>-3056.1717716932499</v>
      </c>
      <c r="J188" s="61">
        <v>141.59029086910618</v>
      </c>
      <c r="R188"/>
    </row>
  </sheetData>
  <mergeCells count="9">
    <mergeCell ref="B1:Q1"/>
    <mergeCell ref="N16:Q16"/>
    <mergeCell ref="A2:A3"/>
    <mergeCell ref="B2:B3"/>
    <mergeCell ref="C2:F2"/>
    <mergeCell ref="G2:I2"/>
    <mergeCell ref="N14:Q14"/>
    <mergeCell ref="N15:Q15"/>
    <mergeCell ref="J2:J3"/>
  </mergeCells>
  <hyperlinks>
    <hyperlink ref="N16:Q16" location="Content!A1" display="Content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N15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165"/>
  <sheetViews>
    <sheetView view="pageBreakPreview" zoomScaleNormal="100" zoomScaleSheetLayoutView="100" workbookViewId="0"/>
  </sheetViews>
  <sheetFormatPr defaultRowHeight="15" x14ac:dyDescent="0.25"/>
  <cols>
    <col min="1" max="1" width="10.85546875" bestFit="1" customWidth="1"/>
    <col min="2" max="2" width="6.7109375" bestFit="1" customWidth="1"/>
    <col min="3" max="3" width="6" bestFit="1" customWidth="1"/>
    <col min="4" max="4" width="6" customWidth="1"/>
    <col min="5" max="5" width="12.42578125" customWidth="1"/>
    <col min="6" max="14" width="9.140625" customWidth="1"/>
  </cols>
  <sheetData>
    <row r="1" spans="1:14" ht="15.75" x14ac:dyDescent="0.25">
      <c r="A1" s="112" t="s">
        <v>503</v>
      </c>
      <c r="B1" s="291" t="str">
        <f>INDEX(Content!B2:G67,MATCH(A1,Content!A2:A69,0),1)</f>
        <v>Interest Rate Band and TONIA Rate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3"/>
    </row>
    <row r="2" spans="1:14" ht="30" x14ac:dyDescent="0.25">
      <c r="A2" s="72" t="s">
        <v>626</v>
      </c>
      <c r="B2" s="138" t="s">
        <v>16</v>
      </c>
      <c r="C2" s="323" t="s">
        <v>652</v>
      </c>
      <c r="D2" s="323"/>
      <c r="E2" s="270" t="s">
        <v>451</v>
      </c>
    </row>
    <row r="3" spans="1:14" x14ac:dyDescent="0.25">
      <c r="A3" s="139">
        <v>43835</v>
      </c>
      <c r="B3" s="145">
        <v>8.73</v>
      </c>
      <c r="C3" s="145">
        <v>8.25</v>
      </c>
      <c r="D3" s="145">
        <v>10.25</v>
      </c>
      <c r="E3" s="145">
        <v>9.25</v>
      </c>
    </row>
    <row r="4" spans="1:14" x14ac:dyDescent="0.25">
      <c r="A4" s="139">
        <v>43836</v>
      </c>
      <c r="B4" s="145">
        <v>8.3800000000000008</v>
      </c>
      <c r="C4" s="145">
        <v>8.25</v>
      </c>
      <c r="D4" s="145">
        <v>10.25</v>
      </c>
      <c r="E4" s="145">
        <v>9.25</v>
      </c>
    </row>
    <row r="5" spans="1:14" x14ac:dyDescent="0.25">
      <c r="A5" s="139">
        <v>43838</v>
      </c>
      <c r="B5" s="145">
        <v>8.3800000000000008</v>
      </c>
      <c r="C5" s="145">
        <v>8.25</v>
      </c>
      <c r="D5" s="145">
        <v>10.25</v>
      </c>
      <c r="E5" s="145">
        <v>9.25</v>
      </c>
    </row>
    <row r="6" spans="1:14" x14ac:dyDescent="0.25">
      <c r="A6" s="139">
        <v>43839</v>
      </c>
      <c r="B6" s="145">
        <v>8.33</v>
      </c>
      <c r="C6" s="145">
        <v>8.25</v>
      </c>
      <c r="D6" s="145">
        <v>10.25</v>
      </c>
      <c r="E6" s="145">
        <v>9.25</v>
      </c>
    </row>
    <row r="7" spans="1:14" x14ac:dyDescent="0.25">
      <c r="A7" s="139">
        <v>43840</v>
      </c>
      <c r="B7" s="145">
        <v>8.44</v>
      </c>
      <c r="C7" s="145">
        <v>8.25</v>
      </c>
      <c r="D7" s="145">
        <v>10.25</v>
      </c>
      <c r="E7" s="145">
        <v>9.25</v>
      </c>
    </row>
    <row r="8" spans="1:14" x14ac:dyDescent="0.25">
      <c r="A8" s="139">
        <v>43843</v>
      </c>
      <c r="B8" s="145">
        <v>8.44</v>
      </c>
      <c r="C8" s="145">
        <v>8.25</v>
      </c>
      <c r="D8" s="145">
        <v>10.25</v>
      </c>
      <c r="E8" s="145">
        <v>9.25</v>
      </c>
    </row>
    <row r="9" spans="1:14" x14ac:dyDescent="0.25">
      <c r="A9" s="139">
        <v>43844</v>
      </c>
      <c r="B9" s="145">
        <v>8.43</v>
      </c>
      <c r="C9" s="145">
        <v>8.25</v>
      </c>
      <c r="D9" s="145">
        <v>10.25</v>
      </c>
      <c r="E9" s="145">
        <v>9.25</v>
      </c>
    </row>
    <row r="10" spans="1:14" x14ac:dyDescent="0.25">
      <c r="A10" s="139">
        <v>43845</v>
      </c>
      <c r="B10" s="145">
        <v>8.4499999999999993</v>
      </c>
      <c r="C10" s="145">
        <v>8.25</v>
      </c>
      <c r="D10" s="145">
        <v>10.25</v>
      </c>
      <c r="E10" s="145">
        <v>9.25</v>
      </c>
    </row>
    <row r="11" spans="1:14" x14ac:dyDescent="0.25">
      <c r="A11" s="139">
        <v>43846</v>
      </c>
      <c r="B11" s="145">
        <v>8.4499999999999993</v>
      </c>
      <c r="C11" s="145">
        <v>8.25</v>
      </c>
      <c r="D11" s="145">
        <v>10.25</v>
      </c>
      <c r="E11" s="145">
        <v>9.25</v>
      </c>
    </row>
    <row r="12" spans="1:14" x14ac:dyDescent="0.25">
      <c r="A12" s="139">
        <v>43847</v>
      </c>
      <c r="B12" s="145">
        <v>8.3800000000000008</v>
      </c>
      <c r="C12" s="145">
        <v>8.25</v>
      </c>
      <c r="D12" s="145">
        <v>10.25</v>
      </c>
      <c r="E12" s="145">
        <v>9.25</v>
      </c>
    </row>
    <row r="13" spans="1:14" x14ac:dyDescent="0.25">
      <c r="A13" s="139">
        <v>43850</v>
      </c>
      <c r="B13" s="145">
        <v>8.3800000000000008</v>
      </c>
      <c r="C13" s="145">
        <v>8.25</v>
      </c>
      <c r="D13" s="145">
        <v>10.25</v>
      </c>
      <c r="E13" s="145">
        <v>9.25</v>
      </c>
    </row>
    <row r="14" spans="1:14" x14ac:dyDescent="0.25">
      <c r="A14" s="139">
        <v>43851</v>
      </c>
      <c r="B14" s="145">
        <v>8.3800000000000008</v>
      </c>
      <c r="C14" s="145">
        <v>8.25</v>
      </c>
      <c r="D14" s="145">
        <v>10.25</v>
      </c>
      <c r="E14" s="145">
        <v>9.25</v>
      </c>
    </row>
    <row r="15" spans="1:14" x14ac:dyDescent="0.25">
      <c r="A15" s="139">
        <v>43852</v>
      </c>
      <c r="B15" s="145">
        <v>8.3699999999999992</v>
      </c>
      <c r="C15" s="145">
        <v>8.25</v>
      </c>
      <c r="D15" s="145">
        <v>10.25</v>
      </c>
      <c r="E15" s="145">
        <v>9.25</v>
      </c>
    </row>
    <row r="16" spans="1:14" x14ac:dyDescent="0.25">
      <c r="A16" s="139">
        <v>43853</v>
      </c>
      <c r="B16" s="145">
        <v>8.44</v>
      </c>
      <c r="C16" s="145">
        <v>8.25</v>
      </c>
      <c r="D16" s="145">
        <v>10.25</v>
      </c>
      <c r="E16" s="145">
        <v>9.25</v>
      </c>
    </row>
    <row r="17" spans="1:14" x14ac:dyDescent="0.25">
      <c r="A17" s="139">
        <v>43854</v>
      </c>
      <c r="B17" s="145">
        <v>8.7899999999999991</v>
      </c>
      <c r="C17" s="145">
        <v>8.25</v>
      </c>
      <c r="D17" s="145">
        <v>10.25</v>
      </c>
      <c r="E17" s="145">
        <v>9.25</v>
      </c>
    </row>
    <row r="18" spans="1:14" x14ac:dyDescent="0.25">
      <c r="A18" s="139">
        <v>43857</v>
      </c>
      <c r="B18" s="145">
        <v>9.1300000000000008</v>
      </c>
      <c r="C18" s="145">
        <v>8.25</v>
      </c>
      <c r="D18" s="145">
        <v>10.25</v>
      </c>
      <c r="E18" s="145">
        <v>9.25</v>
      </c>
    </row>
    <row r="19" spans="1:14" x14ac:dyDescent="0.25">
      <c r="A19" s="139">
        <v>43858</v>
      </c>
      <c r="B19" s="145">
        <v>9.3000000000000007</v>
      </c>
      <c r="C19" s="145">
        <v>8.25</v>
      </c>
      <c r="D19" s="145">
        <v>10.25</v>
      </c>
      <c r="E19" s="145">
        <v>9.25</v>
      </c>
    </row>
    <row r="20" spans="1:14" ht="15.75" x14ac:dyDescent="0.25">
      <c r="A20" s="139">
        <v>43859</v>
      </c>
      <c r="B20" s="145">
        <v>9.23</v>
      </c>
      <c r="C20" s="145">
        <v>8.25</v>
      </c>
      <c r="D20" s="145">
        <v>10.25</v>
      </c>
      <c r="E20" s="145">
        <v>9.25</v>
      </c>
      <c r="K20" s="294" t="s">
        <v>464</v>
      </c>
      <c r="L20" s="295"/>
      <c r="M20" s="295"/>
      <c r="N20" s="296"/>
    </row>
    <row r="21" spans="1:14" ht="15.75" x14ac:dyDescent="0.25">
      <c r="A21" s="139">
        <v>43860</v>
      </c>
      <c r="B21" s="145">
        <v>9.0299999999999994</v>
      </c>
      <c r="C21" s="145">
        <v>8.25</v>
      </c>
      <c r="D21" s="145">
        <v>10.25</v>
      </c>
      <c r="E21" s="145">
        <v>9.25</v>
      </c>
      <c r="K21" s="288" t="s">
        <v>619</v>
      </c>
      <c r="L21" s="289"/>
      <c r="M21" s="289"/>
      <c r="N21" s="290"/>
    </row>
    <row r="22" spans="1:14" x14ac:dyDescent="0.25">
      <c r="A22" s="139">
        <v>43861</v>
      </c>
      <c r="B22" s="145">
        <v>9.14</v>
      </c>
      <c r="C22" s="145">
        <v>8.25</v>
      </c>
      <c r="D22" s="145">
        <v>10.25</v>
      </c>
      <c r="E22" s="145">
        <v>9.25</v>
      </c>
      <c r="K22" s="364" t="s">
        <v>617</v>
      </c>
      <c r="L22" s="364"/>
      <c r="M22" s="364"/>
      <c r="N22" s="364"/>
    </row>
    <row r="23" spans="1:14" x14ac:dyDescent="0.25">
      <c r="A23" s="139">
        <v>43864</v>
      </c>
      <c r="B23" s="145">
        <v>8.98</v>
      </c>
      <c r="C23" s="145">
        <v>8.25</v>
      </c>
      <c r="D23" s="145">
        <v>10.25</v>
      </c>
      <c r="E23" s="145">
        <v>9.25</v>
      </c>
    </row>
    <row r="24" spans="1:14" x14ac:dyDescent="0.25">
      <c r="A24" s="139">
        <v>43865</v>
      </c>
      <c r="B24" s="145">
        <v>8.89</v>
      </c>
      <c r="C24" s="145">
        <v>8.25</v>
      </c>
      <c r="D24" s="145">
        <v>10.25</v>
      </c>
      <c r="E24" s="145">
        <v>9.25</v>
      </c>
    </row>
    <row r="25" spans="1:14" x14ac:dyDescent="0.25">
      <c r="A25" s="139">
        <v>43866</v>
      </c>
      <c r="B25" s="145">
        <v>8.6999999999999993</v>
      </c>
      <c r="C25" s="145">
        <v>8.25</v>
      </c>
      <c r="D25" s="145">
        <v>10.25</v>
      </c>
      <c r="E25" s="145">
        <v>9.25</v>
      </c>
    </row>
    <row r="26" spans="1:14" x14ac:dyDescent="0.25">
      <c r="A26" s="139">
        <v>43867</v>
      </c>
      <c r="B26" s="145">
        <v>8.76</v>
      </c>
      <c r="C26" s="145">
        <v>8.25</v>
      </c>
      <c r="D26" s="145">
        <v>10.25</v>
      </c>
      <c r="E26" s="145">
        <v>9.25</v>
      </c>
    </row>
    <row r="27" spans="1:14" x14ac:dyDescent="0.25">
      <c r="A27" s="139">
        <v>43868</v>
      </c>
      <c r="B27" s="145">
        <v>8.92</v>
      </c>
      <c r="C27" s="145">
        <v>8.25</v>
      </c>
      <c r="D27" s="145">
        <v>10.25</v>
      </c>
      <c r="E27" s="145">
        <v>9.25</v>
      </c>
    </row>
    <row r="28" spans="1:14" x14ac:dyDescent="0.25">
      <c r="A28" s="139">
        <v>43871</v>
      </c>
      <c r="B28" s="145">
        <v>8.84</v>
      </c>
      <c r="C28" s="145">
        <v>8.25</v>
      </c>
      <c r="D28" s="145">
        <v>10.25</v>
      </c>
      <c r="E28" s="145">
        <v>9.25</v>
      </c>
    </row>
    <row r="29" spans="1:14" x14ac:dyDescent="0.25">
      <c r="A29" s="139">
        <v>43872</v>
      </c>
      <c r="B29" s="145">
        <v>8.7100000000000009</v>
      </c>
      <c r="C29" s="145">
        <v>8.25</v>
      </c>
      <c r="D29" s="145">
        <v>10.25</v>
      </c>
      <c r="E29" s="145">
        <v>9.25</v>
      </c>
    </row>
    <row r="30" spans="1:14" x14ac:dyDescent="0.25">
      <c r="A30" s="139">
        <v>43873</v>
      </c>
      <c r="B30" s="145">
        <v>8.6</v>
      </c>
      <c r="C30" s="145">
        <v>8.25</v>
      </c>
      <c r="D30" s="145">
        <v>10.25</v>
      </c>
      <c r="E30" s="145">
        <v>9.25</v>
      </c>
    </row>
    <row r="31" spans="1:14" x14ac:dyDescent="0.25">
      <c r="A31" s="139">
        <v>43874</v>
      </c>
      <c r="B31" s="145">
        <v>8.66</v>
      </c>
      <c r="C31" s="145">
        <v>8.25</v>
      </c>
      <c r="D31" s="145">
        <v>10.25</v>
      </c>
      <c r="E31" s="145">
        <v>9.25</v>
      </c>
    </row>
    <row r="32" spans="1:14" x14ac:dyDescent="0.25">
      <c r="A32" s="139">
        <v>43875</v>
      </c>
      <c r="B32" s="145">
        <v>8.6999999999999993</v>
      </c>
      <c r="C32" s="145">
        <v>8.25</v>
      </c>
      <c r="D32" s="145">
        <v>10.25</v>
      </c>
      <c r="E32" s="145">
        <v>9.25</v>
      </c>
    </row>
    <row r="33" spans="1:5" x14ac:dyDescent="0.25">
      <c r="A33" s="139">
        <v>43878</v>
      </c>
      <c r="B33" s="145">
        <v>8.81</v>
      </c>
      <c r="C33" s="145">
        <v>8.25</v>
      </c>
      <c r="D33" s="145">
        <v>10.25</v>
      </c>
      <c r="E33" s="145">
        <v>9.25</v>
      </c>
    </row>
    <row r="34" spans="1:5" x14ac:dyDescent="0.25">
      <c r="A34" s="139">
        <v>43879</v>
      </c>
      <c r="B34" s="145">
        <v>8.7899999999999991</v>
      </c>
      <c r="C34" s="145">
        <v>8.25</v>
      </c>
      <c r="D34" s="145">
        <v>10.25</v>
      </c>
      <c r="E34" s="145">
        <v>9.25</v>
      </c>
    </row>
    <row r="35" spans="1:5" x14ac:dyDescent="0.25">
      <c r="A35" s="139">
        <v>43880</v>
      </c>
      <c r="B35" s="145">
        <v>8.9</v>
      </c>
      <c r="C35" s="145">
        <v>8.25</v>
      </c>
      <c r="D35" s="145">
        <v>10.25</v>
      </c>
      <c r="E35" s="145">
        <v>9.25</v>
      </c>
    </row>
    <row r="36" spans="1:5" x14ac:dyDescent="0.25">
      <c r="A36" s="139">
        <v>43881</v>
      </c>
      <c r="B36" s="145">
        <v>8.99</v>
      </c>
      <c r="C36" s="145">
        <v>8.25</v>
      </c>
      <c r="D36" s="145">
        <v>10.25</v>
      </c>
      <c r="E36" s="145">
        <v>9.25</v>
      </c>
    </row>
    <row r="37" spans="1:5" x14ac:dyDescent="0.25">
      <c r="A37" s="139">
        <v>43882</v>
      </c>
      <c r="B37" s="145">
        <v>9.82</v>
      </c>
      <c r="C37" s="145">
        <v>8.25</v>
      </c>
      <c r="D37" s="145">
        <v>10.25</v>
      </c>
      <c r="E37" s="145">
        <v>9.25</v>
      </c>
    </row>
    <row r="38" spans="1:5" x14ac:dyDescent="0.25">
      <c r="A38" s="139">
        <v>43885</v>
      </c>
      <c r="B38" s="145">
        <v>10.23</v>
      </c>
      <c r="C38" s="145">
        <v>8.25</v>
      </c>
      <c r="D38" s="145">
        <v>10.25</v>
      </c>
      <c r="E38" s="145">
        <v>9.25</v>
      </c>
    </row>
    <row r="39" spans="1:5" x14ac:dyDescent="0.25">
      <c r="A39" s="140">
        <v>43886</v>
      </c>
      <c r="B39" s="144">
        <v>10.24</v>
      </c>
      <c r="C39" s="145">
        <v>8.25</v>
      </c>
      <c r="D39" s="145">
        <v>10.25</v>
      </c>
      <c r="E39" s="145">
        <v>9.25</v>
      </c>
    </row>
    <row r="40" spans="1:5" x14ac:dyDescent="0.25">
      <c r="A40" s="140">
        <v>43887</v>
      </c>
      <c r="B40" s="144">
        <v>10.24</v>
      </c>
      <c r="C40" s="145">
        <v>8.25</v>
      </c>
      <c r="D40" s="145">
        <v>10.25</v>
      </c>
      <c r="E40" s="145">
        <v>9.25</v>
      </c>
    </row>
    <row r="41" spans="1:5" x14ac:dyDescent="0.25">
      <c r="A41" s="140">
        <v>43888</v>
      </c>
      <c r="B41" s="144">
        <v>10.199999999999999</v>
      </c>
      <c r="C41" s="145">
        <v>8.25</v>
      </c>
      <c r="D41" s="145">
        <v>10.25</v>
      </c>
      <c r="E41" s="145">
        <v>9.25</v>
      </c>
    </row>
    <row r="42" spans="1:5" x14ac:dyDescent="0.25">
      <c r="A42" s="140">
        <v>43889</v>
      </c>
      <c r="B42" s="144">
        <v>10.24</v>
      </c>
      <c r="C42" s="145">
        <v>8.25</v>
      </c>
      <c r="D42" s="145">
        <v>10.25</v>
      </c>
      <c r="E42" s="145">
        <v>9.25</v>
      </c>
    </row>
    <row r="43" spans="1:5" x14ac:dyDescent="0.25">
      <c r="A43" s="140">
        <v>43892</v>
      </c>
      <c r="B43" s="144">
        <v>10.19</v>
      </c>
      <c r="C43" s="145">
        <v>8.25</v>
      </c>
      <c r="D43" s="145">
        <v>10.25</v>
      </c>
      <c r="E43" s="145">
        <v>9.25</v>
      </c>
    </row>
    <row r="44" spans="1:5" x14ac:dyDescent="0.25">
      <c r="A44" s="140">
        <v>43893</v>
      </c>
      <c r="B44" s="144">
        <v>10.23</v>
      </c>
      <c r="C44" s="145">
        <v>8.25</v>
      </c>
      <c r="D44" s="145">
        <v>10.25</v>
      </c>
      <c r="E44" s="145">
        <v>9.25</v>
      </c>
    </row>
    <row r="45" spans="1:5" x14ac:dyDescent="0.25">
      <c r="A45" s="140">
        <v>43894</v>
      </c>
      <c r="B45" s="144">
        <v>9.64</v>
      </c>
      <c r="C45" s="145">
        <v>8.25</v>
      </c>
      <c r="D45" s="145">
        <v>10.25</v>
      </c>
      <c r="E45" s="145">
        <v>9.25</v>
      </c>
    </row>
    <row r="46" spans="1:5" x14ac:dyDescent="0.25">
      <c r="A46" s="140">
        <v>43895</v>
      </c>
      <c r="B46" s="144">
        <v>8.8800000000000008</v>
      </c>
      <c r="C46" s="145">
        <v>8.25</v>
      </c>
      <c r="D46" s="145">
        <v>10.25</v>
      </c>
      <c r="E46" s="145">
        <v>9.25</v>
      </c>
    </row>
    <row r="47" spans="1:5" x14ac:dyDescent="0.25">
      <c r="A47" s="140">
        <v>43896</v>
      </c>
      <c r="B47" s="144">
        <v>8.68</v>
      </c>
      <c r="C47" s="145">
        <v>8.25</v>
      </c>
      <c r="D47" s="145">
        <v>10.25</v>
      </c>
      <c r="E47" s="145">
        <v>9.25</v>
      </c>
    </row>
    <row r="48" spans="1:5" x14ac:dyDescent="0.25">
      <c r="A48" s="140">
        <v>43900</v>
      </c>
      <c r="B48" s="144">
        <v>13.42</v>
      </c>
      <c r="C48" s="145">
        <v>10.5</v>
      </c>
      <c r="D48" s="145">
        <v>13.5</v>
      </c>
      <c r="E48" s="145">
        <v>12</v>
      </c>
    </row>
    <row r="49" spans="1:5" x14ac:dyDescent="0.25">
      <c r="A49" s="141">
        <v>43901</v>
      </c>
      <c r="B49" s="144">
        <v>13.47</v>
      </c>
      <c r="C49" s="145">
        <v>10.5</v>
      </c>
      <c r="D49" s="145">
        <v>13.5</v>
      </c>
      <c r="E49" s="145">
        <v>12</v>
      </c>
    </row>
    <row r="50" spans="1:5" x14ac:dyDescent="0.25">
      <c r="A50" s="141">
        <v>43902</v>
      </c>
      <c r="B50" s="144">
        <v>13.48</v>
      </c>
      <c r="C50" s="145">
        <v>10.5</v>
      </c>
      <c r="D50" s="145">
        <v>13.5</v>
      </c>
      <c r="E50" s="145">
        <v>12</v>
      </c>
    </row>
    <row r="51" spans="1:5" x14ac:dyDescent="0.25">
      <c r="A51" s="141">
        <v>43903</v>
      </c>
      <c r="B51" s="144">
        <v>13.41</v>
      </c>
      <c r="C51" s="145">
        <v>10.5</v>
      </c>
      <c r="D51" s="145">
        <v>13.5</v>
      </c>
      <c r="E51" s="145">
        <v>12</v>
      </c>
    </row>
    <row r="52" spans="1:5" x14ac:dyDescent="0.25">
      <c r="A52" s="141">
        <v>43906</v>
      </c>
      <c r="B52" s="144">
        <v>13.47</v>
      </c>
      <c r="C52" s="145">
        <v>10.5</v>
      </c>
      <c r="D52" s="145">
        <v>13.5</v>
      </c>
      <c r="E52" s="145">
        <v>12</v>
      </c>
    </row>
    <row r="53" spans="1:5" x14ac:dyDescent="0.25">
      <c r="A53" s="141">
        <v>43907</v>
      </c>
      <c r="B53" s="144">
        <v>13.48</v>
      </c>
      <c r="C53" s="145">
        <v>10.5</v>
      </c>
      <c r="D53" s="145">
        <v>13.5</v>
      </c>
      <c r="E53" s="145">
        <v>12</v>
      </c>
    </row>
    <row r="54" spans="1:5" x14ac:dyDescent="0.25">
      <c r="A54" s="141">
        <v>43908</v>
      </c>
      <c r="B54" s="144">
        <v>13.46</v>
      </c>
      <c r="C54" s="145">
        <v>10.5</v>
      </c>
      <c r="D54" s="145">
        <v>13.5</v>
      </c>
      <c r="E54" s="145">
        <v>12</v>
      </c>
    </row>
    <row r="55" spans="1:5" x14ac:dyDescent="0.25">
      <c r="A55" s="141">
        <v>43909</v>
      </c>
      <c r="B55" s="144">
        <v>13.48</v>
      </c>
      <c r="C55" s="145">
        <v>10.5</v>
      </c>
      <c r="D55" s="145">
        <v>13.5</v>
      </c>
      <c r="E55" s="145">
        <v>12</v>
      </c>
    </row>
    <row r="56" spans="1:5" x14ac:dyDescent="0.25">
      <c r="A56" s="141">
        <v>43910</v>
      </c>
      <c r="B56" s="144">
        <v>13.46</v>
      </c>
      <c r="C56" s="145">
        <v>10.5</v>
      </c>
      <c r="D56" s="145">
        <v>13.5</v>
      </c>
      <c r="E56" s="145">
        <v>12</v>
      </c>
    </row>
    <row r="57" spans="1:5" x14ac:dyDescent="0.25">
      <c r="A57" s="141">
        <v>43916</v>
      </c>
      <c r="B57" s="144">
        <v>13.45</v>
      </c>
      <c r="C57" s="145">
        <v>10.5</v>
      </c>
      <c r="D57" s="145">
        <v>13.5</v>
      </c>
      <c r="E57" s="145">
        <v>12</v>
      </c>
    </row>
    <row r="58" spans="1:5" x14ac:dyDescent="0.25">
      <c r="A58" s="141">
        <v>43917</v>
      </c>
      <c r="B58" s="144">
        <v>13.32</v>
      </c>
      <c r="C58" s="145">
        <v>10.5</v>
      </c>
      <c r="D58" s="145">
        <v>13.5</v>
      </c>
      <c r="E58" s="145">
        <v>12</v>
      </c>
    </row>
    <row r="59" spans="1:5" x14ac:dyDescent="0.25">
      <c r="A59" s="141">
        <v>43920</v>
      </c>
      <c r="B59" s="144">
        <v>12.93</v>
      </c>
      <c r="C59" s="145">
        <v>10.5</v>
      </c>
      <c r="D59" s="145">
        <v>13.5</v>
      </c>
      <c r="E59" s="145">
        <v>12</v>
      </c>
    </row>
    <row r="60" spans="1:5" x14ac:dyDescent="0.25">
      <c r="A60" s="141">
        <v>43921</v>
      </c>
      <c r="B60" s="144">
        <v>13.25</v>
      </c>
      <c r="C60" s="145">
        <v>10.5</v>
      </c>
      <c r="D60" s="145">
        <v>13.5</v>
      </c>
      <c r="E60" s="145">
        <v>12</v>
      </c>
    </row>
    <row r="61" spans="1:5" x14ac:dyDescent="0.25">
      <c r="A61" s="141">
        <v>43922</v>
      </c>
      <c r="B61" s="144">
        <v>13.35</v>
      </c>
      <c r="C61" s="145">
        <v>10.5</v>
      </c>
      <c r="D61" s="145">
        <v>13.5</v>
      </c>
      <c r="E61" s="145">
        <v>12</v>
      </c>
    </row>
    <row r="62" spans="1:5" x14ac:dyDescent="0.25">
      <c r="A62" s="141">
        <v>43923</v>
      </c>
      <c r="B62" s="144">
        <v>12.37</v>
      </c>
      <c r="C62" s="145">
        <v>10.5</v>
      </c>
      <c r="D62" s="145">
        <v>13.5</v>
      </c>
      <c r="E62" s="145">
        <v>12</v>
      </c>
    </row>
    <row r="63" spans="1:5" x14ac:dyDescent="0.25">
      <c r="A63" s="141">
        <v>43924</v>
      </c>
      <c r="B63" s="144">
        <v>11.58</v>
      </c>
      <c r="C63" s="145">
        <v>10.5</v>
      </c>
      <c r="D63" s="145">
        <v>13.5</v>
      </c>
      <c r="E63" s="145">
        <v>12</v>
      </c>
    </row>
    <row r="64" spans="1:5" x14ac:dyDescent="0.25">
      <c r="A64" s="141">
        <v>43927</v>
      </c>
      <c r="B64" s="144">
        <v>8.74</v>
      </c>
      <c r="C64" s="145">
        <v>7.5</v>
      </c>
      <c r="D64" s="145">
        <v>11.5</v>
      </c>
      <c r="E64" s="145">
        <v>9.5</v>
      </c>
    </row>
    <row r="65" spans="1:5" x14ac:dyDescent="0.25">
      <c r="A65" s="141">
        <v>43928</v>
      </c>
      <c r="B65" s="144">
        <v>8.7799999999999994</v>
      </c>
      <c r="C65" s="145">
        <v>7.5</v>
      </c>
      <c r="D65" s="145">
        <v>11.5</v>
      </c>
      <c r="E65" s="145">
        <v>9.5</v>
      </c>
    </row>
    <row r="66" spans="1:5" x14ac:dyDescent="0.25">
      <c r="A66" s="141">
        <v>43929</v>
      </c>
      <c r="B66" s="144">
        <v>7.73</v>
      </c>
      <c r="C66" s="145">
        <v>7.5</v>
      </c>
      <c r="D66" s="145">
        <v>11.5</v>
      </c>
      <c r="E66" s="145">
        <v>9.5</v>
      </c>
    </row>
    <row r="67" spans="1:5" x14ac:dyDescent="0.25">
      <c r="A67" s="141">
        <v>43930</v>
      </c>
      <c r="B67" s="144">
        <v>8.27</v>
      </c>
      <c r="C67" s="145">
        <v>7.5</v>
      </c>
      <c r="D67" s="145">
        <v>11.5</v>
      </c>
      <c r="E67" s="145">
        <v>9.5</v>
      </c>
    </row>
    <row r="68" spans="1:5" x14ac:dyDescent="0.25">
      <c r="A68" s="141">
        <v>43931</v>
      </c>
      <c r="B68" s="144">
        <v>8.35</v>
      </c>
      <c r="C68" s="145">
        <v>7.5</v>
      </c>
      <c r="D68" s="145">
        <v>11.5</v>
      </c>
      <c r="E68" s="145">
        <v>9.5</v>
      </c>
    </row>
    <row r="69" spans="1:5" x14ac:dyDescent="0.25">
      <c r="A69" s="141">
        <v>43934</v>
      </c>
      <c r="B69" s="144">
        <v>8.4600000000000009</v>
      </c>
      <c r="C69" s="145">
        <v>7.5</v>
      </c>
      <c r="D69" s="145">
        <v>11.5</v>
      </c>
      <c r="E69" s="145">
        <v>9.5</v>
      </c>
    </row>
    <row r="70" spans="1:5" x14ac:dyDescent="0.25">
      <c r="A70" s="141">
        <v>43935</v>
      </c>
      <c r="B70" s="144">
        <v>7.93</v>
      </c>
      <c r="C70" s="145">
        <v>7.5</v>
      </c>
      <c r="D70" s="145">
        <v>11.5</v>
      </c>
      <c r="E70" s="145">
        <v>9.5</v>
      </c>
    </row>
    <row r="71" spans="1:5" x14ac:dyDescent="0.25">
      <c r="A71" s="141">
        <v>43936</v>
      </c>
      <c r="B71" s="144">
        <v>7.81</v>
      </c>
      <c r="C71" s="145">
        <v>7.5</v>
      </c>
      <c r="D71" s="145">
        <v>11.5</v>
      </c>
      <c r="E71" s="145">
        <v>9.5</v>
      </c>
    </row>
    <row r="72" spans="1:5" x14ac:dyDescent="0.25">
      <c r="A72" s="141">
        <v>43937</v>
      </c>
      <c r="B72" s="144">
        <v>8.0299999999999994</v>
      </c>
      <c r="C72" s="145">
        <v>7.5</v>
      </c>
      <c r="D72" s="145">
        <v>11.5</v>
      </c>
      <c r="E72" s="145">
        <v>9.5</v>
      </c>
    </row>
    <row r="73" spans="1:5" x14ac:dyDescent="0.25">
      <c r="A73" s="141">
        <v>43938</v>
      </c>
      <c r="B73" s="144">
        <v>8.11</v>
      </c>
      <c r="C73" s="145">
        <v>7.5</v>
      </c>
      <c r="D73" s="145">
        <v>11.5</v>
      </c>
      <c r="E73" s="145">
        <v>9.5</v>
      </c>
    </row>
    <row r="74" spans="1:5" x14ac:dyDescent="0.25">
      <c r="A74" s="141">
        <v>43941</v>
      </c>
      <c r="B74" s="144">
        <v>8.5500000000000007</v>
      </c>
      <c r="C74" s="145">
        <v>7.5</v>
      </c>
      <c r="D74" s="145">
        <v>11.5</v>
      </c>
      <c r="E74" s="145">
        <v>9.5</v>
      </c>
    </row>
    <row r="75" spans="1:5" x14ac:dyDescent="0.25">
      <c r="A75" s="142">
        <v>43942</v>
      </c>
      <c r="B75" s="144">
        <v>9.0399999999999991</v>
      </c>
      <c r="C75" s="145">
        <v>7.5</v>
      </c>
      <c r="D75" s="145">
        <v>11.5</v>
      </c>
      <c r="E75" s="145">
        <v>9.5</v>
      </c>
    </row>
    <row r="76" spans="1:5" x14ac:dyDescent="0.25">
      <c r="A76" s="142">
        <v>43943</v>
      </c>
      <c r="B76" s="144">
        <v>10.86</v>
      </c>
      <c r="C76" s="145">
        <v>7.5</v>
      </c>
      <c r="D76" s="145">
        <v>11.5</v>
      </c>
      <c r="E76" s="145">
        <v>9.5</v>
      </c>
    </row>
    <row r="77" spans="1:5" x14ac:dyDescent="0.25">
      <c r="A77" s="142">
        <v>43944</v>
      </c>
      <c r="B77" s="144">
        <v>10.92</v>
      </c>
      <c r="C77" s="145">
        <v>7.5</v>
      </c>
      <c r="D77" s="145">
        <v>11.5</v>
      </c>
      <c r="E77" s="145">
        <v>9.5</v>
      </c>
    </row>
    <row r="78" spans="1:5" x14ac:dyDescent="0.25">
      <c r="A78" s="142">
        <v>43945</v>
      </c>
      <c r="B78" s="144">
        <v>11.24</v>
      </c>
      <c r="C78" s="145">
        <v>7.5</v>
      </c>
      <c r="D78" s="145">
        <v>11.5</v>
      </c>
      <c r="E78" s="145">
        <v>9.5</v>
      </c>
    </row>
    <row r="79" spans="1:5" x14ac:dyDescent="0.25">
      <c r="A79" s="142">
        <v>43948</v>
      </c>
      <c r="B79" s="144">
        <v>9.93</v>
      </c>
      <c r="C79" s="145">
        <v>7.5</v>
      </c>
      <c r="D79" s="145">
        <v>11.5</v>
      </c>
      <c r="E79" s="145">
        <v>9.5</v>
      </c>
    </row>
    <row r="80" spans="1:5" x14ac:dyDescent="0.25">
      <c r="A80" s="142">
        <v>43949</v>
      </c>
      <c r="B80" s="144">
        <v>8.8800000000000008</v>
      </c>
      <c r="C80" s="145">
        <v>7.5</v>
      </c>
      <c r="D80" s="145">
        <v>11.5</v>
      </c>
      <c r="E80" s="145">
        <v>9.5</v>
      </c>
    </row>
    <row r="81" spans="1:5" x14ac:dyDescent="0.25">
      <c r="A81" s="142">
        <v>43950</v>
      </c>
      <c r="B81" s="144">
        <v>8.26</v>
      </c>
      <c r="C81" s="145">
        <v>7.5</v>
      </c>
      <c r="D81" s="145">
        <v>11.5</v>
      </c>
      <c r="E81" s="145">
        <v>9.5</v>
      </c>
    </row>
    <row r="82" spans="1:5" x14ac:dyDescent="0.25">
      <c r="A82" s="142">
        <v>43951</v>
      </c>
      <c r="B82" s="144">
        <v>7.89</v>
      </c>
      <c r="C82" s="145">
        <v>7.5</v>
      </c>
      <c r="D82" s="145">
        <v>11.5</v>
      </c>
      <c r="E82" s="145">
        <v>9.5</v>
      </c>
    </row>
    <row r="83" spans="1:5" x14ac:dyDescent="0.25">
      <c r="A83" s="142">
        <v>43955</v>
      </c>
      <c r="B83" s="144">
        <v>7.82</v>
      </c>
      <c r="C83" s="145">
        <v>7.5</v>
      </c>
      <c r="D83" s="145">
        <v>11.5</v>
      </c>
      <c r="E83" s="145">
        <v>9.5</v>
      </c>
    </row>
    <row r="84" spans="1:5" x14ac:dyDescent="0.25">
      <c r="A84" s="142">
        <v>43956</v>
      </c>
      <c r="B84" s="144">
        <v>7.66</v>
      </c>
      <c r="C84" s="145">
        <v>7.5</v>
      </c>
      <c r="D84" s="145">
        <v>11.5</v>
      </c>
      <c r="E84" s="145">
        <v>9.5</v>
      </c>
    </row>
    <row r="85" spans="1:5" x14ac:dyDescent="0.25">
      <c r="A85" s="142">
        <v>43957</v>
      </c>
      <c r="B85" s="144">
        <v>7.95</v>
      </c>
      <c r="C85" s="145">
        <v>7.5</v>
      </c>
      <c r="D85" s="145">
        <v>11.5</v>
      </c>
      <c r="E85" s="145">
        <v>9.5</v>
      </c>
    </row>
    <row r="86" spans="1:5" x14ac:dyDescent="0.25">
      <c r="A86" s="142">
        <v>43962</v>
      </c>
      <c r="B86" s="144">
        <v>7.78</v>
      </c>
      <c r="C86" s="145">
        <v>7.5</v>
      </c>
      <c r="D86" s="145">
        <v>11.5</v>
      </c>
      <c r="E86" s="145">
        <v>9.5</v>
      </c>
    </row>
    <row r="87" spans="1:5" x14ac:dyDescent="0.25">
      <c r="A87" s="142">
        <v>43963</v>
      </c>
      <c r="B87" s="144">
        <v>7.73</v>
      </c>
      <c r="C87" s="145">
        <v>7.5</v>
      </c>
      <c r="D87" s="145">
        <v>11.5</v>
      </c>
      <c r="E87" s="145">
        <v>9.5</v>
      </c>
    </row>
    <row r="88" spans="1:5" x14ac:dyDescent="0.25">
      <c r="A88" s="142">
        <v>43964</v>
      </c>
      <c r="B88" s="144">
        <v>7.64</v>
      </c>
      <c r="C88" s="145">
        <v>7.5</v>
      </c>
      <c r="D88" s="145">
        <v>11.5</v>
      </c>
      <c r="E88" s="145">
        <v>9.5</v>
      </c>
    </row>
    <row r="89" spans="1:5" x14ac:dyDescent="0.25">
      <c r="A89" s="142">
        <v>43965</v>
      </c>
      <c r="B89" s="144">
        <v>7.77</v>
      </c>
      <c r="C89" s="145">
        <v>7.5</v>
      </c>
      <c r="D89" s="145">
        <v>11.5</v>
      </c>
      <c r="E89" s="145">
        <v>9.5</v>
      </c>
    </row>
    <row r="90" spans="1:5" x14ac:dyDescent="0.25">
      <c r="A90" s="142">
        <v>43966</v>
      </c>
      <c r="B90" s="144">
        <v>8.84</v>
      </c>
      <c r="C90" s="145">
        <v>7.5</v>
      </c>
      <c r="D90" s="145">
        <v>11.5</v>
      </c>
      <c r="E90" s="145">
        <v>9.5</v>
      </c>
    </row>
    <row r="91" spans="1:5" x14ac:dyDescent="0.25">
      <c r="A91" s="142">
        <v>43969</v>
      </c>
      <c r="B91" s="144">
        <v>8.1300000000000008</v>
      </c>
      <c r="C91" s="145">
        <v>7.5</v>
      </c>
      <c r="D91" s="145">
        <v>11.5</v>
      </c>
      <c r="E91" s="145">
        <v>9.5</v>
      </c>
    </row>
    <row r="92" spans="1:5" x14ac:dyDescent="0.25">
      <c r="A92" s="142">
        <v>43970</v>
      </c>
      <c r="B92" s="144">
        <v>8.2200000000000006</v>
      </c>
      <c r="C92" s="145">
        <v>7.5</v>
      </c>
      <c r="D92" s="145">
        <v>11.5</v>
      </c>
      <c r="E92" s="145">
        <v>9.5</v>
      </c>
    </row>
    <row r="93" spans="1:5" x14ac:dyDescent="0.25">
      <c r="A93" s="142">
        <v>43971</v>
      </c>
      <c r="B93" s="144">
        <v>8.39</v>
      </c>
      <c r="C93" s="145">
        <v>7.5</v>
      </c>
      <c r="D93" s="145">
        <v>11.5</v>
      </c>
      <c r="E93" s="145">
        <v>9.5</v>
      </c>
    </row>
    <row r="94" spans="1:5" x14ac:dyDescent="0.25">
      <c r="A94" s="142">
        <v>43972</v>
      </c>
      <c r="B94" s="144">
        <v>8.2100000000000009</v>
      </c>
      <c r="C94" s="145">
        <v>7.5</v>
      </c>
      <c r="D94" s="145">
        <v>11.5</v>
      </c>
      <c r="E94" s="145">
        <v>9.5</v>
      </c>
    </row>
    <row r="95" spans="1:5" x14ac:dyDescent="0.25">
      <c r="A95" s="142">
        <v>43973</v>
      </c>
      <c r="B95" s="144">
        <v>10.35</v>
      </c>
      <c r="C95" s="145">
        <v>7.5</v>
      </c>
      <c r="D95" s="145">
        <v>11.5</v>
      </c>
      <c r="E95" s="145">
        <v>9.5</v>
      </c>
    </row>
    <row r="96" spans="1:5" x14ac:dyDescent="0.25">
      <c r="A96" s="141">
        <v>43976</v>
      </c>
      <c r="B96" s="144">
        <v>9.09</v>
      </c>
      <c r="C96" s="145">
        <v>7.5</v>
      </c>
      <c r="D96" s="145">
        <v>11.5</v>
      </c>
      <c r="E96" s="145">
        <v>9.5</v>
      </c>
    </row>
    <row r="97" spans="1:5" x14ac:dyDescent="0.25">
      <c r="A97" s="141">
        <v>43977</v>
      </c>
      <c r="B97" s="144">
        <v>9.34</v>
      </c>
      <c r="C97" s="145">
        <v>7.5</v>
      </c>
      <c r="D97" s="145">
        <v>11.5</v>
      </c>
      <c r="E97" s="145">
        <v>9.5</v>
      </c>
    </row>
    <row r="98" spans="1:5" x14ac:dyDescent="0.25">
      <c r="A98" s="141">
        <v>43978</v>
      </c>
      <c r="B98" s="144">
        <v>9.65</v>
      </c>
      <c r="C98" s="145">
        <v>7.5</v>
      </c>
      <c r="D98" s="145">
        <v>11.5</v>
      </c>
      <c r="E98" s="145">
        <v>9.5</v>
      </c>
    </row>
    <row r="99" spans="1:5" x14ac:dyDescent="0.25">
      <c r="A99" s="141">
        <v>43979</v>
      </c>
      <c r="B99" s="144">
        <v>8.65</v>
      </c>
      <c r="C99" s="145">
        <v>7.5</v>
      </c>
      <c r="D99" s="145">
        <v>11.5</v>
      </c>
      <c r="E99" s="145">
        <v>9.5</v>
      </c>
    </row>
    <row r="100" spans="1:5" x14ac:dyDescent="0.25">
      <c r="A100" s="141">
        <v>43980</v>
      </c>
      <c r="B100" s="144">
        <v>8.5299999999999994</v>
      </c>
      <c r="C100" s="145">
        <v>7.5</v>
      </c>
      <c r="D100" s="145">
        <v>11.5</v>
      </c>
      <c r="E100" s="145">
        <v>9.5</v>
      </c>
    </row>
    <row r="101" spans="1:5" x14ac:dyDescent="0.25">
      <c r="A101" s="143">
        <v>43983</v>
      </c>
      <c r="B101" s="144">
        <v>8.11</v>
      </c>
      <c r="C101" s="145">
        <v>7.5</v>
      </c>
      <c r="D101" s="145">
        <v>11.5</v>
      </c>
      <c r="E101" s="145">
        <v>9.5</v>
      </c>
    </row>
    <row r="102" spans="1:5" x14ac:dyDescent="0.25">
      <c r="A102" s="143">
        <v>43984</v>
      </c>
      <c r="B102" s="144">
        <v>8.1199999999999992</v>
      </c>
      <c r="C102" s="145">
        <v>7.5</v>
      </c>
      <c r="D102" s="145">
        <v>11.5</v>
      </c>
      <c r="E102" s="145">
        <v>9.5</v>
      </c>
    </row>
    <row r="103" spans="1:5" x14ac:dyDescent="0.25">
      <c r="A103" s="143">
        <v>43985</v>
      </c>
      <c r="B103" s="144">
        <v>8.33</v>
      </c>
      <c r="C103" s="145">
        <v>7.5</v>
      </c>
      <c r="D103" s="145">
        <v>11.5</v>
      </c>
      <c r="E103" s="145">
        <v>9.5</v>
      </c>
    </row>
    <row r="104" spans="1:5" x14ac:dyDescent="0.25">
      <c r="A104" s="143">
        <v>43986</v>
      </c>
      <c r="B104" s="144">
        <v>8.1199999999999992</v>
      </c>
      <c r="C104" s="145">
        <v>7.5</v>
      </c>
      <c r="D104" s="145">
        <v>11.5</v>
      </c>
      <c r="E104" s="145">
        <v>9.5</v>
      </c>
    </row>
    <row r="105" spans="1:5" x14ac:dyDescent="0.25">
      <c r="A105" s="143">
        <v>43987</v>
      </c>
      <c r="B105" s="144">
        <v>8.16</v>
      </c>
      <c r="C105" s="145">
        <v>7.5</v>
      </c>
      <c r="D105" s="145">
        <v>11.5</v>
      </c>
      <c r="E105" s="145">
        <v>9.5</v>
      </c>
    </row>
    <row r="106" spans="1:5" x14ac:dyDescent="0.25">
      <c r="A106" s="143">
        <v>43990</v>
      </c>
      <c r="B106" s="144">
        <v>8.11</v>
      </c>
      <c r="C106" s="145">
        <v>7.5</v>
      </c>
      <c r="D106" s="145">
        <v>11.5</v>
      </c>
      <c r="E106" s="145">
        <v>9.5</v>
      </c>
    </row>
    <row r="107" spans="1:5" x14ac:dyDescent="0.25">
      <c r="A107" s="143">
        <v>43991</v>
      </c>
      <c r="B107" s="144">
        <v>8.06</v>
      </c>
      <c r="C107" s="145">
        <v>7.5</v>
      </c>
      <c r="D107" s="145">
        <v>11.5</v>
      </c>
      <c r="E107" s="145">
        <v>9.5</v>
      </c>
    </row>
    <row r="108" spans="1:5" x14ac:dyDescent="0.25">
      <c r="A108" s="143">
        <v>43992</v>
      </c>
      <c r="B108" s="144">
        <v>8.02</v>
      </c>
      <c r="C108" s="145">
        <v>7.5</v>
      </c>
      <c r="D108" s="145">
        <v>11.5</v>
      </c>
      <c r="E108" s="145">
        <v>9.5</v>
      </c>
    </row>
    <row r="109" spans="1:5" x14ac:dyDescent="0.25">
      <c r="A109" s="143">
        <v>43993</v>
      </c>
      <c r="B109" s="144">
        <v>7.97</v>
      </c>
      <c r="C109" s="145">
        <v>7.5</v>
      </c>
      <c r="D109" s="145">
        <v>11.5</v>
      </c>
      <c r="E109" s="145">
        <v>9.5</v>
      </c>
    </row>
    <row r="110" spans="1:5" x14ac:dyDescent="0.25">
      <c r="A110" s="143">
        <v>43994</v>
      </c>
      <c r="B110" s="144">
        <v>8.4600000000000009</v>
      </c>
      <c r="C110" s="145">
        <v>7.5</v>
      </c>
      <c r="D110" s="145">
        <v>11.5</v>
      </c>
      <c r="E110" s="145">
        <v>9.5</v>
      </c>
    </row>
    <row r="111" spans="1:5" x14ac:dyDescent="0.25">
      <c r="A111" s="143">
        <v>43997</v>
      </c>
      <c r="B111" s="144">
        <v>8.31</v>
      </c>
      <c r="C111" s="145">
        <v>7.5</v>
      </c>
      <c r="D111" s="145">
        <v>11.5</v>
      </c>
      <c r="E111" s="145">
        <v>9.5</v>
      </c>
    </row>
    <row r="112" spans="1:5" x14ac:dyDescent="0.25">
      <c r="A112" s="143">
        <v>43998</v>
      </c>
      <c r="B112" s="144">
        <v>8.9700000000000006</v>
      </c>
      <c r="C112" s="145">
        <v>7.5</v>
      </c>
      <c r="D112" s="145">
        <v>11.5</v>
      </c>
      <c r="E112" s="145">
        <v>9.5</v>
      </c>
    </row>
    <row r="113" spans="1:5" x14ac:dyDescent="0.25">
      <c r="A113" s="143">
        <v>43999</v>
      </c>
      <c r="B113" s="144">
        <v>9.56</v>
      </c>
      <c r="C113" s="145">
        <v>7.5</v>
      </c>
      <c r="D113" s="145">
        <v>11.5</v>
      </c>
      <c r="E113" s="145">
        <v>9.5</v>
      </c>
    </row>
    <row r="114" spans="1:5" x14ac:dyDescent="0.25">
      <c r="A114" s="143">
        <v>44000</v>
      </c>
      <c r="B114" s="144">
        <v>9.73</v>
      </c>
      <c r="C114" s="145">
        <v>7.5</v>
      </c>
      <c r="D114" s="145">
        <v>11.5</v>
      </c>
      <c r="E114" s="145">
        <v>9.5</v>
      </c>
    </row>
    <row r="115" spans="1:5" x14ac:dyDescent="0.25">
      <c r="A115" s="143">
        <v>44001</v>
      </c>
      <c r="B115" s="144">
        <v>9.77</v>
      </c>
      <c r="C115" s="145">
        <v>7.5</v>
      </c>
      <c r="D115" s="145">
        <v>11.5</v>
      </c>
      <c r="E115" s="145">
        <v>9.5</v>
      </c>
    </row>
    <row r="116" spans="1:5" x14ac:dyDescent="0.25">
      <c r="A116" s="143">
        <v>44004</v>
      </c>
      <c r="B116" s="144">
        <v>9.14</v>
      </c>
      <c r="C116" s="145">
        <v>7.5</v>
      </c>
      <c r="D116" s="145">
        <v>11.5</v>
      </c>
      <c r="E116" s="145">
        <v>9.5</v>
      </c>
    </row>
    <row r="117" spans="1:5" x14ac:dyDescent="0.25">
      <c r="A117" s="143">
        <v>44005</v>
      </c>
      <c r="B117" s="144">
        <v>8.23</v>
      </c>
      <c r="C117" s="145">
        <v>7.5</v>
      </c>
      <c r="D117" s="145">
        <v>11.5</v>
      </c>
      <c r="E117" s="145">
        <v>9.5</v>
      </c>
    </row>
    <row r="118" spans="1:5" x14ac:dyDescent="0.25">
      <c r="A118" s="143">
        <v>44006</v>
      </c>
      <c r="B118" s="144">
        <v>8.1999999999999993</v>
      </c>
      <c r="C118" s="145">
        <v>7.5</v>
      </c>
      <c r="D118" s="145">
        <v>11.5</v>
      </c>
      <c r="E118" s="145">
        <v>9.5</v>
      </c>
    </row>
    <row r="119" spans="1:5" x14ac:dyDescent="0.25">
      <c r="A119" s="143">
        <v>44007</v>
      </c>
      <c r="B119" s="144">
        <v>8.07</v>
      </c>
      <c r="C119" s="145">
        <v>7.5</v>
      </c>
      <c r="D119" s="145">
        <v>11.5</v>
      </c>
      <c r="E119" s="145">
        <v>9.5</v>
      </c>
    </row>
    <row r="120" spans="1:5" x14ac:dyDescent="0.25">
      <c r="A120" s="143">
        <v>44008</v>
      </c>
      <c r="B120" s="144">
        <v>8.36</v>
      </c>
      <c r="C120" s="145">
        <v>7.5</v>
      </c>
      <c r="D120" s="145">
        <v>11.5</v>
      </c>
      <c r="E120" s="145">
        <v>9.5</v>
      </c>
    </row>
    <row r="121" spans="1:5" x14ac:dyDescent="0.25">
      <c r="A121" s="143">
        <v>44011</v>
      </c>
      <c r="B121" s="144">
        <v>7.98</v>
      </c>
      <c r="C121" s="145">
        <v>7.5</v>
      </c>
      <c r="D121" s="145">
        <v>11.5</v>
      </c>
      <c r="E121" s="145">
        <v>9.5</v>
      </c>
    </row>
    <row r="122" spans="1:5" x14ac:dyDescent="0.25">
      <c r="A122" s="143">
        <v>44012</v>
      </c>
      <c r="B122" s="144">
        <v>8.25</v>
      </c>
      <c r="C122" s="145">
        <v>7.5</v>
      </c>
      <c r="D122" s="145">
        <v>11.5</v>
      </c>
      <c r="E122" s="145">
        <v>9.5</v>
      </c>
    </row>
    <row r="123" spans="1:5" x14ac:dyDescent="0.25">
      <c r="A123" s="143">
        <v>44013</v>
      </c>
      <c r="B123" s="144">
        <v>8.3699999999999992</v>
      </c>
      <c r="C123" s="145">
        <v>7.5</v>
      </c>
      <c r="D123" s="145">
        <v>11.5</v>
      </c>
      <c r="E123" s="145">
        <v>9.5</v>
      </c>
    </row>
    <row r="124" spans="1:5" x14ac:dyDescent="0.25">
      <c r="A124" s="143">
        <v>44014</v>
      </c>
      <c r="B124" s="144">
        <v>8.1999999999999993</v>
      </c>
      <c r="C124" s="145">
        <v>7.5</v>
      </c>
      <c r="D124" s="145">
        <v>11.5</v>
      </c>
      <c r="E124" s="145">
        <v>9.5</v>
      </c>
    </row>
    <row r="125" spans="1:5" x14ac:dyDescent="0.25">
      <c r="A125" s="143">
        <v>44015</v>
      </c>
      <c r="B125" s="144">
        <v>8.31</v>
      </c>
      <c r="C125" s="145">
        <v>7.5</v>
      </c>
      <c r="D125" s="145">
        <v>11.5</v>
      </c>
      <c r="E125" s="145">
        <v>9.5</v>
      </c>
    </row>
    <row r="126" spans="1:5" x14ac:dyDescent="0.25">
      <c r="A126" s="143">
        <v>44019</v>
      </c>
      <c r="B126" s="144">
        <v>7.9</v>
      </c>
      <c r="C126" s="145">
        <v>7.5</v>
      </c>
      <c r="D126" s="145">
        <v>11.5</v>
      </c>
      <c r="E126" s="145">
        <v>9.5</v>
      </c>
    </row>
    <row r="127" spans="1:5" x14ac:dyDescent="0.25">
      <c r="A127" s="143">
        <v>44020</v>
      </c>
      <c r="B127" s="144">
        <v>7.83</v>
      </c>
      <c r="C127" s="145">
        <v>7.5</v>
      </c>
      <c r="D127" s="145">
        <v>11.5</v>
      </c>
      <c r="E127" s="145">
        <v>9.5</v>
      </c>
    </row>
    <row r="128" spans="1:5" x14ac:dyDescent="0.25">
      <c r="A128" s="143">
        <v>44021</v>
      </c>
      <c r="B128" s="144">
        <v>7.85</v>
      </c>
      <c r="C128" s="145">
        <v>7.5</v>
      </c>
      <c r="D128" s="145">
        <v>11.5</v>
      </c>
      <c r="E128" s="145">
        <v>9.5</v>
      </c>
    </row>
    <row r="129" spans="1:5" x14ac:dyDescent="0.25">
      <c r="A129" s="143">
        <v>44022</v>
      </c>
      <c r="B129" s="144">
        <v>7.7</v>
      </c>
      <c r="C129" s="145">
        <v>7.5</v>
      </c>
      <c r="D129" s="145">
        <v>11.5</v>
      </c>
      <c r="E129" s="145">
        <v>9.5</v>
      </c>
    </row>
    <row r="130" spans="1:5" x14ac:dyDescent="0.25">
      <c r="A130" s="143">
        <v>44025</v>
      </c>
      <c r="B130" s="144">
        <v>7.75</v>
      </c>
      <c r="C130" s="145">
        <v>7.5</v>
      </c>
      <c r="D130" s="145">
        <v>11.5</v>
      </c>
      <c r="E130" s="145">
        <v>9.5</v>
      </c>
    </row>
    <row r="131" spans="1:5" x14ac:dyDescent="0.25">
      <c r="A131" s="143">
        <v>44026</v>
      </c>
      <c r="B131" s="144">
        <v>7.76</v>
      </c>
      <c r="C131" s="145">
        <v>7.5</v>
      </c>
      <c r="D131" s="145">
        <v>11.5</v>
      </c>
      <c r="E131" s="145">
        <v>9.5</v>
      </c>
    </row>
    <row r="132" spans="1:5" x14ac:dyDescent="0.25">
      <c r="A132" s="143">
        <v>44027</v>
      </c>
      <c r="B132" s="144">
        <v>10.09</v>
      </c>
      <c r="C132" s="145">
        <v>7.5</v>
      </c>
      <c r="D132" s="145">
        <v>11.5</v>
      </c>
      <c r="E132" s="145">
        <v>9.5</v>
      </c>
    </row>
    <row r="133" spans="1:5" x14ac:dyDescent="0.25">
      <c r="A133" s="143">
        <v>44028</v>
      </c>
      <c r="B133" s="144">
        <v>10.6</v>
      </c>
      <c r="C133" s="145">
        <v>7.5</v>
      </c>
      <c r="D133" s="145">
        <v>11.5</v>
      </c>
      <c r="E133" s="145">
        <v>9.5</v>
      </c>
    </row>
    <row r="134" spans="1:5" x14ac:dyDescent="0.25">
      <c r="A134" s="143">
        <v>44029</v>
      </c>
      <c r="B134" s="144">
        <v>10.5</v>
      </c>
      <c r="C134" s="145">
        <v>7.5</v>
      </c>
      <c r="D134" s="145">
        <v>11.5</v>
      </c>
      <c r="E134" s="145">
        <v>9.5</v>
      </c>
    </row>
    <row r="135" spans="1:5" x14ac:dyDescent="0.25">
      <c r="A135" s="143">
        <v>44032</v>
      </c>
      <c r="B135" s="144">
        <v>10.07</v>
      </c>
      <c r="C135" s="145">
        <v>7.5</v>
      </c>
      <c r="D135" s="145">
        <v>11.5</v>
      </c>
      <c r="E135" s="145">
        <v>9.5</v>
      </c>
    </row>
    <row r="136" spans="1:5" x14ac:dyDescent="0.25">
      <c r="A136" s="143">
        <v>44033</v>
      </c>
      <c r="B136" s="144">
        <v>8.98</v>
      </c>
      <c r="C136" s="145">
        <v>7.5</v>
      </c>
      <c r="D136" s="145">
        <v>10.5</v>
      </c>
      <c r="E136" s="145">
        <v>9</v>
      </c>
    </row>
    <row r="137" spans="1:5" x14ac:dyDescent="0.25">
      <c r="A137" s="143">
        <v>44034</v>
      </c>
      <c r="B137" s="144">
        <v>8.2100000000000009</v>
      </c>
      <c r="C137" s="145">
        <v>7.5</v>
      </c>
      <c r="D137" s="145">
        <v>10.5</v>
      </c>
      <c r="E137" s="145">
        <v>9</v>
      </c>
    </row>
    <row r="138" spans="1:5" x14ac:dyDescent="0.25">
      <c r="A138" s="143">
        <v>44035</v>
      </c>
      <c r="B138" s="144">
        <v>7.97</v>
      </c>
      <c r="C138" s="145">
        <v>7.5</v>
      </c>
      <c r="D138" s="145">
        <v>10.5</v>
      </c>
      <c r="E138" s="145">
        <v>9</v>
      </c>
    </row>
    <row r="139" spans="1:5" x14ac:dyDescent="0.25">
      <c r="A139" s="143">
        <v>44036</v>
      </c>
      <c r="B139" s="144">
        <v>7.7</v>
      </c>
      <c r="C139" s="145">
        <v>7.5</v>
      </c>
      <c r="D139" s="145">
        <v>10.5</v>
      </c>
      <c r="E139" s="145">
        <v>9</v>
      </c>
    </row>
    <row r="140" spans="1:5" x14ac:dyDescent="0.25">
      <c r="A140" s="143">
        <v>44039</v>
      </c>
      <c r="B140" s="144">
        <v>7.61</v>
      </c>
      <c r="C140" s="145">
        <v>7.5</v>
      </c>
      <c r="D140" s="145">
        <v>10.5</v>
      </c>
      <c r="E140" s="145">
        <v>9</v>
      </c>
    </row>
    <row r="141" spans="1:5" x14ac:dyDescent="0.25">
      <c r="A141" s="143">
        <v>44040</v>
      </c>
      <c r="B141" s="144">
        <v>8.1199999999999992</v>
      </c>
      <c r="C141" s="145">
        <v>7.5</v>
      </c>
      <c r="D141" s="145">
        <v>10.5</v>
      </c>
      <c r="E141" s="145">
        <v>9</v>
      </c>
    </row>
    <row r="142" spans="1:5" x14ac:dyDescent="0.25">
      <c r="A142" s="143">
        <v>44041</v>
      </c>
      <c r="B142" s="144">
        <v>8.1300000000000008</v>
      </c>
      <c r="C142" s="145">
        <v>7.5</v>
      </c>
      <c r="D142" s="145">
        <v>10.5</v>
      </c>
      <c r="E142" s="145">
        <v>9</v>
      </c>
    </row>
    <row r="143" spans="1:5" x14ac:dyDescent="0.25">
      <c r="A143" s="143">
        <v>44042</v>
      </c>
      <c r="B143" s="144">
        <v>8.41</v>
      </c>
      <c r="C143" s="145">
        <v>7.5</v>
      </c>
      <c r="D143" s="145">
        <v>10.5</v>
      </c>
      <c r="E143" s="145">
        <v>9</v>
      </c>
    </row>
    <row r="144" spans="1:5" x14ac:dyDescent="0.25">
      <c r="A144" s="143">
        <v>44046</v>
      </c>
      <c r="B144" s="144">
        <v>8.19</v>
      </c>
      <c r="C144" s="145">
        <v>7.5</v>
      </c>
      <c r="D144" s="145">
        <v>10.5</v>
      </c>
      <c r="E144" s="145">
        <v>9</v>
      </c>
    </row>
    <row r="145" spans="1:5" x14ac:dyDescent="0.25">
      <c r="A145" s="143">
        <v>44047</v>
      </c>
      <c r="B145" s="144">
        <v>7.7</v>
      </c>
      <c r="C145" s="145">
        <v>7.5</v>
      </c>
      <c r="D145" s="145">
        <v>10.5</v>
      </c>
      <c r="E145" s="145">
        <v>9</v>
      </c>
    </row>
    <row r="146" spans="1:5" x14ac:dyDescent="0.25">
      <c r="A146" s="143">
        <v>44048</v>
      </c>
      <c r="B146" s="144">
        <v>7.61</v>
      </c>
      <c r="C146" s="145">
        <v>7.5</v>
      </c>
      <c r="D146" s="145">
        <v>10.5</v>
      </c>
      <c r="E146" s="145">
        <v>9</v>
      </c>
    </row>
    <row r="147" spans="1:5" x14ac:dyDescent="0.25">
      <c r="A147" s="143">
        <v>44049</v>
      </c>
      <c r="B147" s="144">
        <v>7.69</v>
      </c>
      <c r="C147" s="145">
        <v>7.5</v>
      </c>
      <c r="D147" s="145">
        <v>10.5</v>
      </c>
      <c r="E147" s="145">
        <v>9</v>
      </c>
    </row>
    <row r="148" spans="1:5" x14ac:dyDescent="0.25">
      <c r="A148" s="143">
        <v>44050</v>
      </c>
      <c r="B148" s="144">
        <v>7.65</v>
      </c>
      <c r="C148" s="145">
        <v>7.5</v>
      </c>
      <c r="D148" s="145">
        <v>10.5</v>
      </c>
      <c r="E148" s="145">
        <v>9</v>
      </c>
    </row>
    <row r="149" spans="1:5" x14ac:dyDescent="0.25">
      <c r="A149" s="143">
        <v>44053</v>
      </c>
      <c r="B149" s="144">
        <v>7.64</v>
      </c>
      <c r="C149" s="145">
        <v>7.5</v>
      </c>
      <c r="D149" s="145">
        <v>10.5</v>
      </c>
      <c r="E149" s="145">
        <v>9</v>
      </c>
    </row>
    <row r="150" spans="1:5" x14ac:dyDescent="0.25">
      <c r="A150" s="143">
        <v>44054</v>
      </c>
      <c r="B150" s="144">
        <v>8.11</v>
      </c>
      <c r="C150" s="145">
        <v>7.5</v>
      </c>
      <c r="D150" s="145">
        <v>10.5</v>
      </c>
      <c r="E150" s="145">
        <v>9</v>
      </c>
    </row>
    <row r="151" spans="1:5" x14ac:dyDescent="0.25">
      <c r="A151" s="143">
        <v>44055</v>
      </c>
      <c r="B151" s="144">
        <v>8.2799999999999994</v>
      </c>
      <c r="C151" s="145">
        <v>7.5</v>
      </c>
      <c r="D151" s="145">
        <v>10.5</v>
      </c>
      <c r="E151" s="145">
        <v>9</v>
      </c>
    </row>
    <row r="152" spans="1:5" x14ac:dyDescent="0.25">
      <c r="A152" s="143">
        <v>44056</v>
      </c>
      <c r="B152" s="144">
        <v>9.2799999999999994</v>
      </c>
      <c r="C152" s="145">
        <v>7.5</v>
      </c>
      <c r="D152" s="145">
        <v>10.5</v>
      </c>
      <c r="E152" s="145">
        <v>9</v>
      </c>
    </row>
    <row r="153" spans="1:5" x14ac:dyDescent="0.25">
      <c r="A153" s="143">
        <v>44057</v>
      </c>
      <c r="B153" s="144">
        <v>9.0299999999999994</v>
      </c>
      <c r="C153" s="145">
        <v>7.5</v>
      </c>
      <c r="D153" s="145">
        <v>10.5</v>
      </c>
      <c r="E153" s="145">
        <v>9</v>
      </c>
    </row>
    <row r="154" spans="1:5" x14ac:dyDescent="0.25">
      <c r="A154" s="143">
        <v>44060</v>
      </c>
      <c r="B154" s="144">
        <v>8.7799999999999994</v>
      </c>
      <c r="C154" s="145">
        <v>7.5</v>
      </c>
      <c r="D154" s="145">
        <v>10.5</v>
      </c>
      <c r="E154" s="145">
        <v>9</v>
      </c>
    </row>
    <row r="155" spans="1:5" x14ac:dyDescent="0.25">
      <c r="A155" s="143">
        <v>44061</v>
      </c>
      <c r="B155" s="144">
        <v>9.0299999999999994</v>
      </c>
      <c r="C155" s="145">
        <v>7.5</v>
      </c>
      <c r="D155" s="145">
        <v>10.5</v>
      </c>
      <c r="E155" s="145">
        <v>9</v>
      </c>
    </row>
    <row r="156" spans="1:5" x14ac:dyDescent="0.25">
      <c r="A156" s="143">
        <v>44062</v>
      </c>
      <c r="B156" s="144">
        <v>9.2799999999999994</v>
      </c>
      <c r="C156" s="145">
        <v>7.5</v>
      </c>
      <c r="D156" s="145">
        <v>10.5</v>
      </c>
      <c r="E156" s="145">
        <v>9</v>
      </c>
    </row>
    <row r="157" spans="1:5" x14ac:dyDescent="0.25">
      <c r="A157" s="143">
        <v>44063</v>
      </c>
      <c r="B157" s="144">
        <v>9.14</v>
      </c>
      <c r="C157" s="145">
        <v>7.5</v>
      </c>
      <c r="D157" s="145">
        <v>10.5</v>
      </c>
      <c r="E157" s="145">
        <v>9</v>
      </c>
    </row>
    <row r="158" spans="1:5" x14ac:dyDescent="0.25">
      <c r="A158" s="143">
        <v>44064</v>
      </c>
      <c r="B158" s="144">
        <v>8.7899999999999991</v>
      </c>
      <c r="C158" s="145">
        <v>7.5</v>
      </c>
      <c r="D158" s="145">
        <v>10.5</v>
      </c>
      <c r="E158" s="145">
        <v>9</v>
      </c>
    </row>
    <row r="159" spans="1:5" x14ac:dyDescent="0.25">
      <c r="A159" s="143">
        <v>44067</v>
      </c>
      <c r="B159" s="144">
        <v>9.39</v>
      </c>
      <c r="C159" s="145">
        <v>7.5</v>
      </c>
      <c r="D159" s="145">
        <v>10.5</v>
      </c>
      <c r="E159" s="145">
        <v>9</v>
      </c>
    </row>
    <row r="160" spans="1:5" x14ac:dyDescent="0.25">
      <c r="A160" s="143">
        <v>44068</v>
      </c>
      <c r="B160" s="144">
        <v>10.27</v>
      </c>
      <c r="C160" s="145">
        <v>7.5</v>
      </c>
      <c r="D160" s="145">
        <v>10.5</v>
      </c>
      <c r="E160" s="145">
        <v>9</v>
      </c>
    </row>
    <row r="161" spans="1:5" x14ac:dyDescent="0.25">
      <c r="A161" s="143">
        <v>44069</v>
      </c>
      <c r="B161" s="144">
        <v>10.39</v>
      </c>
      <c r="C161" s="145">
        <v>7.5</v>
      </c>
      <c r="D161" s="145">
        <v>10.5</v>
      </c>
      <c r="E161" s="145">
        <v>9</v>
      </c>
    </row>
    <row r="162" spans="1:5" x14ac:dyDescent="0.25">
      <c r="A162" s="143">
        <v>44070</v>
      </c>
      <c r="B162" s="144">
        <v>10.31</v>
      </c>
      <c r="C162" s="145">
        <v>7.5</v>
      </c>
      <c r="D162" s="145">
        <v>10.5</v>
      </c>
      <c r="E162" s="145">
        <v>9</v>
      </c>
    </row>
    <row r="163" spans="1:5" x14ac:dyDescent="0.25">
      <c r="A163" s="143">
        <v>44071</v>
      </c>
      <c r="B163" s="144">
        <v>9.59</v>
      </c>
      <c r="C163" s="145">
        <v>7.5</v>
      </c>
      <c r="D163" s="145">
        <v>10.5</v>
      </c>
      <c r="E163" s="145">
        <v>9</v>
      </c>
    </row>
    <row r="164" spans="1:5" x14ac:dyDescent="0.25">
      <c r="A164" s="160"/>
      <c r="B164" s="159"/>
      <c r="C164" s="161"/>
      <c r="D164" s="161"/>
      <c r="E164" s="161"/>
    </row>
    <row r="165" spans="1:5" x14ac:dyDescent="0.25">
      <c r="A165" s="160"/>
      <c r="B165" s="159"/>
      <c r="C165" s="161"/>
      <c r="D165" s="161"/>
      <c r="E165" s="161"/>
    </row>
  </sheetData>
  <mergeCells count="5">
    <mergeCell ref="K20:N20"/>
    <mergeCell ref="K21:N21"/>
    <mergeCell ref="K22:N22"/>
    <mergeCell ref="C2:D2"/>
    <mergeCell ref="B1:N1"/>
  </mergeCells>
  <hyperlinks>
    <hyperlink ref="K22:N22" location="Content!A1" display="Content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K21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144"/>
  <sheetViews>
    <sheetView view="pageBreakPreview" zoomScaleNormal="100" zoomScaleSheetLayoutView="100" workbookViewId="0"/>
  </sheetViews>
  <sheetFormatPr defaultRowHeight="15" x14ac:dyDescent="0.25"/>
  <cols>
    <col min="1" max="1" width="11.42578125" customWidth="1"/>
    <col min="2" max="2" width="13.7109375" customWidth="1"/>
    <col min="3" max="3" width="12.28515625" customWidth="1"/>
    <col min="4" max="4" width="11.7109375" bestFit="1" customWidth="1"/>
    <col min="5" max="6" width="10" customWidth="1"/>
    <col min="7" max="8" width="10.5703125" bestFit="1" customWidth="1"/>
    <col min="9" max="9" width="10" customWidth="1"/>
    <col min="10" max="15" width="7.5703125" customWidth="1"/>
  </cols>
  <sheetData>
    <row r="1" spans="1:15" ht="15.75" x14ac:dyDescent="0.25">
      <c r="A1" s="112" t="s">
        <v>504</v>
      </c>
      <c r="B1" s="291" t="str">
        <f>INDEX(Content!B2:G67,MATCH(A1,Content!A2:A69,0),1)</f>
        <v xml:space="preserve">Interest Rates 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</row>
    <row r="2" spans="1:15" ht="15" customHeight="1" x14ac:dyDescent="0.25">
      <c r="A2" s="324" t="s">
        <v>626</v>
      </c>
      <c r="B2" s="325" t="s">
        <v>31</v>
      </c>
      <c r="C2" s="324" t="s">
        <v>451</v>
      </c>
      <c r="D2" s="324" t="s">
        <v>652</v>
      </c>
      <c r="E2" s="324" t="s">
        <v>652</v>
      </c>
      <c r="F2" s="326" t="s">
        <v>654</v>
      </c>
      <c r="G2" s="326"/>
      <c r="H2" s="326"/>
    </row>
    <row r="3" spans="1:15" ht="30" x14ac:dyDescent="0.25">
      <c r="A3" s="324"/>
      <c r="B3" s="325"/>
      <c r="C3" s="324"/>
      <c r="D3" s="324"/>
      <c r="E3" s="324"/>
      <c r="F3" s="215" t="s">
        <v>654</v>
      </c>
      <c r="G3" s="271" t="s">
        <v>655</v>
      </c>
      <c r="H3" s="271" t="s">
        <v>656</v>
      </c>
    </row>
    <row r="4" spans="1:15" x14ac:dyDescent="0.25">
      <c r="A4" s="189">
        <v>43835</v>
      </c>
      <c r="B4" s="212">
        <v>8.7299735927380606</v>
      </c>
      <c r="C4" s="211">
        <v>9.25</v>
      </c>
      <c r="D4" s="211">
        <v>8.25</v>
      </c>
      <c r="E4" s="211">
        <v>10.25</v>
      </c>
      <c r="F4" s="213">
        <v>9.2557632606418405</v>
      </c>
      <c r="G4" s="213">
        <v>9.4128409947249398</v>
      </c>
      <c r="H4" s="213">
        <v>9.5276363286617194</v>
      </c>
      <c r="I4" s="162"/>
    </row>
    <row r="5" spans="1:15" x14ac:dyDescent="0.25">
      <c r="A5" s="189">
        <v>43836</v>
      </c>
      <c r="B5" s="212">
        <v>8.3829310227455007</v>
      </c>
      <c r="C5" s="211">
        <v>9.25</v>
      </c>
      <c r="D5" s="211">
        <v>8.25</v>
      </c>
      <c r="E5" s="211">
        <v>10.25</v>
      </c>
      <c r="F5" s="213">
        <v>9.0302203187485297</v>
      </c>
      <c r="G5" s="213">
        <v>9.40794148380356</v>
      </c>
      <c r="H5" s="213">
        <v>9.7000301369862996</v>
      </c>
      <c r="I5" s="162"/>
    </row>
    <row r="6" spans="1:15" x14ac:dyDescent="0.25">
      <c r="A6" s="189">
        <v>43838</v>
      </c>
      <c r="B6" s="212">
        <v>8.3779481726694893</v>
      </c>
      <c r="C6" s="211">
        <v>9.25</v>
      </c>
      <c r="D6" s="211">
        <v>8.25</v>
      </c>
      <c r="E6" s="211">
        <v>10.25</v>
      </c>
      <c r="F6" s="213">
        <v>8.8837965990843699</v>
      </c>
      <c r="G6" s="213">
        <v>9.4302745362563201</v>
      </c>
      <c r="H6" s="213">
        <v>9.2603649737786409</v>
      </c>
      <c r="I6" s="162"/>
    </row>
    <row r="7" spans="1:15" x14ac:dyDescent="0.25">
      <c r="A7" s="189">
        <v>43839</v>
      </c>
      <c r="B7" s="212">
        <v>8.3264832850490595</v>
      </c>
      <c r="C7" s="211">
        <v>9.25</v>
      </c>
      <c r="D7" s="211">
        <v>8.25</v>
      </c>
      <c r="E7" s="211">
        <v>10.25</v>
      </c>
      <c r="F7" s="213">
        <v>9.2084884559884603</v>
      </c>
      <c r="G7" s="213">
        <v>9.4502580275229295</v>
      </c>
      <c r="H7" s="213">
        <v>9.1675147182506294</v>
      </c>
      <c r="I7" s="162"/>
    </row>
    <row r="8" spans="1:15" x14ac:dyDescent="0.25">
      <c r="A8" s="189">
        <v>43840</v>
      </c>
      <c r="B8" s="212">
        <v>8.4353224768665491</v>
      </c>
      <c r="C8" s="211">
        <v>9.25</v>
      </c>
      <c r="D8" s="211">
        <v>8.25</v>
      </c>
      <c r="E8" s="211">
        <v>10.25</v>
      </c>
      <c r="F8" s="213">
        <v>9.3575024517816292</v>
      </c>
      <c r="G8" s="213">
        <v>9.6054371002132193</v>
      </c>
      <c r="H8" s="213">
        <v>9.4923361829025907</v>
      </c>
      <c r="I8" s="162"/>
    </row>
    <row r="9" spans="1:15" x14ac:dyDescent="0.25">
      <c r="A9" s="189">
        <v>43843</v>
      </c>
      <c r="B9" s="212">
        <v>8.4412595428571393</v>
      </c>
      <c r="C9" s="211">
        <v>9.25</v>
      </c>
      <c r="D9" s="211">
        <v>8.25</v>
      </c>
      <c r="E9" s="211">
        <v>10.25</v>
      </c>
      <c r="F9" s="213">
        <v>9.1959510797546002</v>
      </c>
      <c r="G9" s="213">
        <v>9.5944759206798906</v>
      </c>
      <c r="H9" s="213">
        <v>9.2942614638447996</v>
      </c>
      <c r="I9" s="162"/>
    </row>
    <row r="10" spans="1:15" x14ac:dyDescent="0.25">
      <c r="A10" s="189">
        <v>43844</v>
      </c>
      <c r="B10" s="212">
        <v>8.4288636042073897</v>
      </c>
      <c r="C10" s="211">
        <v>9.25</v>
      </c>
      <c r="D10" s="211">
        <v>8.25</v>
      </c>
      <c r="E10" s="211">
        <v>10.25</v>
      </c>
      <c r="F10" s="213">
        <v>9.6180628272251294</v>
      </c>
      <c r="G10" s="213">
        <v>9.6896907216494803</v>
      </c>
      <c r="H10" s="213">
        <v>9.3883802816901394</v>
      </c>
      <c r="I10" s="162"/>
    </row>
    <row r="11" spans="1:15" x14ac:dyDescent="0.25">
      <c r="A11" s="189">
        <v>43845</v>
      </c>
      <c r="B11" s="212">
        <v>8.4542222019925806</v>
      </c>
      <c r="C11" s="211">
        <v>9.25</v>
      </c>
      <c r="D11" s="211">
        <v>8.25</v>
      </c>
      <c r="E11" s="211">
        <v>10.25</v>
      </c>
      <c r="F11" s="213">
        <v>8.8669790968934095</v>
      </c>
      <c r="G11" s="213">
        <v>9.7115384615384599</v>
      </c>
      <c r="H11" s="213">
        <v>9.2652837146092892</v>
      </c>
      <c r="I11" s="162"/>
    </row>
    <row r="12" spans="1:15" x14ac:dyDescent="0.25">
      <c r="A12" s="189">
        <v>43846</v>
      </c>
      <c r="B12" s="212">
        <v>8.4454669220898495</v>
      </c>
      <c r="C12" s="211">
        <v>9.25</v>
      </c>
      <c r="D12" s="211">
        <v>8.25</v>
      </c>
      <c r="E12" s="211">
        <v>10.25</v>
      </c>
      <c r="F12" s="213">
        <v>9.5871134020618598</v>
      </c>
      <c r="G12" s="213"/>
      <c r="H12" s="213">
        <v>9.5318221330658695</v>
      </c>
      <c r="I12" s="162"/>
    </row>
    <row r="13" spans="1:15" x14ac:dyDescent="0.25">
      <c r="A13" s="189">
        <v>43847</v>
      </c>
      <c r="B13" s="212">
        <v>8.3796916648788802</v>
      </c>
      <c r="C13" s="211">
        <v>9.25</v>
      </c>
      <c r="D13" s="211">
        <v>8.25</v>
      </c>
      <c r="E13" s="211">
        <v>10.25</v>
      </c>
      <c r="F13" s="213">
        <v>9.3836811329374203</v>
      </c>
      <c r="G13" s="213">
        <v>9</v>
      </c>
      <c r="H13" s="213">
        <v>9.2949710074562208</v>
      </c>
      <c r="I13" s="162"/>
    </row>
    <row r="14" spans="1:15" x14ac:dyDescent="0.25">
      <c r="A14" s="189">
        <v>43850</v>
      </c>
      <c r="B14" s="212">
        <v>8.3779714416535906</v>
      </c>
      <c r="C14" s="211">
        <v>9.25</v>
      </c>
      <c r="D14" s="211">
        <v>8.25</v>
      </c>
      <c r="E14" s="211">
        <v>10.25</v>
      </c>
      <c r="F14" s="213">
        <v>9.0651093567570609</v>
      </c>
      <c r="G14" s="213">
        <v>9.5055149470380496</v>
      </c>
      <c r="H14" s="213">
        <v>9.5982758620689701</v>
      </c>
      <c r="I14" s="162"/>
    </row>
    <row r="15" spans="1:15" x14ac:dyDescent="0.25">
      <c r="A15" s="189">
        <v>43851</v>
      </c>
      <c r="B15" s="212">
        <v>8.3835475091088405</v>
      </c>
      <c r="C15" s="211">
        <v>9.25</v>
      </c>
      <c r="D15" s="211">
        <v>8.25</v>
      </c>
      <c r="E15" s="211">
        <v>10.25</v>
      </c>
      <c r="F15" s="213">
        <v>8.8000000000000007</v>
      </c>
      <c r="G15" s="213">
        <v>9.5332094175960407</v>
      </c>
      <c r="H15" s="213">
        <v>9.0825360082304503</v>
      </c>
      <c r="I15" s="162"/>
    </row>
    <row r="16" spans="1:15" x14ac:dyDescent="0.25">
      <c r="A16" s="189">
        <v>43852</v>
      </c>
      <c r="B16" s="212">
        <v>8.3701712517779097</v>
      </c>
      <c r="C16" s="211">
        <v>9.25</v>
      </c>
      <c r="D16" s="211">
        <v>8.25</v>
      </c>
      <c r="E16" s="211">
        <v>10.25</v>
      </c>
      <c r="F16" s="213">
        <v>8.8462781237197898</v>
      </c>
      <c r="G16" s="213">
        <v>9.3797562425683694</v>
      </c>
      <c r="H16" s="213">
        <v>9.5136124183006494</v>
      </c>
      <c r="I16" s="162"/>
    </row>
    <row r="17" spans="1:15" x14ac:dyDescent="0.25">
      <c r="A17" s="189">
        <v>43853</v>
      </c>
      <c r="B17" s="212">
        <v>8.4358256060190406</v>
      </c>
      <c r="C17" s="211">
        <v>9.25</v>
      </c>
      <c r="D17" s="211">
        <v>8.25</v>
      </c>
      <c r="E17" s="211">
        <v>10.25</v>
      </c>
      <c r="F17" s="213">
        <v>9.3996658870698298</v>
      </c>
      <c r="G17" s="213">
        <v>9.4531108597285094</v>
      </c>
      <c r="H17" s="213">
        <v>9.59990859232175</v>
      </c>
      <c r="I17" s="162"/>
    </row>
    <row r="18" spans="1:15" x14ac:dyDescent="0.25">
      <c r="A18" s="189">
        <v>43854</v>
      </c>
      <c r="B18" s="212">
        <v>8.7948989864048297</v>
      </c>
      <c r="C18" s="211">
        <v>9.25</v>
      </c>
      <c r="D18" s="211">
        <v>8.25</v>
      </c>
      <c r="E18" s="211">
        <v>10.25</v>
      </c>
      <c r="F18" s="213">
        <v>8.8210666666666704</v>
      </c>
      <c r="G18" s="213">
        <v>9.4784000000000006</v>
      </c>
      <c r="H18" s="213">
        <v>9.6907301360057296</v>
      </c>
      <c r="I18" s="162"/>
    </row>
    <row r="19" spans="1:15" x14ac:dyDescent="0.25">
      <c r="A19" s="189">
        <v>43857</v>
      </c>
      <c r="B19" s="212">
        <v>9.1301919916318006</v>
      </c>
      <c r="C19" s="211">
        <v>9.25</v>
      </c>
      <c r="D19" s="211">
        <v>8.25</v>
      </c>
      <c r="E19" s="211">
        <v>10.25</v>
      </c>
      <c r="F19" s="213">
        <v>8.9939061271519591</v>
      </c>
      <c r="G19" s="213">
        <v>9.4781776416539092</v>
      </c>
      <c r="H19" s="213">
        <v>9.5087804400484508</v>
      </c>
      <c r="I19" s="162"/>
    </row>
    <row r="20" spans="1:15" x14ac:dyDescent="0.25">
      <c r="A20" s="189">
        <v>43858</v>
      </c>
      <c r="B20" s="212">
        <v>9.3042204147446697</v>
      </c>
      <c r="C20" s="211">
        <v>9.25</v>
      </c>
      <c r="D20" s="211">
        <v>8.25</v>
      </c>
      <c r="E20" s="211">
        <v>10.25</v>
      </c>
      <c r="F20" s="213">
        <v>9.5569162210338696</v>
      </c>
      <c r="G20" s="213">
        <v>9.7720588235294095</v>
      </c>
      <c r="H20" s="213">
        <v>9.6316725062344108</v>
      </c>
      <c r="I20" s="162"/>
    </row>
    <row r="21" spans="1:15" ht="15.75" x14ac:dyDescent="0.25">
      <c r="A21" s="189">
        <v>43859</v>
      </c>
      <c r="B21" s="212">
        <v>9.2264023640421602</v>
      </c>
      <c r="C21" s="211">
        <v>9.25</v>
      </c>
      <c r="D21" s="211">
        <v>8.25</v>
      </c>
      <c r="E21" s="211">
        <v>10.25</v>
      </c>
      <c r="F21" s="213">
        <v>8.9236674203338406</v>
      </c>
      <c r="G21" s="213">
        <v>9.8000000000000007</v>
      </c>
      <c r="H21" s="213">
        <v>9.2343426042983605</v>
      </c>
      <c r="I21" s="162"/>
      <c r="L21" s="294" t="s">
        <v>464</v>
      </c>
      <c r="M21" s="295"/>
      <c r="N21" s="295"/>
      <c r="O21" s="296"/>
    </row>
    <row r="22" spans="1:15" ht="15.75" x14ac:dyDescent="0.25">
      <c r="A22" s="189">
        <v>43860</v>
      </c>
      <c r="B22" s="212">
        <v>9.0308601511266104</v>
      </c>
      <c r="C22" s="211">
        <v>9.25</v>
      </c>
      <c r="D22" s="211">
        <v>8.25</v>
      </c>
      <c r="E22" s="211">
        <v>10.25</v>
      </c>
      <c r="F22" s="213">
        <v>9.4591187270501802</v>
      </c>
      <c r="G22" s="213">
        <v>9.8000000000000007</v>
      </c>
      <c r="H22" s="213">
        <v>9.6</v>
      </c>
      <c r="I22" s="162"/>
      <c r="L22" s="288" t="s">
        <v>619</v>
      </c>
      <c r="M22" s="289"/>
      <c r="N22" s="289"/>
      <c r="O22" s="290"/>
    </row>
    <row r="23" spans="1:15" x14ac:dyDescent="0.25">
      <c r="A23" s="189">
        <v>43861</v>
      </c>
      <c r="B23" s="212">
        <v>9.1376387627673505</v>
      </c>
      <c r="C23" s="211">
        <v>9.25</v>
      </c>
      <c r="D23" s="211">
        <v>8.25</v>
      </c>
      <c r="E23" s="211">
        <v>10.25</v>
      </c>
      <c r="F23" s="213">
        <v>9.2402408239700407</v>
      </c>
      <c r="G23" s="213">
        <v>9.5</v>
      </c>
      <c r="H23" s="213">
        <v>9.5269865067466295</v>
      </c>
      <c r="I23" s="162"/>
      <c r="L23" s="364" t="s">
        <v>617</v>
      </c>
      <c r="M23" s="364"/>
      <c r="N23" s="364"/>
      <c r="O23" s="364"/>
    </row>
    <row r="24" spans="1:15" x14ac:dyDescent="0.25">
      <c r="A24" s="189">
        <v>43864</v>
      </c>
      <c r="B24" s="212">
        <v>8.9758466071324001</v>
      </c>
      <c r="C24" s="211">
        <v>9.25</v>
      </c>
      <c r="D24" s="211">
        <v>8.25</v>
      </c>
      <c r="E24" s="211">
        <v>10.25</v>
      </c>
      <c r="F24" s="213">
        <v>8.9903708102401705</v>
      </c>
      <c r="G24" s="213">
        <v>9.5026381742738604</v>
      </c>
      <c r="H24" s="213">
        <v>9.4119732837335199</v>
      </c>
      <c r="I24" s="162"/>
    </row>
    <row r="25" spans="1:15" x14ac:dyDescent="0.25">
      <c r="A25" s="189">
        <v>43865</v>
      </c>
      <c r="B25" s="212">
        <v>8.8918942735235902</v>
      </c>
      <c r="C25" s="211">
        <v>9.25</v>
      </c>
      <c r="D25" s="211">
        <v>8.25</v>
      </c>
      <c r="E25" s="211">
        <v>10.25</v>
      </c>
      <c r="F25" s="213">
        <v>9.3271886693999306</v>
      </c>
      <c r="G25" s="213">
        <v>9.5323269980506797</v>
      </c>
      <c r="H25" s="213">
        <v>9.5847505270555207</v>
      </c>
      <c r="I25" s="162"/>
    </row>
    <row r="26" spans="1:15" x14ac:dyDescent="0.25">
      <c r="A26" s="189">
        <v>43866</v>
      </c>
      <c r="B26" s="212">
        <v>8.6967738652389706</v>
      </c>
      <c r="C26" s="211">
        <v>9.25</v>
      </c>
      <c r="D26" s="211">
        <v>8.25</v>
      </c>
      <c r="E26" s="211">
        <v>10.25</v>
      </c>
      <c r="F26" s="213">
        <v>8.8100449438202304</v>
      </c>
      <c r="G26" s="213">
        <v>9.2065476804123705</v>
      </c>
      <c r="H26" s="213">
        <v>9.0783348717948709</v>
      </c>
      <c r="I26" s="162"/>
    </row>
    <row r="27" spans="1:15" x14ac:dyDescent="0.25">
      <c r="A27" s="189">
        <v>43867</v>
      </c>
      <c r="B27" s="212">
        <v>8.7641410756159104</v>
      </c>
      <c r="C27" s="211">
        <v>9.25</v>
      </c>
      <c r="D27" s="211">
        <v>8.25</v>
      </c>
      <c r="E27" s="211">
        <v>10.25</v>
      </c>
      <c r="F27" s="213">
        <v>9.3271189393939409</v>
      </c>
      <c r="G27" s="213">
        <v>9.6338858195211792</v>
      </c>
      <c r="H27" s="213">
        <v>9.4916241250275206</v>
      </c>
      <c r="I27" s="162"/>
    </row>
    <row r="28" spans="1:15" x14ac:dyDescent="0.25">
      <c r="A28" s="189">
        <v>43868</v>
      </c>
      <c r="B28" s="212">
        <v>8.9171865692132304</v>
      </c>
      <c r="C28" s="211">
        <v>9.25</v>
      </c>
      <c r="D28" s="211">
        <v>8.25</v>
      </c>
      <c r="E28" s="211">
        <v>10.25</v>
      </c>
      <c r="F28" s="213">
        <v>9.1024975000000001</v>
      </c>
      <c r="G28" s="213">
        <v>9.6359565807326995</v>
      </c>
      <c r="H28" s="213">
        <v>9.5683785669782004</v>
      </c>
      <c r="I28" s="162"/>
    </row>
    <row r="29" spans="1:15" x14ac:dyDescent="0.25">
      <c r="A29" s="189">
        <v>43871</v>
      </c>
      <c r="B29" s="212">
        <v>8.8414358933288408</v>
      </c>
      <c r="C29" s="211">
        <v>9.25</v>
      </c>
      <c r="D29" s="211">
        <v>8.25</v>
      </c>
      <c r="E29" s="211">
        <v>10.25</v>
      </c>
      <c r="F29" s="213">
        <v>9.1534642988538302</v>
      </c>
      <c r="G29" s="213">
        <v>9.7304225352112699</v>
      </c>
      <c r="H29" s="213">
        <v>9.5489737563650596</v>
      </c>
      <c r="I29" s="162"/>
    </row>
    <row r="30" spans="1:15" x14ac:dyDescent="0.25">
      <c r="A30" s="189">
        <v>43872</v>
      </c>
      <c r="B30" s="212">
        <v>8.7100823658731894</v>
      </c>
      <c r="C30" s="211">
        <v>9.25</v>
      </c>
      <c r="D30" s="211">
        <v>8.25</v>
      </c>
      <c r="E30" s="211">
        <v>10.25</v>
      </c>
      <c r="F30" s="213">
        <v>9.4601986607142905</v>
      </c>
      <c r="G30" s="213">
        <v>9.6692464358452206</v>
      </c>
      <c r="H30" s="213">
        <v>9.4262813104189007</v>
      </c>
      <c r="I30" s="162"/>
    </row>
    <row r="31" spans="1:15" x14ac:dyDescent="0.25">
      <c r="A31" s="189">
        <v>43873</v>
      </c>
      <c r="B31" s="212">
        <v>8.5982123107385906</v>
      </c>
      <c r="C31" s="211">
        <v>9.25</v>
      </c>
      <c r="D31" s="211">
        <v>8.25</v>
      </c>
      <c r="E31" s="211">
        <v>10.25</v>
      </c>
      <c r="F31" s="213">
        <v>9.0228895841480892</v>
      </c>
      <c r="G31" s="213">
        <v>9.25</v>
      </c>
      <c r="H31" s="213">
        <v>9.2960035561557497</v>
      </c>
      <c r="I31" s="162"/>
    </row>
    <row r="32" spans="1:15" x14ac:dyDescent="0.25">
      <c r="A32" s="189">
        <v>43874</v>
      </c>
      <c r="B32" s="212">
        <v>8.6556559137026401</v>
      </c>
      <c r="C32" s="211">
        <v>9.25</v>
      </c>
      <c r="D32" s="211">
        <v>8.25</v>
      </c>
      <c r="E32" s="211">
        <v>10.25</v>
      </c>
      <c r="F32" s="213">
        <v>9.2623436171938405</v>
      </c>
      <c r="G32" s="213">
        <v>9.5</v>
      </c>
      <c r="H32" s="213">
        <v>9.5437576904874604</v>
      </c>
      <c r="I32" s="162"/>
    </row>
    <row r="33" spans="1:9" x14ac:dyDescent="0.25">
      <c r="A33" s="189">
        <v>43875</v>
      </c>
      <c r="B33" s="212">
        <v>8.6984408008566998</v>
      </c>
      <c r="C33" s="211">
        <v>9.25</v>
      </c>
      <c r="D33" s="211">
        <v>8.25</v>
      </c>
      <c r="E33" s="211">
        <v>10.25</v>
      </c>
      <c r="F33" s="213">
        <v>9.2068048732560399</v>
      </c>
      <c r="G33" s="213">
        <v>9.4974509803921592</v>
      </c>
      <c r="H33" s="213">
        <v>9.3495810473815499</v>
      </c>
      <c r="I33" s="162"/>
    </row>
    <row r="34" spans="1:9" x14ac:dyDescent="0.25">
      <c r="A34" s="189">
        <v>43878</v>
      </c>
      <c r="B34" s="212">
        <v>8.8083945752819304</v>
      </c>
      <c r="C34" s="211">
        <v>9.25</v>
      </c>
      <c r="D34" s="211">
        <v>8.25</v>
      </c>
      <c r="E34" s="211">
        <v>10.25</v>
      </c>
      <c r="F34" s="213">
        <v>9.1796723782972407</v>
      </c>
      <c r="G34" s="213">
        <v>9.5114499501164005</v>
      </c>
      <c r="H34" s="213">
        <v>9.5573091588785104</v>
      </c>
      <c r="I34" s="162"/>
    </row>
    <row r="35" spans="1:9" x14ac:dyDescent="0.25">
      <c r="A35" s="189">
        <v>43879</v>
      </c>
      <c r="B35" s="212">
        <v>8.7851360110709198</v>
      </c>
      <c r="C35" s="211">
        <v>9.25</v>
      </c>
      <c r="D35" s="211">
        <v>8.25</v>
      </c>
      <c r="E35" s="211">
        <v>10.25</v>
      </c>
      <c r="F35" s="213">
        <v>9.43137817406474</v>
      </c>
      <c r="G35" s="213">
        <v>9.5210788748564905</v>
      </c>
      <c r="H35" s="213">
        <v>9.3169703887510398</v>
      </c>
      <c r="I35" s="162"/>
    </row>
    <row r="36" spans="1:9" x14ac:dyDescent="0.25">
      <c r="A36" s="189">
        <v>43880</v>
      </c>
      <c r="B36" s="212">
        <v>8.9001428354514101</v>
      </c>
      <c r="C36" s="211">
        <v>9.25</v>
      </c>
      <c r="D36" s="211">
        <v>8.25</v>
      </c>
      <c r="E36" s="211">
        <v>10.25</v>
      </c>
      <c r="F36" s="213">
        <v>9.1122048709478793</v>
      </c>
      <c r="G36" s="213">
        <v>9.6277496483825598</v>
      </c>
      <c r="H36" s="213">
        <v>9.5816985793699807</v>
      </c>
      <c r="I36" s="162"/>
    </row>
    <row r="37" spans="1:9" x14ac:dyDescent="0.25">
      <c r="A37" s="189">
        <v>43881</v>
      </c>
      <c r="B37" s="212">
        <v>8.9897819296684407</v>
      </c>
      <c r="C37" s="211">
        <v>9.25</v>
      </c>
      <c r="D37" s="211">
        <v>8.25</v>
      </c>
      <c r="E37" s="211">
        <v>10.25</v>
      </c>
      <c r="F37" s="213">
        <v>9.3335573288534199</v>
      </c>
      <c r="G37" s="213">
        <v>9.4995133224356305</v>
      </c>
      <c r="H37" s="213">
        <v>9.7153029110936302</v>
      </c>
      <c r="I37" s="162"/>
    </row>
    <row r="38" spans="1:9" x14ac:dyDescent="0.25">
      <c r="A38" s="189">
        <v>43882</v>
      </c>
      <c r="B38" s="212">
        <v>9.8218168346013606</v>
      </c>
      <c r="C38" s="211">
        <v>9.25</v>
      </c>
      <c r="D38" s="211">
        <v>8.25</v>
      </c>
      <c r="E38" s="211">
        <v>10.25</v>
      </c>
      <c r="F38" s="213">
        <v>9.6279794149512501</v>
      </c>
      <c r="G38" s="213">
        <v>9.5304578253706804</v>
      </c>
      <c r="H38" s="213">
        <v>9.7806666666666704</v>
      </c>
      <c r="I38" s="162"/>
    </row>
    <row r="39" spans="1:9" x14ac:dyDescent="0.25">
      <c r="A39" s="189">
        <v>43885</v>
      </c>
      <c r="B39" s="212">
        <v>10.225656041064999</v>
      </c>
      <c r="C39" s="211">
        <v>9.25</v>
      </c>
      <c r="D39" s="211">
        <v>8.25</v>
      </c>
      <c r="E39" s="211">
        <v>10.25</v>
      </c>
      <c r="F39" s="213">
        <v>9.7302540090246499</v>
      </c>
      <c r="G39" s="213">
        <v>10</v>
      </c>
      <c r="H39" s="213">
        <v>9.8000000000000007</v>
      </c>
      <c r="I39" s="162"/>
    </row>
    <row r="40" spans="1:9" x14ac:dyDescent="0.25">
      <c r="A40" s="189">
        <v>43886</v>
      </c>
      <c r="B40" s="212">
        <v>10.236563686559</v>
      </c>
      <c r="C40" s="211">
        <v>9.25</v>
      </c>
      <c r="D40" s="211">
        <v>8.25</v>
      </c>
      <c r="E40" s="211">
        <v>10.25</v>
      </c>
      <c r="F40" s="213">
        <v>9.5652866242038197</v>
      </c>
      <c r="G40" s="213">
        <v>10.1</v>
      </c>
      <c r="H40" s="213">
        <v>9.8423866602687102</v>
      </c>
      <c r="I40" s="162"/>
    </row>
    <row r="41" spans="1:9" x14ac:dyDescent="0.25">
      <c r="A41" s="189">
        <v>43887</v>
      </c>
      <c r="B41" s="212">
        <v>10.2433602312875</v>
      </c>
      <c r="C41" s="211">
        <v>9.25</v>
      </c>
      <c r="D41" s="211">
        <v>8.25</v>
      </c>
      <c r="E41" s="211">
        <v>10.25</v>
      </c>
      <c r="F41" s="213">
        <v>9.7436670980265294</v>
      </c>
      <c r="G41" s="213">
        <v>9.910035750114</v>
      </c>
      <c r="H41" s="213">
        <v>10.1660377358491</v>
      </c>
      <c r="I41" s="162"/>
    </row>
    <row r="42" spans="1:9" x14ac:dyDescent="0.25">
      <c r="A42" s="189">
        <v>43888</v>
      </c>
      <c r="B42" s="212">
        <v>10.203373139455101</v>
      </c>
      <c r="C42" s="211">
        <v>9.25</v>
      </c>
      <c r="D42" s="211">
        <v>8.25</v>
      </c>
      <c r="E42" s="211">
        <v>10.25</v>
      </c>
      <c r="F42" s="213">
        <v>9.5001386075949394</v>
      </c>
      <c r="G42" s="213">
        <v>10.15</v>
      </c>
      <c r="H42" s="213">
        <v>9.6532967032967001</v>
      </c>
      <c r="I42" s="162"/>
    </row>
    <row r="43" spans="1:9" x14ac:dyDescent="0.25">
      <c r="A43" s="189">
        <v>43889</v>
      </c>
      <c r="B43" s="212">
        <v>10.242248594873301</v>
      </c>
      <c r="C43" s="211">
        <v>9.25</v>
      </c>
      <c r="D43" s="211">
        <v>8.25</v>
      </c>
      <c r="E43" s="211">
        <v>10.25</v>
      </c>
      <c r="F43" s="213">
        <v>9.7464054991816695</v>
      </c>
      <c r="G43" s="213">
        <v>10.199999999999999</v>
      </c>
      <c r="H43" s="213">
        <v>10.199999999999999</v>
      </c>
      <c r="I43" s="162"/>
    </row>
    <row r="44" spans="1:9" x14ac:dyDescent="0.25">
      <c r="A44" s="189">
        <v>43892</v>
      </c>
      <c r="B44" s="212">
        <v>10.187600366722</v>
      </c>
      <c r="C44" s="211">
        <v>9.25</v>
      </c>
      <c r="D44" s="211">
        <v>8.25</v>
      </c>
      <c r="E44" s="211">
        <v>10.25</v>
      </c>
      <c r="F44" s="213">
        <v>9.8279254171552299</v>
      </c>
      <c r="G44" s="213">
        <v>9.6044490276959404</v>
      </c>
      <c r="H44" s="213">
        <v>9.5375061528059497</v>
      </c>
      <c r="I44" s="162"/>
    </row>
    <row r="45" spans="1:9" x14ac:dyDescent="0.25">
      <c r="A45" s="189">
        <v>43893</v>
      </c>
      <c r="B45" s="212">
        <v>10.2305430586871</v>
      </c>
      <c r="C45" s="211">
        <v>9.25</v>
      </c>
      <c r="D45" s="211">
        <v>8.25</v>
      </c>
      <c r="E45" s="211">
        <v>10.25</v>
      </c>
      <c r="F45" s="213">
        <v>10.178356481481501</v>
      </c>
      <c r="G45" s="213">
        <v>10.199999999999999</v>
      </c>
      <c r="H45" s="213">
        <v>9.9270912063413395</v>
      </c>
      <c r="I45" s="162"/>
    </row>
    <row r="46" spans="1:9" x14ac:dyDescent="0.25">
      <c r="A46" s="189">
        <v>43894</v>
      </c>
      <c r="B46" s="212">
        <v>9.6441767405945598</v>
      </c>
      <c r="C46" s="211">
        <v>9.25</v>
      </c>
      <c r="D46" s="211">
        <v>8.25</v>
      </c>
      <c r="E46" s="211">
        <v>10.25</v>
      </c>
      <c r="F46" s="213">
        <v>9.6804328358209002</v>
      </c>
      <c r="G46" s="213">
        <v>9.2929890002444395</v>
      </c>
      <c r="H46" s="213">
        <v>9.7197668755595306</v>
      </c>
      <c r="I46" s="162"/>
    </row>
    <row r="47" spans="1:9" x14ac:dyDescent="0.25">
      <c r="A47" s="189">
        <v>43895</v>
      </c>
      <c r="B47" s="212">
        <v>8.8795311816674793</v>
      </c>
      <c r="C47" s="211">
        <v>9.25</v>
      </c>
      <c r="D47" s="211">
        <v>8.25</v>
      </c>
      <c r="E47" s="211">
        <v>10.25</v>
      </c>
      <c r="F47" s="213">
        <v>9.6952091285693101</v>
      </c>
      <c r="G47" s="213">
        <v>9.6707952755905495</v>
      </c>
      <c r="H47" s="213">
        <v>9.7235237173281703</v>
      </c>
      <c r="I47" s="162"/>
    </row>
    <row r="48" spans="1:9" x14ac:dyDescent="0.25">
      <c r="A48" s="189">
        <v>43896</v>
      </c>
      <c r="B48" s="212">
        <v>8.6761697408573308</v>
      </c>
      <c r="C48" s="211">
        <v>9.25</v>
      </c>
      <c r="D48" s="211">
        <v>8.25</v>
      </c>
      <c r="E48" s="211">
        <v>10.25</v>
      </c>
      <c r="F48" s="213">
        <v>9.5255343587365395</v>
      </c>
      <c r="G48" s="213">
        <v>9.6406630780523592</v>
      </c>
      <c r="H48" s="213">
        <v>9.6238733320804393</v>
      </c>
      <c r="I48" s="162"/>
    </row>
    <row r="49" spans="1:9" x14ac:dyDescent="0.25">
      <c r="A49" s="189">
        <v>43900</v>
      </c>
      <c r="B49" s="212">
        <v>13.4206831543011</v>
      </c>
      <c r="C49" s="211">
        <v>12</v>
      </c>
      <c r="D49" s="211">
        <v>10.5</v>
      </c>
      <c r="E49" s="211">
        <v>13.5</v>
      </c>
      <c r="F49" s="213">
        <v>12.4359244089092</v>
      </c>
      <c r="G49" s="213">
        <v>13</v>
      </c>
      <c r="H49" s="213">
        <v>11.5595315549772</v>
      </c>
      <c r="I49" s="162"/>
    </row>
    <row r="50" spans="1:9" x14ac:dyDescent="0.25">
      <c r="A50" s="189">
        <v>43901</v>
      </c>
      <c r="B50" s="212">
        <v>13.4652541311061</v>
      </c>
      <c r="C50" s="211">
        <v>12</v>
      </c>
      <c r="D50" s="211">
        <v>10.5</v>
      </c>
      <c r="E50" s="211">
        <v>13.5</v>
      </c>
      <c r="F50" s="213">
        <v>12.6030019029496</v>
      </c>
      <c r="G50" s="213">
        <v>12.664722559740801</v>
      </c>
      <c r="H50" s="213">
        <v>12.0910381355932</v>
      </c>
      <c r="I50" s="162"/>
    </row>
    <row r="51" spans="1:9" x14ac:dyDescent="0.25">
      <c r="A51" s="189">
        <v>43902</v>
      </c>
      <c r="B51" s="212">
        <v>13.483328620257</v>
      </c>
      <c r="C51" s="211">
        <v>12</v>
      </c>
      <c r="D51" s="211">
        <v>10.5</v>
      </c>
      <c r="E51" s="211">
        <v>13.5</v>
      </c>
      <c r="F51" s="213">
        <v>12.4966476247745</v>
      </c>
      <c r="G51" s="213">
        <v>13.4467289719626</v>
      </c>
      <c r="H51" s="213">
        <v>11.5</v>
      </c>
      <c r="I51" s="162"/>
    </row>
    <row r="52" spans="1:9" x14ac:dyDescent="0.25">
      <c r="A52" s="189">
        <v>43903</v>
      </c>
      <c r="B52" s="212">
        <v>13.412918611350699</v>
      </c>
      <c r="C52" s="211">
        <v>12</v>
      </c>
      <c r="D52" s="211">
        <v>10.5</v>
      </c>
      <c r="E52" s="211">
        <v>13.5</v>
      </c>
      <c r="F52" s="213">
        <v>13.318165354904499</v>
      </c>
      <c r="G52" s="213">
        <v>13.3470480269195</v>
      </c>
      <c r="H52" s="213">
        <v>12.2017502917153</v>
      </c>
      <c r="I52" s="162"/>
    </row>
    <row r="53" spans="1:9" x14ac:dyDescent="0.25">
      <c r="A53" s="189">
        <v>43906</v>
      </c>
      <c r="B53" s="212">
        <v>13.466975012684401</v>
      </c>
      <c r="C53" s="211">
        <v>12</v>
      </c>
      <c r="D53" s="211">
        <v>10.5</v>
      </c>
      <c r="E53" s="211">
        <v>13.5</v>
      </c>
      <c r="F53" s="213">
        <v>13.1304904051173</v>
      </c>
      <c r="G53" s="213">
        <v>13.2142124166239</v>
      </c>
      <c r="H53" s="213">
        <v>13.371292372881401</v>
      </c>
      <c r="I53" s="162"/>
    </row>
    <row r="54" spans="1:9" x14ac:dyDescent="0.25">
      <c r="A54" s="189">
        <v>43907</v>
      </c>
      <c r="B54" s="212">
        <v>13.4826821521995</v>
      </c>
      <c r="C54" s="211">
        <v>12</v>
      </c>
      <c r="D54" s="211">
        <v>10.5</v>
      </c>
      <c r="E54" s="211">
        <v>13.5</v>
      </c>
      <c r="F54" s="213">
        <v>12.5735784096444</v>
      </c>
      <c r="G54" s="213">
        <v>13.330557912600799</v>
      </c>
      <c r="H54" s="213">
        <v>13.5</v>
      </c>
      <c r="I54" s="162"/>
    </row>
    <row r="55" spans="1:9" x14ac:dyDescent="0.25">
      <c r="A55" s="189">
        <v>43908</v>
      </c>
      <c r="B55" s="212">
        <v>13.457372164983999</v>
      </c>
      <c r="C55" s="211">
        <v>12</v>
      </c>
      <c r="D55" s="211">
        <v>10.5</v>
      </c>
      <c r="E55" s="211">
        <v>13.5</v>
      </c>
      <c r="F55" s="213">
        <v>12.521765909090901</v>
      </c>
      <c r="G55" s="213">
        <v>13.4067118226601</v>
      </c>
      <c r="H55" s="213">
        <v>13.4999740482574</v>
      </c>
      <c r="I55" s="162"/>
    </row>
    <row r="56" spans="1:9" x14ac:dyDescent="0.25">
      <c r="A56" s="189">
        <v>43909</v>
      </c>
      <c r="B56" s="212">
        <v>13.477903202554799</v>
      </c>
      <c r="C56" s="211">
        <v>12</v>
      </c>
      <c r="D56" s="211">
        <v>10.5</v>
      </c>
      <c r="E56" s="211">
        <v>13.5</v>
      </c>
      <c r="F56" s="213">
        <v>12.6827004654115</v>
      </c>
      <c r="G56" s="213">
        <v>12.785937499999999</v>
      </c>
      <c r="H56" s="213">
        <v>13.5</v>
      </c>
      <c r="I56" s="162"/>
    </row>
    <row r="57" spans="1:9" x14ac:dyDescent="0.25">
      <c r="A57" s="189">
        <v>43910</v>
      </c>
      <c r="B57" s="212">
        <v>13.459327465640101</v>
      </c>
      <c r="C57" s="211">
        <v>12</v>
      </c>
      <c r="D57" s="211">
        <v>10.5</v>
      </c>
      <c r="E57" s="211">
        <v>13.5</v>
      </c>
      <c r="F57" s="213">
        <v>13.252611872326399</v>
      </c>
      <c r="G57" s="213">
        <v>13.4015478541929</v>
      </c>
      <c r="H57" s="213">
        <v>13.469293048409099</v>
      </c>
      <c r="I57" s="162"/>
    </row>
    <row r="58" spans="1:9" x14ac:dyDescent="0.25">
      <c r="A58" s="189">
        <v>43916</v>
      </c>
      <c r="B58" s="212">
        <v>13.4473678288489</v>
      </c>
      <c r="C58" s="211">
        <v>12</v>
      </c>
      <c r="D58" s="211">
        <v>10.5</v>
      </c>
      <c r="E58" s="211">
        <v>13.5</v>
      </c>
      <c r="F58" s="213">
        <v>12.7727639019325</v>
      </c>
      <c r="G58" s="213">
        <v>12.836946921137899</v>
      </c>
      <c r="H58" s="213">
        <v>13.191496273647999</v>
      </c>
      <c r="I58" s="162"/>
    </row>
    <row r="59" spans="1:9" x14ac:dyDescent="0.25">
      <c r="A59" s="189">
        <v>43917</v>
      </c>
      <c r="B59" s="212">
        <v>13.3203016574145</v>
      </c>
      <c r="C59" s="211">
        <v>12</v>
      </c>
      <c r="D59" s="211">
        <v>10.5</v>
      </c>
      <c r="E59" s="211">
        <v>13.5</v>
      </c>
      <c r="F59" s="213">
        <v>13.066126754386</v>
      </c>
      <c r="G59" s="213">
        <v>13.3731681619811</v>
      </c>
      <c r="H59" s="213">
        <v>13.288107887208801</v>
      </c>
      <c r="I59" s="162"/>
    </row>
    <row r="60" spans="1:9" x14ac:dyDescent="0.25">
      <c r="A60" s="189">
        <v>43920</v>
      </c>
      <c r="B60" s="212">
        <v>12.9264499296963</v>
      </c>
      <c r="C60" s="211">
        <v>12</v>
      </c>
      <c r="D60" s="211">
        <v>10.5</v>
      </c>
      <c r="E60" s="211">
        <v>13.5</v>
      </c>
      <c r="F60" s="211"/>
      <c r="G60" s="211"/>
      <c r="H60" s="211"/>
      <c r="I60" s="162"/>
    </row>
    <row r="61" spans="1:9" x14ac:dyDescent="0.25">
      <c r="A61" s="189">
        <v>43921</v>
      </c>
      <c r="B61" s="212">
        <v>13.2451768955496</v>
      </c>
      <c r="C61" s="211">
        <v>12</v>
      </c>
      <c r="D61" s="211">
        <v>10.5</v>
      </c>
      <c r="E61" s="211">
        <v>13.5</v>
      </c>
      <c r="F61" s="213">
        <v>13.2612390350877</v>
      </c>
      <c r="G61" s="213">
        <v>13.427504725897901</v>
      </c>
      <c r="H61" s="213">
        <v>13.4999928693424</v>
      </c>
      <c r="I61" s="162"/>
    </row>
    <row r="62" spans="1:9" x14ac:dyDescent="0.25">
      <c r="A62" s="189">
        <v>43922</v>
      </c>
      <c r="B62" s="212">
        <v>13.353423894514201</v>
      </c>
      <c r="C62" s="211">
        <v>12</v>
      </c>
      <c r="D62" s="211">
        <v>10.5</v>
      </c>
      <c r="E62" s="211">
        <v>13.5</v>
      </c>
      <c r="F62" s="213">
        <v>13.0710323660714</v>
      </c>
      <c r="G62" s="213">
        <v>13.000946969697001</v>
      </c>
      <c r="H62" s="213">
        <v>12.0416179853926</v>
      </c>
      <c r="I62" s="162"/>
    </row>
    <row r="63" spans="1:9" x14ac:dyDescent="0.25">
      <c r="A63" s="189">
        <v>43923</v>
      </c>
      <c r="B63" s="212">
        <v>12.369163566630901</v>
      </c>
      <c r="C63" s="211">
        <v>12</v>
      </c>
      <c r="D63" s="211">
        <v>10.5</v>
      </c>
      <c r="E63" s="211">
        <v>13.5</v>
      </c>
      <c r="F63" s="213">
        <v>11.915542674974599</v>
      </c>
      <c r="G63" s="213">
        <v>12.852572051399701</v>
      </c>
      <c r="H63" s="213">
        <v>13.008274240506299</v>
      </c>
      <c r="I63" s="162"/>
    </row>
    <row r="64" spans="1:9" x14ac:dyDescent="0.25">
      <c r="A64" s="189">
        <v>43924</v>
      </c>
      <c r="B64" s="212">
        <v>11.583216212543199</v>
      </c>
      <c r="C64" s="211">
        <v>12</v>
      </c>
      <c r="D64" s="211">
        <v>10.5</v>
      </c>
      <c r="E64" s="211">
        <v>13.5</v>
      </c>
      <c r="F64" s="213">
        <v>11.692660990770401</v>
      </c>
      <c r="G64" s="213">
        <v>12.5851688693098</v>
      </c>
      <c r="H64" s="213">
        <v>12.2907676940215</v>
      </c>
      <c r="I64" s="162"/>
    </row>
    <row r="65" spans="1:9" x14ac:dyDescent="0.25">
      <c r="A65" s="189">
        <v>43927</v>
      </c>
      <c r="B65" s="212">
        <v>8.7430376248625805</v>
      </c>
      <c r="C65" s="211">
        <v>9.5</v>
      </c>
      <c r="D65" s="211">
        <v>7.5</v>
      </c>
      <c r="E65" s="211">
        <v>11.5</v>
      </c>
      <c r="F65" s="213">
        <v>8.9456337135614703</v>
      </c>
      <c r="G65" s="213">
        <v>10.6666666666667</v>
      </c>
      <c r="H65" s="213">
        <v>10.771604938271601</v>
      </c>
      <c r="I65" s="162"/>
    </row>
    <row r="66" spans="1:9" x14ac:dyDescent="0.25">
      <c r="A66" s="189">
        <v>43928</v>
      </c>
      <c r="B66" s="212">
        <v>8.7817248328202293</v>
      </c>
      <c r="C66" s="211">
        <v>9.5</v>
      </c>
      <c r="D66" s="211">
        <v>7.5</v>
      </c>
      <c r="E66" s="211">
        <v>11.5</v>
      </c>
      <c r="F66" s="213">
        <v>8.4470046082949306</v>
      </c>
      <c r="G66" s="213">
        <v>9.6776074660633498</v>
      </c>
      <c r="H66" s="213">
        <v>9.1575097956730804</v>
      </c>
      <c r="I66" s="162"/>
    </row>
    <row r="67" spans="1:9" x14ac:dyDescent="0.25">
      <c r="A67" s="189">
        <v>43929</v>
      </c>
      <c r="B67" s="212">
        <v>7.7337305588431002</v>
      </c>
      <c r="C67" s="211">
        <v>9.5</v>
      </c>
      <c r="D67" s="211">
        <v>7.5</v>
      </c>
      <c r="E67" s="211">
        <v>11.5</v>
      </c>
      <c r="F67" s="213">
        <v>8.5540612195709809</v>
      </c>
      <c r="G67" s="213">
        <v>9.0000078308535603</v>
      </c>
      <c r="H67" s="213">
        <v>8.5734982030264799</v>
      </c>
      <c r="I67" s="162"/>
    </row>
    <row r="68" spans="1:9" x14ac:dyDescent="0.25">
      <c r="A68" s="189">
        <v>43930</v>
      </c>
      <c r="B68" s="212">
        <v>8.2685036733932709</v>
      </c>
      <c r="C68" s="211">
        <v>9.5</v>
      </c>
      <c r="D68" s="211">
        <v>7.5</v>
      </c>
      <c r="E68" s="211">
        <v>11.5</v>
      </c>
      <c r="F68" s="213">
        <v>8.4186195526861898</v>
      </c>
      <c r="G68" s="213">
        <v>8.9973695747479194</v>
      </c>
      <c r="H68" s="213">
        <v>9.3377721306471297</v>
      </c>
      <c r="I68" s="162"/>
    </row>
    <row r="69" spans="1:9" x14ac:dyDescent="0.25">
      <c r="A69" s="189">
        <v>43931</v>
      </c>
      <c r="B69" s="212">
        <v>8.3455475196735698</v>
      </c>
      <c r="C69" s="211">
        <v>9.5</v>
      </c>
      <c r="D69" s="211">
        <v>7.5</v>
      </c>
      <c r="E69" s="211">
        <v>11.5</v>
      </c>
      <c r="F69" s="213">
        <v>8.0603079470198704</v>
      </c>
      <c r="G69" s="213">
        <v>8.6733806783875007</v>
      </c>
      <c r="H69" s="213">
        <v>9.2409730759893201</v>
      </c>
      <c r="I69" s="162"/>
    </row>
    <row r="70" spans="1:9" x14ac:dyDescent="0.25">
      <c r="A70" s="189">
        <v>43934</v>
      </c>
      <c r="B70" s="212">
        <v>8.4645270612955095</v>
      </c>
      <c r="C70" s="211">
        <v>9.5</v>
      </c>
      <c r="D70" s="211">
        <v>7.5</v>
      </c>
      <c r="E70" s="211">
        <v>11.5</v>
      </c>
      <c r="F70" s="213">
        <v>9.1265913282290292</v>
      </c>
      <c r="G70" s="213">
        <v>9.5301880222841202</v>
      </c>
      <c r="H70" s="213">
        <v>9.31</v>
      </c>
      <c r="I70" s="162"/>
    </row>
    <row r="71" spans="1:9" x14ac:dyDescent="0.25">
      <c r="A71" s="189">
        <v>43935</v>
      </c>
      <c r="B71" s="212">
        <v>7.9255297248221002</v>
      </c>
      <c r="C71" s="211">
        <v>9.5</v>
      </c>
      <c r="D71" s="211">
        <v>7.5</v>
      </c>
      <c r="E71" s="211">
        <v>11.5</v>
      </c>
      <c r="F71" s="213">
        <v>9.0997492337698507</v>
      </c>
      <c r="G71" s="213">
        <v>9.5928000000000004</v>
      </c>
      <c r="H71" s="213"/>
      <c r="I71" s="162"/>
    </row>
    <row r="72" spans="1:9" x14ac:dyDescent="0.25">
      <c r="A72" s="189">
        <v>43936</v>
      </c>
      <c r="B72" s="212">
        <v>7.8076430772508401</v>
      </c>
      <c r="C72" s="211">
        <v>9.5</v>
      </c>
      <c r="D72" s="211">
        <v>7.5</v>
      </c>
      <c r="E72" s="211">
        <v>11.5</v>
      </c>
      <c r="F72" s="213">
        <v>9.09085623342175</v>
      </c>
      <c r="G72" s="213">
        <v>9.4736063876651997</v>
      </c>
      <c r="H72" s="213">
        <v>9.5996180428134501</v>
      </c>
      <c r="I72" s="162"/>
    </row>
    <row r="73" spans="1:9" x14ac:dyDescent="0.25">
      <c r="A73" s="189">
        <v>43937</v>
      </c>
      <c r="B73" s="212">
        <v>8.0250807088149703</v>
      </c>
      <c r="C73" s="211">
        <v>9.5</v>
      </c>
      <c r="D73" s="211">
        <v>7.5</v>
      </c>
      <c r="E73" s="211">
        <v>11.5</v>
      </c>
      <c r="F73" s="213">
        <v>9.5018955738079001</v>
      </c>
      <c r="G73" s="213">
        <v>9.5117536862003806</v>
      </c>
      <c r="H73" s="213">
        <v>9.8185226993865005</v>
      </c>
      <c r="I73" s="162"/>
    </row>
    <row r="74" spans="1:9" x14ac:dyDescent="0.25">
      <c r="A74" s="189">
        <v>43938</v>
      </c>
      <c r="B74" s="212">
        <v>8.1146413804182593</v>
      </c>
      <c r="C74" s="211">
        <v>9.5</v>
      </c>
      <c r="D74" s="211">
        <v>7.5</v>
      </c>
      <c r="E74" s="211">
        <v>11.5</v>
      </c>
      <c r="F74" s="213">
        <v>8.9480814221398308</v>
      </c>
      <c r="G74" s="213">
        <v>9.6178073176886194</v>
      </c>
      <c r="H74" s="213">
        <v>9.86376687668767</v>
      </c>
      <c r="I74" s="162"/>
    </row>
    <row r="75" spans="1:9" x14ac:dyDescent="0.25">
      <c r="A75" s="189">
        <v>43941</v>
      </c>
      <c r="B75" s="212">
        <v>8.5464279638541907</v>
      </c>
      <c r="C75" s="211">
        <v>9.5</v>
      </c>
      <c r="D75" s="211">
        <v>7.5</v>
      </c>
      <c r="E75" s="211">
        <v>11.5</v>
      </c>
      <c r="F75" s="213">
        <v>9.4409138230190894</v>
      </c>
      <c r="G75" s="213"/>
      <c r="H75" s="213"/>
      <c r="I75" s="162"/>
    </row>
    <row r="76" spans="1:9" x14ac:dyDescent="0.25">
      <c r="A76" s="189">
        <v>43942</v>
      </c>
      <c r="B76" s="212">
        <v>9.0427367144016202</v>
      </c>
      <c r="C76" s="211">
        <v>9.5</v>
      </c>
      <c r="D76" s="211">
        <v>7.5</v>
      </c>
      <c r="E76" s="211">
        <v>11.5</v>
      </c>
      <c r="F76" s="213">
        <v>10.017190516085799</v>
      </c>
      <c r="G76" s="213">
        <v>10.9503164556962</v>
      </c>
      <c r="H76" s="213">
        <v>11.2494336283186</v>
      </c>
      <c r="I76" s="162"/>
    </row>
    <row r="77" spans="1:9" x14ac:dyDescent="0.25">
      <c r="A77" s="189">
        <v>43943</v>
      </c>
      <c r="B77" s="212">
        <v>10.864025512570301</v>
      </c>
      <c r="C77" s="211">
        <v>9.5</v>
      </c>
      <c r="D77" s="211">
        <v>7.5</v>
      </c>
      <c r="E77" s="211">
        <v>11.5</v>
      </c>
      <c r="F77" s="213">
        <v>10.1894632991318</v>
      </c>
      <c r="G77" s="213">
        <v>10.1</v>
      </c>
      <c r="H77" s="213">
        <v>10.7281553398058</v>
      </c>
      <c r="I77" s="162"/>
    </row>
    <row r="78" spans="1:9" x14ac:dyDescent="0.25">
      <c r="A78" s="189">
        <v>43944</v>
      </c>
      <c r="B78" s="212">
        <v>10.9197248507261</v>
      </c>
      <c r="C78" s="211">
        <v>9.5</v>
      </c>
      <c r="D78" s="211">
        <v>7.5</v>
      </c>
      <c r="E78" s="211">
        <v>11.5</v>
      </c>
      <c r="F78" s="213">
        <v>10.617897053358099</v>
      </c>
      <c r="G78" s="213">
        <v>10.394005706396699</v>
      </c>
      <c r="H78" s="213">
        <v>10.382780141844</v>
      </c>
      <c r="I78" s="162"/>
    </row>
    <row r="79" spans="1:9" x14ac:dyDescent="0.25">
      <c r="A79" s="189">
        <v>43945</v>
      </c>
      <c r="B79" s="212">
        <v>11.242766498876801</v>
      </c>
      <c r="C79" s="211">
        <v>9.5</v>
      </c>
      <c r="D79" s="211">
        <v>7.5</v>
      </c>
      <c r="E79" s="211">
        <v>11.5</v>
      </c>
      <c r="F79" s="213">
        <v>10.5210630242912</v>
      </c>
      <c r="G79" s="213">
        <v>10.441739974937301</v>
      </c>
      <c r="H79" s="213">
        <v>11.0021899343031</v>
      </c>
      <c r="I79" s="162"/>
    </row>
    <row r="80" spans="1:9" x14ac:dyDescent="0.25">
      <c r="A80" s="189">
        <v>43948</v>
      </c>
      <c r="B80" s="212">
        <v>9.9319112631417195</v>
      </c>
      <c r="C80" s="211">
        <v>9.5</v>
      </c>
      <c r="D80" s="211">
        <v>7.5</v>
      </c>
      <c r="E80" s="211">
        <v>11.5</v>
      </c>
      <c r="F80" s="213">
        <v>10.421207865168499</v>
      </c>
      <c r="G80" s="213">
        <v>10.6230088495575</v>
      </c>
      <c r="H80" s="213">
        <v>10.7174552071669</v>
      </c>
      <c r="I80" s="162"/>
    </row>
    <row r="81" spans="1:9" x14ac:dyDescent="0.25">
      <c r="A81" s="189">
        <v>43949</v>
      </c>
      <c r="B81" s="212">
        <v>8.8798781757348504</v>
      </c>
      <c r="C81" s="211">
        <v>9.5</v>
      </c>
      <c r="D81" s="211">
        <v>7.5</v>
      </c>
      <c r="E81" s="211">
        <v>11.5</v>
      </c>
      <c r="F81" s="213">
        <v>9.7301174020072008</v>
      </c>
      <c r="G81" s="213">
        <v>10.8810598198198</v>
      </c>
      <c r="H81" s="213">
        <v>10.994671408331</v>
      </c>
      <c r="I81" s="162"/>
    </row>
    <row r="82" spans="1:9" x14ac:dyDescent="0.25">
      <c r="A82" s="189">
        <v>43950</v>
      </c>
      <c r="B82" s="212">
        <v>8.2586321088119803</v>
      </c>
      <c r="C82" s="211">
        <v>9.5</v>
      </c>
      <c r="D82" s="211">
        <v>7.5</v>
      </c>
      <c r="E82" s="211">
        <v>11.5</v>
      </c>
      <c r="F82" s="213">
        <v>10.529312288613299</v>
      </c>
      <c r="G82" s="213">
        <v>10.3804630630631</v>
      </c>
      <c r="H82" s="213">
        <v>10.2596131212724</v>
      </c>
      <c r="I82" s="162"/>
    </row>
    <row r="83" spans="1:9" x14ac:dyDescent="0.25">
      <c r="A83" s="189">
        <v>43951</v>
      </c>
      <c r="B83" s="212">
        <v>7.8922342058239199</v>
      </c>
      <c r="C83" s="211">
        <v>9.5</v>
      </c>
      <c r="D83" s="211">
        <v>7.5</v>
      </c>
      <c r="E83" s="211">
        <v>11.5</v>
      </c>
      <c r="F83" s="213">
        <v>9.7132044555580794</v>
      </c>
      <c r="G83" s="213">
        <v>9.9972612531328302</v>
      </c>
      <c r="H83" s="213">
        <v>10.673693467336699</v>
      </c>
      <c r="I83" s="162"/>
    </row>
    <row r="84" spans="1:9" x14ac:dyDescent="0.25">
      <c r="A84" s="189">
        <v>43955</v>
      </c>
      <c r="B84" s="212">
        <v>7.8220512949933898</v>
      </c>
      <c r="C84" s="211">
        <v>9.5</v>
      </c>
      <c r="D84" s="211">
        <v>7.5</v>
      </c>
      <c r="E84" s="211">
        <v>11.5</v>
      </c>
      <c r="F84" s="213">
        <v>9.3792492472929005</v>
      </c>
      <c r="G84" s="213">
        <v>10.072674466495901</v>
      </c>
      <c r="H84" s="213">
        <v>10.1755278211128</v>
      </c>
      <c r="I84" s="162"/>
    </row>
    <row r="85" spans="1:9" x14ac:dyDescent="0.25">
      <c r="A85" s="189">
        <v>43956</v>
      </c>
      <c r="B85" s="212">
        <v>7.6609968781731999</v>
      </c>
      <c r="C85" s="211">
        <v>9.5</v>
      </c>
      <c r="D85" s="211">
        <v>7.5</v>
      </c>
      <c r="E85" s="211">
        <v>11.5</v>
      </c>
      <c r="F85" s="213">
        <v>9.3052899774774804</v>
      </c>
      <c r="G85" s="213">
        <v>10.0197516930023</v>
      </c>
      <c r="H85" s="213">
        <v>9.6635160303118592</v>
      </c>
      <c r="I85" s="162"/>
    </row>
    <row r="86" spans="1:9" x14ac:dyDescent="0.25">
      <c r="A86" s="189">
        <v>43957</v>
      </c>
      <c r="B86" s="212">
        <v>7.9539326584027403</v>
      </c>
      <c r="C86" s="211">
        <v>9.5</v>
      </c>
      <c r="D86" s="211">
        <v>7.5</v>
      </c>
      <c r="E86" s="211">
        <v>11.5</v>
      </c>
      <c r="F86" s="213">
        <v>9.0396175839885604</v>
      </c>
      <c r="G86" s="213">
        <v>9.7695688926458093</v>
      </c>
      <c r="H86" s="213">
        <v>8.8164838405685195</v>
      </c>
      <c r="I86" s="162"/>
    </row>
    <row r="87" spans="1:9" x14ac:dyDescent="0.25">
      <c r="A87" s="189">
        <v>43962</v>
      </c>
      <c r="B87" s="212">
        <v>7.77834989325435</v>
      </c>
      <c r="C87" s="211">
        <v>9.5</v>
      </c>
      <c r="D87" s="211">
        <v>7.5</v>
      </c>
      <c r="E87" s="211">
        <v>11.5</v>
      </c>
      <c r="F87" s="213">
        <v>9.1527665181533795</v>
      </c>
      <c r="G87" s="213">
        <v>9.7021278853807402</v>
      </c>
      <c r="H87" s="213">
        <v>9.6827179487179507</v>
      </c>
      <c r="I87" s="162"/>
    </row>
    <row r="88" spans="1:9" x14ac:dyDescent="0.25">
      <c r="A88" s="189">
        <v>43963</v>
      </c>
      <c r="B88" s="212">
        <v>7.7312165406571296</v>
      </c>
      <c r="C88" s="211">
        <v>9.5</v>
      </c>
      <c r="D88" s="211">
        <v>7.5</v>
      </c>
      <c r="E88" s="211">
        <v>11.5</v>
      </c>
      <c r="F88" s="213">
        <v>9.9385995170748505</v>
      </c>
      <c r="G88" s="213">
        <v>9.9189673718178604</v>
      </c>
      <c r="H88" s="213">
        <v>9.9673469387755098</v>
      </c>
      <c r="I88" s="162"/>
    </row>
    <row r="89" spans="1:9" x14ac:dyDescent="0.25">
      <c r="A89" s="189">
        <v>43964</v>
      </c>
      <c r="B89" s="212">
        <v>7.6377089253251897</v>
      </c>
      <c r="C89" s="211">
        <v>9.5</v>
      </c>
      <c r="D89" s="211">
        <v>7.5</v>
      </c>
      <c r="E89" s="211">
        <v>11.5</v>
      </c>
      <c r="F89" s="213">
        <v>9.5173649697815002</v>
      </c>
      <c r="G89" s="213">
        <v>9.6157391468682505</v>
      </c>
      <c r="H89" s="213">
        <v>10.210094909404701</v>
      </c>
      <c r="I89" s="162"/>
    </row>
    <row r="90" spans="1:9" x14ac:dyDescent="0.25">
      <c r="A90" s="189">
        <v>43965</v>
      </c>
      <c r="B90" s="212">
        <v>7.7653235256419597</v>
      </c>
      <c r="C90" s="211">
        <v>9.5</v>
      </c>
      <c r="D90" s="211">
        <v>7.5</v>
      </c>
      <c r="E90" s="211">
        <v>11.5</v>
      </c>
      <c r="F90" s="213">
        <v>8.7331878810975603</v>
      </c>
      <c r="G90" s="213">
        <v>9.4269603382123108</v>
      </c>
      <c r="H90" s="213">
        <v>9.7927787934186501</v>
      </c>
      <c r="I90" s="162"/>
    </row>
    <row r="91" spans="1:9" x14ac:dyDescent="0.25">
      <c r="A91" s="189">
        <v>43966</v>
      </c>
      <c r="B91" s="212">
        <v>8.8361552606578098</v>
      </c>
      <c r="C91" s="211">
        <v>9.5</v>
      </c>
      <c r="D91" s="211">
        <v>7.5</v>
      </c>
      <c r="E91" s="211">
        <v>11.5</v>
      </c>
      <c r="F91" s="213">
        <v>9.3674927641099899</v>
      </c>
      <c r="G91" s="213">
        <v>9.87577092511013</v>
      </c>
      <c r="H91" s="213">
        <v>9.5889168724279799</v>
      </c>
      <c r="I91" s="162"/>
    </row>
    <row r="92" spans="1:9" x14ac:dyDescent="0.25">
      <c r="A92" s="189">
        <v>43969</v>
      </c>
      <c r="B92" s="212">
        <v>8.1342298756432108</v>
      </c>
      <c r="C92" s="211">
        <v>9.5</v>
      </c>
      <c r="D92" s="211">
        <v>7.5</v>
      </c>
      <c r="E92" s="211">
        <v>11.5</v>
      </c>
      <c r="F92" s="213">
        <v>9.1014544420254193</v>
      </c>
      <c r="G92" s="213">
        <v>9.5853844797178098</v>
      </c>
      <c r="H92" s="213">
        <v>9.8264037399400408</v>
      </c>
      <c r="I92" s="162"/>
    </row>
    <row r="93" spans="1:9" x14ac:dyDescent="0.25">
      <c r="A93" s="189">
        <v>43970</v>
      </c>
      <c r="B93" s="212">
        <v>8.2163454862978806</v>
      </c>
      <c r="C93" s="211">
        <v>9.5</v>
      </c>
      <c r="D93" s="211">
        <v>7.5</v>
      </c>
      <c r="E93" s="211">
        <v>11.5</v>
      </c>
      <c r="F93" s="213">
        <v>9.5725200168563003</v>
      </c>
      <c r="G93" s="213">
        <v>9.7900534759358298</v>
      </c>
      <c r="H93" s="213">
        <v>9.5318768770402595</v>
      </c>
      <c r="I93" s="162"/>
    </row>
    <row r="94" spans="1:9" x14ac:dyDescent="0.25">
      <c r="A94" s="189">
        <v>43971</v>
      </c>
      <c r="B94" s="212">
        <v>8.3939608089845894</v>
      </c>
      <c r="C94" s="211">
        <v>9.5</v>
      </c>
      <c r="D94" s="211">
        <v>7.5</v>
      </c>
      <c r="E94" s="211">
        <v>11.5</v>
      </c>
      <c r="F94" s="213">
        <v>9.6386663952627707</v>
      </c>
      <c r="G94" s="213">
        <v>9.7434515957446806</v>
      </c>
      <c r="H94" s="213">
        <v>9.9920951194184795</v>
      </c>
      <c r="I94" s="162"/>
    </row>
    <row r="95" spans="1:9" x14ac:dyDescent="0.25">
      <c r="A95" s="189">
        <v>43972</v>
      </c>
      <c r="B95" s="212">
        <v>8.2097479235968507</v>
      </c>
      <c r="C95" s="211">
        <v>9.5</v>
      </c>
      <c r="D95" s="211">
        <v>7.5</v>
      </c>
      <c r="E95" s="211">
        <v>11.5</v>
      </c>
      <c r="F95" s="213">
        <v>9.3570318991097903</v>
      </c>
      <c r="G95" s="213">
        <v>9.6010284035259605</v>
      </c>
      <c r="H95" s="213">
        <v>9.6926490447660001</v>
      </c>
      <c r="I95" s="162"/>
    </row>
    <row r="96" spans="1:9" x14ac:dyDescent="0.25">
      <c r="A96" s="189">
        <v>43973</v>
      </c>
      <c r="B96" s="212">
        <v>10.3469053805618</v>
      </c>
      <c r="C96" s="211">
        <v>9.5</v>
      </c>
      <c r="D96" s="211">
        <v>7.5</v>
      </c>
      <c r="E96" s="211">
        <v>11.5</v>
      </c>
      <c r="F96" s="213">
        <v>9.5744573447753698</v>
      </c>
      <c r="G96" s="213">
        <v>10</v>
      </c>
      <c r="H96" s="213">
        <v>9.5359498878085294</v>
      </c>
      <c r="I96" s="162"/>
    </row>
    <row r="97" spans="1:9" x14ac:dyDescent="0.25">
      <c r="A97" s="189">
        <v>43976</v>
      </c>
      <c r="B97" s="212">
        <v>9.0909475865642992</v>
      </c>
      <c r="C97" s="211">
        <v>9.5</v>
      </c>
      <c r="D97" s="211">
        <v>7.5</v>
      </c>
      <c r="E97" s="211">
        <v>11.5</v>
      </c>
      <c r="F97" s="213">
        <v>9.2249103494029203</v>
      </c>
      <c r="G97" s="213">
        <v>9.4914307579200692</v>
      </c>
      <c r="H97" s="213">
        <v>9.6978404393816096</v>
      </c>
      <c r="I97" s="162"/>
    </row>
    <row r="98" spans="1:9" x14ac:dyDescent="0.25">
      <c r="A98" s="189">
        <v>43977</v>
      </c>
      <c r="B98" s="212">
        <v>9.3363256146801703</v>
      </c>
      <c r="C98" s="211">
        <v>9.5</v>
      </c>
      <c r="D98" s="211">
        <v>7.5</v>
      </c>
      <c r="E98" s="211">
        <v>11.5</v>
      </c>
      <c r="F98" s="213">
        <v>9.5562658351198593</v>
      </c>
      <c r="G98" s="213">
        <v>9.5931530312065192</v>
      </c>
      <c r="H98" s="213">
        <v>9.6069048467569491</v>
      </c>
      <c r="I98" s="162"/>
    </row>
    <row r="99" spans="1:9" x14ac:dyDescent="0.25">
      <c r="A99" s="189">
        <v>43978</v>
      </c>
      <c r="B99" s="212">
        <v>9.6518748579449092</v>
      </c>
      <c r="C99" s="211">
        <v>9.5</v>
      </c>
      <c r="D99" s="211">
        <v>7.5</v>
      </c>
      <c r="E99" s="211">
        <v>11.5</v>
      </c>
      <c r="F99" s="213">
        <v>9.7111040743086399</v>
      </c>
      <c r="G99" s="213">
        <v>9.6040574911347498</v>
      </c>
      <c r="H99" s="213">
        <v>9.6191675123446299</v>
      </c>
      <c r="I99" s="162"/>
    </row>
    <row r="100" spans="1:9" x14ac:dyDescent="0.25">
      <c r="A100" s="189">
        <v>43979</v>
      </c>
      <c r="B100" s="212">
        <v>8.6509039831704992</v>
      </c>
      <c r="C100" s="211">
        <v>9.5</v>
      </c>
      <c r="D100" s="211">
        <v>7.5</v>
      </c>
      <c r="E100" s="211">
        <v>11.5</v>
      </c>
      <c r="F100" s="213">
        <v>9.6442871326449602</v>
      </c>
      <c r="G100" s="213">
        <v>9.5672177873883903</v>
      </c>
      <c r="H100" s="213">
        <v>9.5307970634504393</v>
      </c>
      <c r="I100" s="162"/>
    </row>
    <row r="101" spans="1:9" x14ac:dyDescent="0.25">
      <c r="A101" s="189">
        <v>43980</v>
      </c>
      <c r="B101" s="212">
        <v>8.5346695953487899</v>
      </c>
      <c r="C101" s="211">
        <v>9.5</v>
      </c>
      <c r="D101" s="211">
        <v>7.5</v>
      </c>
      <c r="E101" s="211">
        <v>11.5</v>
      </c>
      <c r="F101" s="213">
        <v>9.1369033760186298</v>
      </c>
      <c r="G101" s="213">
        <v>9.0006713662302804</v>
      </c>
      <c r="H101" s="213">
        <v>9.6</v>
      </c>
      <c r="I101" s="162"/>
    </row>
    <row r="102" spans="1:9" x14ac:dyDescent="0.25">
      <c r="A102" s="189">
        <v>43983</v>
      </c>
      <c r="B102" s="212">
        <v>8.1093326180877607</v>
      </c>
      <c r="C102" s="211">
        <v>9.5</v>
      </c>
      <c r="D102" s="211">
        <v>7.5</v>
      </c>
      <c r="E102" s="211">
        <v>11.5</v>
      </c>
      <c r="F102" s="213">
        <v>8.8582989451988396</v>
      </c>
      <c r="G102" s="213">
        <v>9.1276142131979707</v>
      </c>
      <c r="H102" s="213">
        <v>9.0541410902427906</v>
      </c>
      <c r="I102" s="162"/>
    </row>
    <row r="103" spans="1:9" x14ac:dyDescent="0.25">
      <c r="A103" s="189">
        <v>43984</v>
      </c>
      <c r="B103" s="212">
        <v>8.1210103560303004</v>
      </c>
      <c r="C103" s="211">
        <v>9.5</v>
      </c>
      <c r="D103" s="211">
        <v>7.5</v>
      </c>
      <c r="E103" s="211">
        <v>11.5</v>
      </c>
      <c r="F103" s="213">
        <v>9.3999531944769501</v>
      </c>
      <c r="G103" s="213">
        <v>9.0567072350791697</v>
      </c>
      <c r="H103" s="213">
        <v>9.1214259037944405</v>
      </c>
      <c r="I103" s="162"/>
    </row>
    <row r="104" spans="1:9" x14ac:dyDescent="0.25">
      <c r="A104" s="189">
        <v>43985</v>
      </c>
      <c r="B104" s="212">
        <v>8.3276617350204294</v>
      </c>
      <c r="C104" s="211">
        <v>9.5</v>
      </c>
      <c r="D104" s="211">
        <v>7.5</v>
      </c>
      <c r="E104" s="211">
        <v>11.5</v>
      </c>
      <c r="F104" s="213">
        <v>9.3691588826554497</v>
      </c>
      <c r="G104" s="213">
        <v>9.4662951923076903</v>
      </c>
      <c r="H104" s="213">
        <v>9.0341900569260005</v>
      </c>
      <c r="I104" s="162"/>
    </row>
    <row r="105" spans="1:9" x14ac:dyDescent="0.25">
      <c r="A105" s="189">
        <v>43986</v>
      </c>
      <c r="B105" s="212">
        <v>8.1186488612323604</v>
      </c>
      <c r="C105" s="211">
        <v>9.5</v>
      </c>
      <c r="D105" s="211">
        <v>7.5</v>
      </c>
      <c r="E105" s="211">
        <v>11.5</v>
      </c>
      <c r="F105" s="213">
        <v>9.0653432468220405</v>
      </c>
      <c r="G105" s="213">
        <v>10</v>
      </c>
      <c r="H105" s="213">
        <v>9.10000416666667</v>
      </c>
      <c r="I105" s="162"/>
    </row>
    <row r="106" spans="1:9" x14ac:dyDescent="0.25">
      <c r="A106" s="189">
        <v>43987</v>
      </c>
      <c r="B106" s="212">
        <v>8.1638792274631005</v>
      </c>
      <c r="C106" s="211">
        <v>9.5</v>
      </c>
      <c r="D106" s="211">
        <v>7.5</v>
      </c>
      <c r="E106" s="211">
        <v>11.5</v>
      </c>
      <c r="F106" s="213">
        <v>9.3810207336523206</v>
      </c>
      <c r="G106" s="213">
        <v>9.5</v>
      </c>
      <c r="H106" s="213">
        <v>9.1604492680070297</v>
      </c>
      <c r="I106" s="162"/>
    </row>
    <row r="107" spans="1:9" x14ac:dyDescent="0.25">
      <c r="A107" s="189">
        <v>43990</v>
      </c>
      <c r="B107" s="212">
        <v>8.1137926362565498</v>
      </c>
      <c r="C107" s="211">
        <v>9.5</v>
      </c>
      <c r="D107" s="211">
        <v>7.5</v>
      </c>
      <c r="E107" s="211">
        <v>11.5</v>
      </c>
      <c r="F107" s="213">
        <v>8.8911491840268706</v>
      </c>
      <c r="G107" s="213">
        <v>9.1208073647469501</v>
      </c>
      <c r="H107" s="213">
        <v>9.16267041290007</v>
      </c>
      <c r="I107" s="162"/>
    </row>
    <row r="108" spans="1:9" x14ac:dyDescent="0.25">
      <c r="A108" s="189">
        <v>43991</v>
      </c>
      <c r="B108" s="212">
        <v>8.05559946598534</v>
      </c>
      <c r="C108" s="211">
        <v>9.5</v>
      </c>
      <c r="D108" s="211">
        <v>7.5</v>
      </c>
      <c r="E108" s="211">
        <v>11.5</v>
      </c>
      <c r="F108" s="213">
        <v>9.31457693993862</v>
      </c>
      <c r="G108" s="213">
        <v>9.2706984398216896</v>
      </c>
      <c r="H108" s="213">
        <v>9.4596225018504807</v>
      </c>
      <c r="I108" s="162"/>
    </row>
    <row r="109" spans="1:9" x14ac:dyDescent="0.25">
      <c r="A109" s="189">
        <v>43992</v>
      </c>
      <c r="B109" s="212">
        <v>8.0194655295841102</v>
      </c>
      <c r="C109" s="211">
        <v>9.5</v>
      </c>
      <c r="D109" s="211">
        <v>7.5</v>
      </c>
      <c r="E109" s="211">
        <v>11.5</v>
      </c>
      <c r="F109" s="213">
        <v>8.4147706695851205</v>
      </c>
      <c r="G109" s="213">
        <v>8.5721450742982892</v>
      </c>
      <c r="H109" s="213">
        <v>8.7032871412963502</v>
      </c>
      <c r="I109" s="162"/>
    </row>
    <row r="110" spans="1:9" x14ac:dyDescent="0.25">
      <c r="A110" s="189">
        <v>43993</v>
      </c>
      <c r="B110" s="212">
        <v>7.9745667518505501</v>
      </c>
      <c r="C110" s="211">
        <v>9.5</v>
      </c>
      <c r="D110" s="211">
        <v>7.5</v>
      </c>
      <c r="E110" s="211">
        <v>11.5</v>
      </c>
      <c r="F110" s="213">
        <v>8.4406059405940592</v>
      </c>
      <c r="G110" s="213">
        <v>8.7749184909175604</v>
      </c>
      <c r="H110" s="213">
        <v>8.4947654735530307</v>
      </c>
      <c r="I110" s="162"/>
    </row>
    <row r="111" spans="1:9" x14ac:dyDescent="0.25">
      <c r="A111" s="189">
        <v>43994</v>
      </c>
      <c r="B111" s="212">
        <v>8.4634061780814793</v>
      </c>
      <c r="C111" s="211">
        <v>9.5</v>
      </c>
      <c r="D111" s="211">
        <v>7.5</v>
      </c>
      <c r="E111" s="211">
        <v>11.5</v>
      </c>
      <c r="F111" s="213">
        <v>8.9214142375447292</v>
      </c>
      <c r="G111" s="213">
        <v>9.0990338164251199</v>
      </c>
      <c r="H111" s="213">
        <v>9.25</v>
      </c>
      <c r="I111" s="162"/>
    </row>
    <row r="112" spans="1:9" x14ac:dyDescent="0.25">
      <c r="A112" s="189">
        <v>43997</v>
      </c>
      <c r="B112" s="212">
        <v>8.3078872909453203</v>
      </c>
      <c r="C112" s="211">
        <v>9.5</v>
      </c>
      <c r="D112" s="211">
        <v>7.5</v>
      </c>
      <c r="E112" s="211">
        <v>11.5</v>
      </c>
      <c r="F112" s="213">
        <v>8.8457075571346309</v>
      </c>
      <c r="G112" s="213">
        <v>9.4186038011695903</v>
      </c>
      <c r="H112" s="213">
        <v>9.3393835616438405</v>
      </c>
      <c r="I112" s="162"/>
    </row>
    <row r="113" spans="1:9" x14ac:dyDescent="0.25">
      <c r="A113" s="189">
        <v>43998</v>
      </c>
      <c r="B113" s="212">
        <v>8.9714828971449894</v>
      </c>
      <c r="C113" s="211">
        <v>9.5</v>
      </c>
      <c r="D113" s="211">
        <v>7.5</v>
      </c>
      <c r="E113" s="211">
        <v>11.5</v>
      </c>
      <c r="F113" s="213">
        <v>9.3195211721817106</v>
      </c>
      <c r="G113" s="213">
        <v>9.5</v>
      </c>
      <c r="H113" s="213">
        <v>9.0201449316744906</v>
      </c>
      <c r="I113" s="162"/>
    </row>
    <row r="114" spans="1:9" x14ac:dyDescent="0.25">
      <c r="A114" s="189">
        <v>43999</v>
      </c>
      <c r="B114" s="212">
        <v>9.5598838064982399</v>
      </c>
      <c r="C114" s="211">
        <v>9.5</v>
      </c>
      <c r="D114" s="211">
        <v>7.5</v>
      </c>
      <c r="E114" s="211">
        <v>11.5</v>
      </c>
      <c r="F114" s="213">
        <v>9.4580393145161299</v>
      </c>
      <c r="G114" s="213">
        <v>9.28363499245852</v>
      </c>
      <c r="H114" s="213">
        <v>9.0062706026058592</v>
      </c>
      <c r="I114" s="162"/>
    </row>
    <row r="115" spans="1:9" x14ac:dyDescent="0.25">
      <c r="A115" s="189">
        <v>44000</v>
      </c>
      <c r="B115" s="212">
        <v>9.7261393244763603</v>
      </c>
      <c r="C115" s="211">
        <v>9.5</v>
      </c>
      <c r="D115" s="211">
        <v>7.5</v>
      </c>
      <c r="E115" s="211">
        <v>11.5</v>
      </c>
      <c r="F115" s="213">
        <v>8.97518978297758</v>
      </c>
      <c r="G115" s="213">
        <v>9.05458071278826</v>
      </c>
      <c r="H115" s="213">
        <v>9.6790550480769202</v>
      </c>
      <c r="I115" s="162"/>
    </row>
    <row r="116" spans="1:9" x14ac:dyDescent="0.25">
      <c r="A116" s="189">
        <v>44001</v>
      </c>
      <c r="B116" s="212">
        <v>9.7653346482099792</v>
      </c>
      <c r="C116" s="211">
        <v>9.5</v>
      </c>
      <c r="D116" s="211">
        <v>7.5</v>
      </c>
      <c r="E116" s="211">
        <v>11.5</v>
      </c>
      <c r="F116" s="213">
        <v>9.5839893493864299</v>
      </c>
      <c r="G116" s="213">
        <v>9.2500006718241004</v>
      </c>
      <c r="H116" s="213">
        <v>9.79343696027634</v>
      </c>
      <c r="I116" s="162"/>
    </row>
    <row r="117" spans="1:9" x14ac:dyDescent="0.25">
      <c r="A117" s="189">
        <v>44004</v>
      </c>
      <c r="B117" s="212">
        <v>9.1357255019821508</v>
      </c>
      <c r="C117" s="211">
        <v>9.5</v>
      </c>
      <c r="D117" s="211">
        <v>7.5</v>
      </c>
      <c r="E117" s="211">
        <v>11.5</v>
      </c>
      <c r="F117" s="213">
        <v>9.2802481748106906</v>
      </c>
      <c r="G117" s="213">
        <v>9.2610792818087795</v>
      </c>
      <c r="H117" s="213">
        <v>9.2285276387377593</v>
      </c>
      <c r="I117" s="162"/>
    </row>
    <row r="118" spans="1:9" x14ac:dyDescent="0.25">
      <c r="A118" s="189">
        <v>44005</v>
      </c>
      <c r="B118" s="212">
        <v>8.2291906062807705</v>
      </c>
      <c r="C118" s="211">
        <v>9.5</v>
      </c>
      <c r="D118" s="211">
        <v>7.5</v>
      </c>
      <c r="E118" s="211">
        <v>11.5</v>
      </c>
      <c r="F118" s="213">
        <v>9.40325929001453</v>
      </c>
      <c r="G118" s="213">
        <v>9.5</v>
      </c>
      <c r="H118" s="213">
        <v>9.3866454213669606</v>
      </c>
      <c r="I118" s="162"/>
    </row>
    <row r="119" spans="1:9" x14ac:dyDescent="0.25">
      <c r="A119" s="189">
        <v>44006</v>
      </c>
      <c r="B119" s="212">
        <v>8.1975782873712895</v>
      </c>
      <c r="C119" s="211">
        <v>9.5</v>
      </c>
      <c r="D119" s="211">
        <v>7.5</v>
      </c>
      <c r="E119" s="211">
        <v>11.5</v>
      </c>
      <c r="F119" s="213">
        <v>8.9148271161271193</v>
      </c>
      <c r="G119" s="213">
        <v>8.8980577668912009</v>
      </c>
      <c r="H119" s="213">
        <v>9.2397960562414294</v>
      </c>
      <c r="I119" s="162"/>
    </row>
    <row r="120" spans="1:9" x14ac:dyDescent="0.25">
      <c r="A120" s="189">
        <v>44007</v>
      </c>
      <c r="B120" s="212">
        <v>8.0684883127528995</v>
      </c>
      <c r="C120" s="211">
        <v>9.5</v>
      </c>
      <c r="D120" s="211">
        <v>7.5</v>
      </c>
      <c r="E120" s="211">
        <v>11.5</v>
      </c>
      <c r="F120" s="213">
        <v>9.0943705220061393</v>
      </c>
      <c r="G120" s="213">
        <v>8.6425808293483701</v>
      </c>
      <c r="H120" s="213">
        <v>9.2801633605600902</v>
      </c>
      <c r="I120" s="162"/>
    </row>
    <row r="121" spans="1:9" x14ac:dyDescent="0.25">
      <c r="A121" s="189">
        <v>44008</v>
      </c>
      <c r="B121" s="212">
        <v>8.3577695875404299</v>
      </c>
      <c r="C121" s="211">
        <v>9.5</v>
      </c>
      <c r="D121" s="211">
        <v>7.5</v>
      </c>
      <c r="E121" s="211">
        <v>11.5</v>
      </c>
      <c r="F121" s="213">
        <v>9.5851002865329509</v>
      </c>
      <c r="G121" s="213">
        <v>9.6342349304482209</v>
      </c>
      <c r="H121" s="213">
        <v>9.2995029411764705</v>
      </c>
      <c r="I121" s="162"/>
    </row>
    <row r="122" spans="1:9" x14ac:dyDescent="0.25">
      <c r="A122" s="189">
        <v>44011</v>
      </c>
      <c r="B122" s="212">
        <v>7.9791094715828601</v>
      </c>
      <c r="C122" s="211">
        <v>9.5</v>
      </c>
      <c r="D122" s="211">
        <v>7.5</v>
      </c>
      <c r="E122" s="211">
        <v>11.5</v>
      </c>
      <c r="F122" s="213">
        <v>8.7859984557475101</v>
      </c>
      <c r="G122" s="213">
        <v>8.9675527726001896</v>
      </c>
      <c r="H122" s="213">
        <v>9.0790090508238599</v>
      </c>
      <c r="I122" s="162"/>
    </row>
    <row r="123" spans="1:9" x14ac:dyDescent="0.25">
      <c r="A123" s="189">
        <v>44012</v>
      </c>
      <c r="B123" s="212">
        <v>8.2498793674777993</v>
      </c>
      <c r="C123" s="211">
        <v>9.5</v>
      </c>
      <c r="D123" s="211">
        <v>7.5</v>
      </c>
      <c r="E123" s="211">
        <v>11.5</v>
      </c>
      <c r="F123" s="213">
        <v>9.1880687563195202</v>
      </c>
      <c r="G123" s="213">
        <v>9.4568022440392703</v>
      </c>
      <c r="H123" s="213">
        <v>9.3624947519475192</v>
      </c>
      <c r="I123" s="162"/>
    </row>
    <row r="124" spans="1:9" x14ac:dyDescent="0.25">
      <c r="A124" s="190">
        <v>44013</v>
      </c>
      <c r="B124" s="210">
        <v>8.3699999999999992</v>
      </c>
      <c r="C124" s="211">
        <v>9.5</v>
      </c>
      <c r="D124" s="211">
        <v>7.5</v>
      </c>
      <c r="E124" s="211">
        <v>11.5</v>
      </c>
      <c r="F124" s="214">
        <v>8.9367006960000008</v>
      </c>
      <c r="G124" s="214">
        <v>9.3544887780000003</v>
      </c>
      <c r="H124" s="214">
        <v>9.0352140550000009</v>
      </c>
    </row>
    <row r="125" spans="1:9" x14ac:dyDescent="0.25">
      <c r="A125" s="190">
        <v>44014</v>
      </c>
      <c r="B125" s="210">
        <v>8.1999999999999993</v>
      </c>
      <c r="C125" s="211">
        <v>9.5</v>
      </c>
      <c r="D125" s="211">
        <v>7.5</v>
      </c>
      <c r="E125" s="211">
        <v>11.5</v>
      </c>
      <c r="F125" s="214">
        <v>8.9663182960000007</v>
      </c>
      <c r="G125" s="214">
        <v>9.2623169109999992</v>
      </c>
      <c r="H125" s="214">
        <v>9.2849576270000007</v>
      </c>
    </row>
    <row r="126" spans="1:9" x14ac:dyDescent="0.25">
      <c r="A126" s="190">
        <v>44015</v>
      </c>
      <c r="B126" s="210">
        <v>8.31</v>
      </c>
      <c r="C126" s="211">
        <v>9.5</v>
      </c>
      <c r="D126" s="211">
        <v>7.5</v>
      </c>
      <c r="E126" s="211">
        <v>11.5</v>
      </c>
      <c r="F126" s="214">
        <v>9.090022222</v>
      </c>
      <c r="G126" s="214">
        <v>9.1201784830000001</v>
      </c>
      <c r="H126" s="214">
        <v>9.1179808199999997</v>
      </c>
    </row>
    <row r="127" spans="1:9" x14ac:dyDescent="0.25">
      <c r="A127" s="190">
        <v>44019</v>
      </c>
      <c r="B127" s="210">
        <v>7.9</v>
      </c>
      <c r="C127" s="211">
        <v>9.5</v>
      </c>
      <c r="D127" s="211">
        <v>7.5</v>
      </c>
      <c r="E127" s="211">
        <v>11.5</v>
      </c>
      <c r="F127" s="214">
        <v>8.7359418679999994</v>
      </c>
      <c r="G127" s="214">
        <v>9.0197224800000004</v>
      </c>
      <c r="H127" s="214">
        <v>9.1003763529999997</v>
      </c>
    </row>
    <row r="128" spans="1:9" x14ac:dyDescent="0.25">
      <c r="A128" s="190">
        <v>44020</v>
      </c>
      <c r="B128" s="210">
        <v>7.83</v>
      </c>
      <c r="C128" s="211">
        <v>9.5</v>
      </c>
      <c r="D128" s="211">
        <v>7.5</v>
      </c>
      <c r="E128" s="211">
        <v>11.5</v>
      </c>
      <c r="F128" s="214">
        <v>8.6655581339999994</v>
      </c>
      <c r="G128" s="214">
        <v>8.4344542400000009</v>
      </c>
      <c r="H128" s="214">
        <v>8.5318140669999991</v>
      </c>
    </row>
    <row r="129" spans="1:8" x14ac:dyDescent="0.25">
      <c r="A129" s="190">
        <v>44021</v>
      </c>
      <c r="B129" s="210">
        <v>7.85</v>
      </c>
      <c r="C129" s="211">
        <v>9.5</v>
      </c>
      <c r="D129" s="211">
        <v>7.5</v>
      </c>
      <c r="E129" s="211">
        <v>11.5</v>
      </c>
      <c r="F129" s="214">
        <v>8.7340326529999999</v>
      </c>
      <c r="G129" s="214">
        <v>8.8220278140000001</v>
      </c>
      <c r="H129" s="214">
        <v>8.5794960230000008</v>
      </c>
    </row>
    <row r="130" spans="1:8" x14ac:dyDescent="0.25">
      <c r="A130" s="190">
        <v>44022</v>
      </c>
      <c r="B130" s="210">
        <v>7.7</v>
      </c>
      <c r="C130" s="211">
        <v>9.5</v>
      </c>
      <c r="D130" s="211">
        <v>7.5</v>
      </c>
      <c r="E130" s="211">
        <v>11.5</v>
      </c>
      <c r="F130" s="214">
        <v>9.5421168689999991</v>
      </c>
      <c r="G130" s="214">
        <v>9.2304317549999997</v>
      </c>
      <c r="H130" s="214">
        <v>9.3234301730000002</v>
      </c>
    </row>
    <row r="131" spans="1:8" x14ac:dyDescent="0.25">
      <c r="A131" s="190">
        <v>44025</v>
      </c>
      <c r="B131" s="210">
        <v>7.75</v>
      </c>
      <c r="C131" s="211">
        <v>9.5</v>
      </c>
      <c r="D131" s="211">
        <v>7.5</v>
      </c>
      <c r="E131" s="211">
        <v>11.5</v>
      </c>
      <c r="F131" s="214">
        <v>9.1725987789999994</v>
      </c>
      <c r="G131" s="214">
        <v>9.2005734649999997</v>
      </c>
      <c r="H131" s="214">
        <v>9.2698972099999999</v>
      </c>
    </row>
    <row r="132" spans="1:8" x14ac:dyDescent="0.25">
      <c r="A132" s="190">
        <v>44026</v>
      </c>
      <c r="B132" s="210">
        <v>7.76</v>
      </c>
      <c r="C132" s="211">
        <v>9.5</v>
      </c>
      <c r="D132" s="211">
        <v>7.5</v>
      </c>
      <c r="E132" s="211">
        <v>11.5</v>
      </c>
      <c r="F132" s="214">
        <v>8.7246227479999998</v>
      </c>
      <c r="G132" s="214">
        <v>9.0193624559999996</v>
      </c>
      <c r="H132" s="214">
        <v>9.0448950149999998</v>
      </c>
    </row>
    <row r="133" spans="1:8" x14ac:dyDescent="0.25">
      <c r="A133" s="190">
        <v>44027</v>
      </c>
      <c r="B133" s="210">
        <v>10.09</v>
      </c>
      <c r="C133" s="211">
        <v>9.5</v>
      </c>
      <c r="D133" s="211">
        <v>7.5</v>
      </c>
      <c r="E133" s="211">
        <v>11.5</v>
      </c>
      <c r="F133" s="214">
        <v>8.7790518540000004</v>
      </c>
      <c r="G133" s="214">
        <v>9.1451102669999997</v>
      </c>
      <c r="H133" s="214">
        <v>9.1248266299999994</v>
      </c>
    </row>
    <row r="134" spans="1:8" x14ac:dyDescent="0.25">
      <c r="A134" s="190">
        <v>44028</v>
      </c>
      <c r="B134" s="210">
        <v>10.6</v>
      </c>
      <c r="C134" s="211">
        <v>9.5</v>
      </c>
      <c r="D134" s="211">
        <v>7.5</v>
      </c>
      <c r="E134" s="211">
        <v>11.5</v>
      </c>
      <c r="F134" s="214">
        <v>10.021420239999999</v>
      </c>
      <c r="G134" s="214">
        <v>9.383670317</v>
      </c>
      <c r="H134" s="214">
        <v>9.6756521739999997</v>
      </c>
    </row>
    <row r="135" spans="1:8" x14ac:dyDescent="0.25">
      <c r="A135" s="190">
        <v>44029</v>
      </c>
      <c r="B135" s="210">
        <v>10.5</v>
      </c>
      <c r="C135" s="211">
        <v>9.5</v>
      </c>
      <c r="D135" s="211">
        <v>7.5</v>
      </c>
      <c r="E135" s="211">
        <v>11.5</v>
      </c>
      <c r="F135" s="214">
        <v>10.14201216</v>
      </c>
      <c r="G135" s="214">
        <v>9.4901325229999998</v>
      </c>
      <c r="H135" s="214">
        <v>9.5606805220000002</v>
      </c>
    </row>
    <row r="136" spans="1:8" x14ac:dyDescent="0.25">
      <c r="A136" s="190">
        <v>44032</v>
      </c>
      <c r="B136" s="210">
        <v>10.07</v>
      </c>
      <c r="C136" s="211">
        <v>9.5</v>
      </c>
      <c r="D136" s="211">
        <v>7.5</v>
      </c>
      <c r="E136" s="211">
        <v>11.5</v>
      </c>
      <c r="F136" s="214">
        <v>9.5</v>
      </c>
      <c r="G136" s="214">
        <v>10</v>
      </c>
      <c r="H136" s="214">
        <v>9.0147272600000008</v>
      </c>
    </row>
    <row r="137" spans="1:8" x14ac:dyDescent="0.25">
      <c r="A137" s="190">
        <v>44033</v>
      </c>
      <c r="B137" s="210">
        <v>8.98</v>
      </c>
      <c r="C137" s="211">
        <v>9</v>
      </c>
      <c r="D137" s="211">
        <v>7.5</v>
      </c>
      <c r="E137" s="211">
        <v>10.5</v>
      </c>
      <c r="F137" s="214">
        <v>9.0392259169999996</v>
      </c>
      <c r="G137" s="214">
        <v>9.0440152989999998</v>
      </c>
      <c r="H137" s="214">
        <v>9.1217482709999995</v>
      </c>
    </row>
    <row r="138" spans="1:8" x14ac:dyDescent="0.25">
      <c r="A138" s="190">
        <v>44034</v>
      </c>
      <c r="B138" s="210">
        <v>8.2100000000000009</v>
      </c>
      <c r="C138" s="211">
        <v>9</v>
      </c>
      <c r="D138" s="211">
        <v>7.5</v>
      </c>
      <c r="E138" s="211">
        <v>10.5</v>
      </c>
      <c r="F138" s="214">
        <v>8.684638563</v>
      </c>
      <c r="G138" s="214">
        <v>8.8148530209999993</v>
      </c>
      <c r="H138" s="214">
        <v>8.6709156170000004</v>
      </c>
    </row>
    <row r="139" spans="1:8" x14ac:dyDescent="0.25">
      <c r="A139" s="190">
        <v>44035</v>
      </c>
      <c r="B139" s="210">
        <v>7.97</v>
      </c>
      <c r="C139" s="211">
        <v>9</v>
      </c>
      <c r="D139" s="211">
        <v>7.5</v>
      </c>
      <c r="E139" s="211">
        <v>10.5</v>
      </c>
      <c r="F139" s="214">
        <v>8.9687914220000007</v>
      </c>
      <c r="G139" s="214">
        <v>8.7490498379999995</v>
      </c>
      <c r="H139" s="214">
        <v>9.1655490890000006</v>
      </c>
    </row>
    <row r="140" spans="1:8" x14ac:dyDescent="0.25">
      <c r="A140" s="190">
        <v>44036</v>
      </c>
      <c r="B140" s="210">
        <v>7.7</v>
      </c>
      <c r="C140" s="211">
        <v>9</v>
      </c>
      <c r="D140" s="211">
        <v>7.5</v>
      </c>
      <c r="E140" s="211">
        <v>10.5</v>
      </c>
      <c r="F140" s="214">
        <v>8.8313720250000003</v>
      </c>
      <c r="G140" s="214">
        <v>9.1782926830000005</v>
      </c>
      <c r="H140" s="214">
        <v>9.2049386850000001</v>
      </c>
    </row>
    <row r="141" spans="1:8" x14ac:dyDescent="0.25">
      <c r="A141" s="190">
        <v>44039</v>
      </c>
      <c r="B141" s="210">
        <v>7.61</v>
      </c>
      <c r="C141" s="211">
        <v>9</v>
      </c>
      <c r="D141" s="211">
        <v>7.5</v>
      </c>
      <c r="E141" s="211">
        <v>10.5</v>
      </c>
      <c r="F141" s="214">
        <v>9.0347832019999998</v>
      </c>
      <c r="G141" s="214">
        <v>9.4194875469999992</v>
      </c>
      <c r="H141" s="214">
        <v>9.1594826420000004</v>
      </c>
    </row>
    <row r="142" spans="1:8" x14ac:dyDescent="0.25">
      <c r="A142" s="190">
        <v>44040</v>
      </c>
      <c r="B142" s="210">
        <v>8.1199999999999992</v>
      </c>
      <c r="C142" s="211">
        <v>9</v>
      </c>
      <c r="D142" s="211">
        <v>7.5</v>
      </c>
      <c r="E142" s="211">
        <v>10.5</v>
      </c>
      <c r="F142" s="214">
        <v>8.6509705029999999</v>
      </c>
      <c r="G142" s="214">
        <v>9.3194130749999999</v>
      </c>
      <c r="H142" s="214">
        <v>9.2933548889999997</v>
      </c>
    </row>
    <row r="143" spans="1:8" x14ac:dyDescent="0.25">
      <c r="A143" s="190">
        <v>44041</v>
      </c>
      <c r="B143" s="210">
        <v>8.1300000000000008</v>
      </c>
      <c r="C143" s="211">
        <v>9</v>
      </c>
      <c r="D143" s="211">
        <v>7.5</v>
      </c>
      <c r="E143" s="211">
        <v>10.5</v>
      </c>
      <c r="F143" s="214">
        <v>8.7256913019999995</v>
      </c>
      <c r="G143" s="214">
        <v>9.2176543990000006</v>
      </c>
      <c r="H143" s="214">
        <v>9.3414575769999999</v>
      </c>
    </row>
    <row r="144" spans="1:8" x14ac:dyDescent="0.25">
      <c r="A144" s="190">
        <v>44042</v>
      </c>
      <c r="B144" s="210">
        <v>8.41</v>
      </c>
      <c r="C144" s="211">
        <v>9</v>
      </c>
      <c r="D144" s="211">
        <v>7.5</v>
      </c>
      <c r="E144" s="211">
        <v>10.5</v>
      </c>
      <c r="F144" s="214">
        <v>9.4719181359999993</v>
      </c>
      <c r="G144" s="214">
        <v>9.910292643</v>
      </c>
      <c r="H144" s="214">
        <v>9.4991516439999995</v>
      </c>
    </row>
  </sheetData>
  <mergeCells count="10">
    <mergeCell ref="A2:A3"/>
    <mergeCell ref="B1:O1"/>
    <mergeCell ref="L21:O21"/>
    <mergeCell ref="L22:O22"/>
    <mergeCell ref="L23:O23"/>
    <mergeCell ref="B2:B3"/>
    <mergeCell ref="C2:C3"/>
    <mergeCell ref="D2:D3"/>
    <mergeCell ref="E2:E3"/>
    <mergeCell ref="F2:H2"/>
  </mergeCells>
  <hyperlinks>
    <hyperlink ref="L23:O23" location="Content!A1" display="Content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L22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>
    <tabColor theme="5" tint="0.59999389629810485"/>
  </sheetPr>
  <dimension ref="A1:N410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4" ht="15.75" x14ac:dyDescent="0.25">
      <c r="A1" s="112" t="s">
        <v>505</v>
      </c>
      <c r="B1" s="291" t="str">
        <f>INDEX(Content!B2:G67,MATCH(A1,Content!A2:A69,0),1)</f>
        <v>Dynamics of the Money Market Rates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3"/>
    </row>
    <row r="2" spans="1:14" x14ac:dyDescent="0.25">
      <c r="A2" s="26" t="s">
        <v>626</v>
      </c>
      <c r="B2" s="24" t="s">
        <v>16</v>
      </c>
      <c r="C2" s="24" t="s">
        <v>17</v>
      </c>
      <c r="D2" s="28" t="s">
        <v>18</v>
      </c>
    </row>
    <row r="3" spans="1:14" x14ac:dyDescent="0.25">
      <c r="A3" s="27">
        <v>43468</v>
      </c>
      <c r="B3" s="1">
        <v>8.2914949999999994</v>
      </c>
      <c r="C3" s="1">
        <v>7.46</v>
      </c>
      <c r="D3" s="29">
        <v>7.41</v>
      </c>
    </row>
    <row r="4" spans="1:14" x14ac:dyDescent="0.25">
      <c r="A4" s="27">
        <v>43469</v>
      </c>
      <c r="B4" s="1">
        <v>8.2541550000000008</v>
      </c>
      <c r="C4" s="1">
        <v>7.0000000000000009</v>
      </c>
      <c r="D4" s="29">
        <v>7.15</v>
      </c>
    </row>
    <row r="5" spans="1:14" x14ac:dyDescent="0.25">
      <c r="A5" s="27">
        <v>43473</v>
      </c>
      <c r="B5" s="1">
        <v>8.2562099999999994</v>
      </c>
      <c r="C5" s="1">
        <v>7.4700000000000006</v>
      </c>
      <c r="D5" s="29">
        <v>7.21</v>
      </c>
    </row>
    <row r="6" spans="1:14" x14ac:dyDescent="0.25">
      <c r="A6" s="27">
        <v>43474</v>
      </c>
      <c r="B6" s="1">
        <v>8.2545559999999991</v>
      </c>
      <c r="C6" s="1">
        <v>6.41</v>
      </c>
      <c r="D6" s="29">
        <v>7.17</v>
      </c>
    </row>
    <row r="7" spans="1:14" x14ac:dyDescent="0.25">
      <c r="A7" s="27">
        <v>43475</v>
      </c>
      <c r="B7" s="1">
        <v>8.2577230000000004</v>
      </c>
      <c r="C7" s="1">
        <v>6.58</v>
      </c>
      <c r="D7" s="29">
        <v>7.06</v>
      </c>
    </row>
    <row r="8" spans="1:14" x14ac:dyDescent="0.25">
      <c r="A8" s="27">
        <v>43476</v>
      </c>
      <c r="B8" s="1">
        <v>8.2534379999999992</v>
      </c>
      <c r="C8" s="1">
        <v>6</v>
      </c>
      <c r="D8" s="29">
        <v>6.93</v>
      </c>
    </row>
    <row r="9" spans="1:14" x14ac:dyDescent="0.25">
      <c r="A9" s="27">
        <v>43479</v>
      </c>
      <c r="B9" s="1">
        <v>8.2579170000000008</v>
      </c>
      <c r="C9" s="1">
        <v>6.43</v>
      </c>
      <c r="D9" s="29">
        <v>6.88</v>
      </c>
    </row>
    <row r="10" spans="1:14" x14ac:dyDescent="0.25">
      <c r="A10" s="27">
        <v>43480</v>
      </c>
      <c r="B10" s="1">
        <v>8.2593689999999995</v>
      </c>
      <c r="C10" s="1">
        <v>5.96</v>
      </c>
      <c r="D10" s="29">
        <v>6.74</v>
      </c>
    </row>
    <row r="11" spans="1:14" x14ac:dyDescent="0.25">
      <c r="A11" s="27">
        <v>43481</v>
      </c>
      <c r="B11" s="1">
        <v>8.2535319999999999</v>
      </c>
      <c r="C11" s="1">
        <v>5.75</v>
      </c>
      <c r="D11" s="29">
        <v>6.74</v>
      </c>
    </row>
    <row r="12" spans="1:14" x14ac:dyDescent="0.25">
      <c r="A12" s="27">
        <v>43482</v>
      </c>
      <c r="B12" s="1">
        <v>8.2567509999999995</v>
      </c>
      <c r="C12" s="1">
        <v>6.9500000000000011</v>
      </c>
      <c r="D12" s="29" t="e">
        <v>#N/A</v>
      </c>
    </row>
    <row r="13" spans="1:14" x14ac:dyDescent="0.25">
      <c r="A13" s="27">
        <v>43483</v>
      </c>
      <c r="B13" s="1">
        <v>8.2554119999999998</v>
      </c>
      <c r="C13" s="1" t="e">
        <v>#N/A</v>
      </c>
      <c r="D13" s="29">
        <v>6.9599999999999991</v>
      </c>
    </row>
    <row r="14" spans="1:14" x14ac:dyDescent="0.25">
      <c r="A14" s="27">
        <v>43486</v>
      </c>
      <c r="B14" s="1">
        <v>8.2598420000000008</v>
      </c>
      <c r="C14" s="1" t="e">
        <v>#N/A</v>
      </c>
      <c r="D14" s="29" t="e">
        <v>#N/A</v>
      </c>
    </row>
    <row r="15" spans="1:14" x14ac:dyDescent="0.25">
      <c r="A15" s="27">
        <v>43487</v>
      </c>
      <c r="B15" s="1">
        <v>8.3478929999999991</v>
      </c>
      <c r="C15" s="1">
        <v>7.04</v>
      </c>
      <c r="D15" s="29">
        <v>7.0000000000000009</v>
      </c>
    </row>
    <row r="16" spans="1:14" x14ac:dyDescent="0.25">
      <c r="A16" s="27">
        <v>43488</v>
      </c>
      <c r="B16" s="1">
        <v>8.2857850000000006</v>
      </c>
      <c r="C16" s="1">
        <v>6.05</v>
      </c>
      <c r="D16" s="29">
        <v>6.99</v>
      </c>
    </row>
    <row r="17" spans="1:14" x14ac:dyDescent="0.25">
      <c r="A17" s="27">
        <v>43489</v>
      </c>
      <c r="B17" s="1">
        <v>8.2865110000000008</v>
      </c>
      <c r="C17" s="1">
        <v>6.97</v>
      </c>
      <c r="D17" s="29">
        <v>6.79</v>
      </c>
    </row>
    <row r="18" spans="1:14" x14ac:dyDescent="0.25">
      <c r="A18" s="27">
        <v>43490</v>
      </c>
      <c r="B18" s="1">
        <v>8.2539630000000006</v>
      </c>
      <c r="C18" s="1">
        <v>7.73</v>
      </c>
      <c r="D18" s="29">
        <v>7.12</v>
      </c>
    </row>
    <row r="19" spans="1:14" x14ac:dyDescent="0.25">
      <c r="A19" s="27">
        <v>43493</v>
      </c>
      <c r="B19" s="1">
        <v>8.2521459999999998</v>
      </c>
      <c r="C19" s="1">
        <v>5.76</v>
      </c>
      <c r="D19" s="29">
        <v>6.9500000000000011</v>
      </c>
    </row>
    <row r="20" spans="1:14" x14ac:dyDescent="0.25">
      <c r="A20" s="27">
        <v>43494</v>
      </c>
      <c r="B20" s="1">
        <v>8.2501929999999994</v>
      </c>
      <c r="C20" s="1" t="e">
        <v>#N/A</v>
      </c>
      <c r="D20" s="29">
        <v>6.9500000000000011</v>
      </c>
    </row>
    <row r="21" spans="1:14" x14ac:dyDescent="0.25">
      <c r="A21" s="27">
        <v>43495</v>
      </c>
      <c r="B21" s="1">
        <v>8.2513360000000002</v>
      </c>
      <c r="C21" s="1">
        <v>6.39</v>
      </c>
      <c r="D21" s="29">
        <v>6.98</v>
      </c>
    </row>
    <row r="22" spans="1:14" ht="15.75" x14ac:dyDescent="0.25">
      <c r="A22" s="27">
        <v>43496</v>
      </c>
      <c r="B22" s="1">
        <v>8.2513819999999996</v>
      </c>
      <c r="C22" s="1">
        <v>5.95</v>
      </c>
      <c r="D22" s="29">
        <v>6.84</v>
      </c>
      <c r="K22" s="294" t="s">
        <v>464</v>
      </c>
      <c r="L22" s="295"/>
      <c r="M22" s="295"/>
      <c r="N22" s="296"/>
    </row>
    <row r="23" spans="1:14" ht="15.75" x14ac:dyDescent="0.25">
      <c r="A23" s="27">
        <v>43497</v>
      </c>
      <c r="B23" s="1">
        <v>8.2503609999999998</v>
      </c>
      <c r="C23" s="1">
        <v>7.46</v>
      </c>
      <c r="D23" s="29">
        <v>6.77</v>
      </c>
      <c r="K23" s="288" t="s">
        <v>619</v>
      </c>
      <c r="L23" s="289"/>
      <c r="M23" s="289"/>
      <c r="N23" s="290"/>
    </row>
    <row r="24" spans="1:14" x14ac:dyDescent="0.25">
      <c r="A24" s="27">
        <v>43500</v>
      </c>
      <c r="B24" s="1">
        <v>8.2500619999999998</v>
      </c>
      <c r="C24" s="1">
        <v>5.76</v>
      </c>
      <c r="D24" s="29">
        <v>6.8499999999999988</v>
      </c>
      <c r="K24" s="364" t="s">
        <v>617</v>
      </c>
      <c r="L24" s="364"/>
      <c r="M24" s="364"/>
      <c r="N24" s="364"/>
    </row>
    <row r="25" spans="1:14" x14ac:dyDescent="0.25">
      <c r="A25" s="27">
        <v>43501</v>
      </c>
      <c r="B25" s="1">
        <v>8.2525630000000003</v>
      </c>
      <c r="C25" s="1">
        <v>6</v>
      </c>
      <c r="D25" s="29">
        <v>6.81</v>
      </c>
    </row>
    <row r="26" spans="1:14" x14ac:dyDescent="0.25">
      <c r="A26" s="27">
        <v>43502</v>
      </c>
      <c r="B26" s="1">
        <v>8.2503639999999994</v>
      </c>
      <c r="C26" s="1">
        <v>5.93</v>
      </c>
      <c r="D26" s="29">
        <v>6.68</v>
      </c>
    </row>
    <row r="27" spans="1:14" x14ac:dyDescent="0.25">
      <c r="A27" s="27">
        <v>43503</v>
      </c>
      <c r="B27" s="1">
        <v>8.2784689999999994</v>
      </c>
      <c r="C27" s="1">
        <v>5.88</v>
      </c>
      <c r="D27" s="29">
        <v>6.58</v>
      </c>
    </row>
    <row r="28" spans="1:14" x14ac:dyDescent="0.25">
      <c r="A28" s="27">
        <v>43504</v>
      </c>
      <c r="B28" s="1">
        <v>8.2507649999999995</v>
      </c>
      <c r="C28" s="1">
        <v>5.86</v>
      </c>
      <c r="D28" s="29">
        <v>6.58</v>
      </c>
    </row>
    <row r="29" spans="1:14" x14ac:dyDescent="0.25">
      <c r="A29" s="27">
        <v>43507</v>
      </c>
      <c r="B29" s="1">
        <v>8.2502220000000008</v>
      </c>
      <c r="C29" s="1">
        <v>6.2</v>
      </c>
      <c r="D29" s="29">
        <v>6.5500000000000007</v>
      </c>
    </row>
    <row r="30" spans="1:14" x14ac:dyDescent="0.25">
      <c r="A30" s="27">
        <v>43508</v>
      </c>
      <c r="B30" s="1">
        <v>8.2503119999999992</v>
      </c>
      <c r="C30" s="1">
        <v>5.83</v>
      </c>
      <c r="D30" s="29">
        <v>6.5099999999999989</v>
      </c>
    </row>
    <row r="31" spans="1:14" x14ac:dyDescent="0.25">
      <c r="A31" s="27">
        <v>43509</v>
      </c>
      <c r="B31" s="1">
        <v>8.2653789999999994</v>
      </c>
      <c r="C31" s="1">
        <v>5.83</v>
      </c>
      <c r="D31" s="29">
        <v>6.43</v>
      </c>
    </row>
    <row r="32" spans="1:14" x14ac:dyDescent="0.25">
      <c r="A32" s="27">
        <v>43510</v>
      </c>
      <c r="B32" s="1">
        <v>8.2594399999999997</v>
      </c>
      <c r="C32" s="1">
        <v>6.18</v>
      </c>
      <c r="D32" s="29" t="e">
        <v>#N/A</v>
      </c>
    </row>
    <row r="33" spans="1:4" x14ac:dyDescent="0.25">
      <c r="A33" s="27">
        <v>43511</v>
      </c>
      <c r="B33" s="1">
        <v>8.2512910000000002</v>
      </c>
      <c r="C33" s="1" t="e">
        <v>#N/A</v>
      </c>
      <c r="D33" s="29">
        <v>6.21</v>
      </c>
    </row>
    <row r="34" spans="1:4" x14ac:dyDescent="0.25">
      <c r="A34" s="27">
        <v>43514</v>
      </c>
      <c r="B34" s="1">
        <v>8.2491669999999999</v>
      </c>
      <c r="C34" s="1" t="e">
        <v>#N/A</v>
      </c>
      <c r="D34" s="29" t="e">
        <v>#N/A</v>
      </c>
    </row>
    <row r="35" spans="1:4" x14ac:dyDescent="0.25">
      <c r="A35" s="27">
        <v>43515</v>
      </c>
      <c r="B35" s="1">
        <v>8.1883719999999993</v>
      </c>
      <c r="C35" s="1">
        <v>6.08</v>
      </c>
      <c r="D35" s="29">
        <v>6.12</v>
      </c>
    </row>
    <row r="36" spans="1:4" x14ac:dyDescent="0.25">
      <c r="A36" s="27">
        <v>43516</v>
      </c>
      <c r="B36" s="1">
        <v>8.3249700000000004</v>
      </c>
      <c r="C36" s="1">
        <v>6.47</v>
      </c>
      <c r="D36" s="29">
        <v>6.21</v>
      </c>
    </row>
    <row r="37" spans="1:4" x14ac:dyDescent="0.25">
      <c r="A37" s="27">
        <v>43517</v>
      </c>
      <c r="B37" s="1">
        <v>8.2500079999999993</v>
      </c>
      <c r="C37" s="1">
        <v>8.19</v>
      </c>
      <c r="D37" s="29">
        <v>7.16</v>
      </c>
    </row>
    <row r="38" spans="1:4" x14ac:dyDescent="0.25">
      <c r="A38" s="27">
        <v>43518</v>
      </c>
      <c r="B38" s="1">
        <v>8.3109559999999991</v>
      </c>
      <c r="C38" s="1">
        <v>7.0499999999999989</v>
      </c>
      <c r="D38" s="29">
        <v>7.7399999999999993</v>
      </c>
    </row>
    <row r="39" spans="1:4" x14ac:dyDescent="0.25">
      <c r="A39" s="27">
        <v>43521</v>
      </c>
      <c r="B39" s="1">
        <v>8.3090890000000002</v>
      </c>
      <c r="C39" s="1">
        <v>7.53</v>
      </c>
      <c r="D39" s="29">
        <v>7.51</v>
      </c>
    </row>
    <row r="40" spans="1:4" x14ac:dyDescent="0.25">
      <c r="A40" s="27">
        <v>43522</v>
      </c>
      <c r="B40" s="1">
        <v>8.2508610000000004</v>
      </c>
      <c r="C40" s="1">
        <v>7.32</v>
      </c>
      <c r="D40" s="29">
        <v>7.6900000000000013</v>
      </c>
    </row>
    <row r="41" spans="1:4" x14ac:dyDescent="0.25">
      <c r="A41" s="27">
        <v>43523</v>
      </c>
      <c r="B41" s="1">
        <v>8.2500070000000001</v>
      </c>
      <c r="C41" s="1">
        <v>7.5600000000000005</v>
      </c>
      <c r="D41" s="29">
        <v>7.580000000000001</v>
      </c>
    </row>
    <row r="42" spans="1:4" x14ac:dyDescent="0.25">
      <c r="A42" s="27">
        <v>43524</v>
      </c>
      <c r="B42" s="1">
        <v>8.2527989999999996</v>
      </c>
      <c r="C42" s="1">
        <v>7.5</v>
      </c>
      <c r="D42" s="29">
        <v>7.61</v>
      </c>
    </row>
    <row r="43" spans="1:4" x14ac:dyDescent="0.25">
      <c r="A43" s="27">
        <v>43525</v>
      </c>
      <c r="B43" s="1">
        <v>8.2544219999999999</v>
      </c>
      <c r="C43" s="1">
        <v>6.2</v>
      </c>
      <c r="D43" s="29">
        <v>7.21</v>
      </c>
    </row>
    <row r="44" spans="1:4" x14ac:dyDescent="0.25">
      <c r="A44" s="27">
        <v>43528</v>
      </c>
      <c r="B44" s="1">
        <v>8.2590660000000007</v>
      </c>
      <c r="C44" s="1">
        <v>5.82</v>
      </c>
      <c r="D44" s="29">
        <v>6.660000000000001</v>
      </c>
    </row>
    <row r="45" spans="1:4" x14ac:dyDescent="0.25">
      <c r="A45" s="27">
        <v>43529</v>
      </c>
      <c r="B45" s="1">
        <v>8.2539079999999991</v>
      </c>
      <c r="C45" s="1">
        <v>5.99</v>
      </c>
      <c r="D45" s="29">
        <v>6.29</v>
      </c>
    </row>
    <row r="46" spans="1:4" x14ac:dyDescent="0.25">
      <c r="A46" s="27">
        <v>43530</v>
      </c>
      <c r="B46" s="1">
        <v>8.2515730000000005</v>
      </c>
      <c r="C46" s="1">
        <v>5.75</v>
      </c>
      <c r="D46" s="29">
        <v>6.52</v>
      </c>
    </row>
    <row r="47" spans="1:4" x14ac:dyDescent="0.25">
      <c r="A47" s="27">
        <v>43531</v>
      </c>
      <c r="B47" s="1">
        <v>8.2505559999999996</v>
      </c>
      <c r="C47" s="1">
        <v>5.74</v>
      </c>
      <c r="D47" s="29">
        <v>6.36</v>
      </c>
    </row>
    <row r="48" spans="1:4" x14ac:dyDescent="0.25">
      <c r="A48" s="27">
        <v>43535</v>
      </c>
      <c r="B48" s="1">
        <v>8.2405840000000001</v>
      </c>
      <c r="C48" s="1">
        <v>5.73</v>
      </c>
      <c r="D48" s="29">
        <v>6.19</v>
      </c>
    </row>
    <row r="49" spans="1:4" x14ac:dyDescent="0.25">
      <c r="A49" s="27">
        <v>43536</v>
      </c>
      <c r="B49" s="1">
        <v>8.2318499999999997</v>
      </c>
      <c r="C49" s="1">
        <v>6</v>
      </c>
      <c r="D49" s="29">
        <v>6.29</v>
      </c>
    </row>
    <row r="50" spans="1:4" x14ac:dyDescent="0.25">
      <c r="A50" s="27">
        <v>43537</v>
      </c>
      <c r="B50" s="1">
        <v>8.1632949999999997</v>
      </c>
      <c r="C50" s="1">
        <v>7.0000000000000009</v>
      </c>
      <c r="D50" s="29">
        <v>6.69</v>
      </c>
    </row>
    <row r="51" spans="1:4" x14ac:dyDescent="0.25">
      <c r="A51" s="27">
        <v>43538</v>
      </c>
      <c r="B51" s="1">
        <v>8.1756019999999996</v>
      </c>
      <c r="C51" s="1">
        <v>6.47</v>
      </c>
      <c r="D51" s="29">
        <v>7.04</v>
      </c>
    </row>
    <row r="52" spans="1:4" x14ac:dyDescent="0.25">
      <c r="A52" s="27">
        <v>43539</v>
      </c>
      <c r="B52" s="1">
        <v>8.2054539999999996</v>
      </c>
      <c r="C52" s="1">
        <v>6.25</v>
      </c>
      <c r="D52" s="29">
        <v>6.65</v>
      </c>
    </row>
    <row r="53" spans="1:4" x14ac:dyDescent="0.25">
      <c r="A53" s="27">
        <v>43542</v>
      </c>
      <c r="B53" s="1">
        <v>8.2236809999999991</v>
      </c>
      <c r="C53" s="1">
        <v>6.18</v>
      </c>
      <c r="D53" s="29">
        <v>6.4399999999999995</v>
      </c>
    </row>
    <row r="54" spans="1:4" x14ac:dyDescent="0.25">
      <c r="A54" s="27">
        <v>43543</v>
      </c>
      <c r="B54" s="1">
        <v>8.2430269999999997</v>
      </c>
      <c r="C54" s="1">
        <v>5.94</v>
      </c>
      <c r="D54" s="29">
        <v>6.39</v>
      </c>
    </row>
    <row r="55" spans="1:4" x14ac:dyDescent="0.25">
      <c r="A55" s="27">
        <v>43544</v>
      </c>
      <c r="B55" s="1">
        <v>8.2254159999999992</v>
      </c>
      <c r="C55" s="1">
        <v>5.72</v>
      </c>
      <c r="D55" s="29">
        <v>6.63</v>
      </c>
    </row>
    <row r="56" spans="1:4" x14ac:dyDescent="0.25">
      <c r="A56" s="27">
        <v>43550</v>
      </c>
      <c r="B56" s="1">
        <v>8.2644439999999992</v>
      </c>
      <c r="C56" s="1">
        <v>6.92</v>
      </c>
      <c r="D56" s="29">
        <v>6.74</v>
      </c>
    </row>
    <row r="57" spans="1:4" x14ac:dyDescent="0.25">
      <c r="A57" s="27">
        <v>43551</v>
      </c>
      <c r="B57" s="1">
        <v>8.2504720000000002</v>
      </c>
      <c r="C57" s="1">
        <v>6.9099999999999993</v>
      </c>
      <c r="D57" s="29">
        <v>6.9599999999999991</v>
      </c>
    </row>
    <row r="58" spans="1:4" x14ac:dyDescent="0.25">
      <c r="A58" s="27">
        <v>43552</v>
      </c>
      <c r="B58" s="1">
        <v>8.2607590000000002</v>
      </c>
      <c r="C58" s="1">
        <v>7.24</v>
      </c>
      <c r="D58" s="29">
        <v>7.02</v>
      </c>
    </row>
    <row r="59" spans="1:4" x14ac:dyDescent="0.25">
      <c r="A59" s="27">
        <v>43553</v>
      </c>
      <c r="B59" s="1">
        <v>8.2926310000000001</v>
      </c>
      <c r="C59" s="1">
        <v>6.92</v>
      </c>
      <c r="D59" s="29">
        <v>6.8900000000000006</v>
      </c>
    </row>
    <row r="60" spans="1:4" x14ac:dyDescent="0.25">
      <c r="A60" s="27">
        <v>43556</v>
      </c>
      <c r="B60" s="1">
        <v>8.2585859999999993</v>
      </c>
      <c r="C60" s="1">
        <v>7.0000000000000009</v>
      </c>
      <c r="D60" s="29">
        <v>6.97</v>
      </c>
    </row>
    <row r="61" spans="1:4" x14ac:dyDescent="0.25">
      <c r="A61" s="27">
        <v>43557</v>
      </c>
      <c r="B61" s="1">
        <v>8.2513889999999996</v>
      </c>
      <c r="C61" s="1">
        <v>7.8299999999999992</v>
      </c>
      <c r="D61" s="29">
        <v>7.1099999999999994</v>
      </c>
    </row>
    <row r="62" spans="1:4" x14ac:dyDescent="0.25">
      <c r="A62" s="27">
        <v>43558</v>
      </c>
      <c r="B62" s="1">
        <v>8.2500699999999991</v>
      </c>
      <c r="C62" s="1">
        <v>7.1</v>
      </c>
      <c r="D62" s="29">
        <v>7.1399999999999988</v>
      </c>
    </row>
    <row r="63" spans="1:4" x14ac:dyDescent="0.25">
      <c r="A63" s="27">
        <v>43559</v>
      </c>
      <c r="B63" s="1">
        <v>8.2510309999999993</v>
      </c>
      <c r="C63" s="1">
        <v>7.15</v>
      </c>
      <c r="D63" s="29">
        <v>7.15</v>
      </c>
    </row>
    <row r="64" spans="1:4" x14ac:dyDescent="0.25">
      <c r="A64" s="27">
        <v>43560</v>
      </c>
      <c r="B64" s="1">
        <v>8.2547739999999994</v>
      </c>
      <c r="C64" s="1">
        <v>6.11</v>
      </c>
      <c r="D64" s="29">
        <v>7.06</v>
      </c>
    </row>
    <row r="65" spans="1:4" x14ac:dyDescent="0.25">
      <c r="A65" s="27">
        <v>43563</v>
      </c>
      <c r="B65" s="1">
        <v>8.2511670000000006</v>
      </c>
      <c r="C65" s="1">
        <v>7.0000000000000009</v>
      </c>
      <c r="D65" s="29">
        <v>6.99</v>
      </c>
    </row>
    <row r="66" spans="1:4" x14ac:dyDescent="0.25">
      <c r="A66" s="27">
        <v>43564</v>
      </c>
      <c r="B66" s="1">
        <v>8.2540910000000007</v>
      </c>
      <c r="C66" s="1">
        <v>7.0000000000000009</v>
      </c>
      <c r="D66" s="29">
        <v>7.01</v>
      </c>
    </row>
    <row r="67" spans="1:4" x14ac:dyDescent="0.25">
      <c r="A67" s="27">
        <v>43565</v>
      </c>
      <c r="B67" s="1">
        <v>8.2545830000000002</v>
      </c>
      <c r="C67" s="1">
        <v>7.22</v>
      </c>
      <c r="D67" s="29">
        <v>7.06</v>
      </c>
    </row>
    <row r="68" spans="1:4" x14ac:dyDescent="0.25">
      <c r="A68" s="27">
        <v>43566</v>
      </c>
      <c r="B68" s="1">
        <v>8.2502010000000006</v>
      </c>
      <c r="C68" s="1">
        <v>7.44</v>
      </c>
      <c r="D68" s="29">
        <v>7.28</v>
      </c>
    </row>
    <row r="69" spans="1:4" x14ac:dyDescent="0.25">
      <c r="A69" s="27">
        <v>43567</v>
      </c>
      <c r="B69" s="1">
        <v>8.2502130000000005</v>
      </c>
      <c r="C69" s="1">
        <v>7.12</v>
      </c>
      <c r="D69" s="29">
        <v>7.35</v>
      </c>
    </row>
    <row r="70" spans="1:4" x14ac:dyDescent="0.25">
      <c r="A70" s="27">
        <v>43570</v>
      </c>
      <c r="B70" s="1">
        <v>8.2517139999999998</v>
      </c>
      <c r="C70" s="1">
        <v>6.9500000000000011</v>
      </c>
      <c r="D70" s="29">
        <v>7.06</v>
      </c>
    </row>
    <row r="71" spans="1:4" x14ac:dyDescent="0.25">
      <c r="A71" s="27">
        <v>43571</v>
      </c>
      <c r="B71" s="1">
        <v>8.0057740000000006</v>
      </c>
      <c r="C71" s="1">
        <v>6.23</v>
      </c>
      <c r="D71" s="29">
        <v>7.02</v>
      </c>
    </row>
    <row r="72" spans="1:4" x14ac:dyDescent="0.25">
      <c r="A72" s="27">
        <v>43572</v>
      </c>
      <c r="B72" s="1">
        <v>8.0031599999999994</v>
      </c>
      <c r="C72" s="1">
        <v>7.01</v>
      </c>
      <c r="D72" s="29">
        <v>7.0000000000000009</v>
      </c>
    </row>
    <row r="73" spans="1:4" x14ac:dyDescent="0.25">
      <c r="A73" s="27">
        <v>43573</v>
      </c>
      <c r="B73" s="1">
        <v>8.0024409999999992</v>
      </c>
      <c r="C73" s="1">
        <v>6.4800000000000013</v>
      </c>
      <c r="D73" s="29">
        <v>6.8000000000000007</v>
      </c>
    </row>
    <row r="74" spans="1:4" x14ac:dyDescent="0.25">
      <c r="A74" s="27">
        <v>43574</v>
      </c>
      <c r="B74" s="1">
        <v>8.0087740000000007</v>
      </c>
      <c r="C74" s="1">
        <v>6.8199999999999994</v>
      </c>
      <c r="D74" s="29">
        <v>6.74</v>
      </c>
    </row>
    <row r="75" spans="1:4" x14ac:dyDescent="0.25">
      <c r="A75" s="27">
        <v>43577</v>
      </c>
      <c r="B75" s="1">
        <v>8.0195860000000003</v>
      </c>
      <c r="C75" s="1">
        <v>6.9500000000000011</v>
      </c>
      <c r="D75" s="29">
        <v>7.01</v>
      </c>
    </row>
    <row r="76" spans="1:4" x14ac:dyDescent="0.25">
      <c r="A76" s="27">
        <v>43578</v>
      </c>
      <c r="B76" s="1">
        <v>8.0468119999999992</v>
      </c>
      <c r="C76" s="1">
        <v>7.0499999999999989</v>
      </c>
      <c r="D76" s="29">
        <v>7.08</v>
      </c>
    </row>
    <row r="77" spans="1:4" x14ac:dyDescent="0.25">
      <c r="A77" s="27">
        <v>43579</v>
      </c>
      <c r="B77" s="1">
        <v>8.0105149999999998</v>
      </c>
      <c r="C77" s="1">
        <v>6.4</v>
      </c>
      <c r="D77" s="29">
        <v>7.0000000000000009</v>
      </c>
    </row>
    <row r="78" spans="1:4" x14ac:dyDescent="0.25">
      <c r="A78" s="27">
        <v>43580</v>
      </c>
      <c r="B78" s="1">
        <v>8.0370340000000002</v>
      </c>
      <c r="C78" s="1">
        <v>6.43</v>
      </c>
      <c r="D78" s="29">
        <v>6.84</v>
      </c>
    </row>
    <row r="79" spans="1:4" x14ac:dyDescent="0.25">
      <c r="A79" s="27">
        <v>43581</v>
      </c>
      <c r="B79" s="1">
        <v>8.0035939999999997</v>
      </c>
      <c r="C79" s="1">
        <v>5.81</v>
      </c>
      <c r="D79" s="29">
        <v>6.5099999999999989</v>
      </c>
    </row>
    <row r="80" spans="1:4" x14ac:dyDescent="0.25">
      <c r="A80" s="27">
        <v>43584</v>
      </c>
      <c r="B80" s="1">
        <v>8.0039909999999992</v>
      </c>
      <c r="C80" s="1">
        <v>6.23</v>
      </c>
      <c r="D80" s="29">
        <v>6.5099999999999989</v>
      </c>
    </row>
    <row r="81" spans="1:4" x14ac:dyDescent="0.25">
      <c r="A81" s="27">
        <v>43585</v>
      </c>
      <c r="B81" s="1">
        <v>8.0028849999999991</v>
      </c>
      <c r="C81" s="1">
        <v>6.4</v>
      </c>
      <c r="D81" s="29">
        <v>6.5099999999999989</v>
      </c>
    </row>
    <row r="82" spans="1:4" x14ac:dyDescent="0.25">
      <c r="A82" s="27">
        <v>43587</v>
      </c>
      <c r="B82" s="1">
        <v>8.0005600000000001</v>
      </c>
      <c r="C82" s="1" t="e">
        <v>#N/A</v>
      </c>
      <c r="D82" s="29">
        <v>6.87</v>
      </c>
    </row>
    <row r="83" spans="1:4" x14ac:dyDescent="0.25">
      <c r="A83" s="27">
        <v>43588</v>
      </c>
      <c r="B83" s="1">
        <v>7.9854519999999996</v>
      </c>
      <c r="C83" s="1">
        <v>7.89</v>
      </c>
      <c r="D83" s="29">
        <v>7.339999999999999</v>
      </c>
    </row>
    <row r="84" spans="1:4" x14ac:dyDescent="0.25">
      <c r="A84" s="27">
        <v>43589</v>
      </c>
      <c r="B84" s="1">
        <v>7.9586210000000008</v>
      </c>
      <c r="C84" s="1" t="e">
        <v>#N/A</v>
      </c>
      <c r="D84" s="29" t="e">
        <v>#N/A</v>
      </c>
    </row>
    <row r="85" spans="1:4" x14ac:dyDescent="0.25">
      <c r="A85" s="27">
        <v>43591</v>
      </c>
      <c r="B85" s="1">
        <v>7.9668109999999999</v>
      </c>
      <c r="C85" s="1">
        <v>7.08</v>
      </c>
      <c r="D85" s="29">
        <v>7.13</v>
      </c>
    </row>
    <row r="86" spans="1:4" x14ac:dyDescent="0.25">
      <c r="A86" s="27">
        <v>43593</v>
      </c>
      <c r="B86" s="1">
        <v>8.100854</v>
      </c>
      <c r="C86" s="1">
        <v>7.03</v>
      </c>
      <c r="D86" s="29">
        <v>7.1</v>
      </c>
    </row>
    <row r="87" spans="1:4" x14ac:dyDescent="0.25">
      <c r="A87" s="27">
        <v>43598</v>
      </c>
      <c r="B87" s="1">
        <v>7.9760710000000001</v>
      </c>
      <c r="C87" s="1">
        <v>7.1099999999999994</v>
      </c>
      <c r="D87" s="29">
        <v>7.13</v>
      </c>
    </row>
    <row r="88" spans="1:4" x14ac:dyDescent="0.25">
      <c r="A88" s="27">
        <v>43599</v>
      </c>
      <c r="B88" s="1">
        <v>7.9652820000000002</v>
      </c>
      <c r="C88" s="1">
        <v>7.04</v>
      </c>
      <c r="D88" s="29">
        <v>7.1</v>
      </c>
    </row>
    <row r="89" spans="1:4" x14ac:dyDescent="0.25">
      <c r="A89" s="27">
        <v>43600</v>
      </c>
      <c r="B89" s="1">
        <v>8.0000850000000003</v>
      </c>
      <c r="C89" s="1">
        <v>6.36</v>
      </c>
      <c r="D89" s="29">
        <v>7.02</v>
      </c>
    </row>
    <row r="90" spans="1:4" x14ac:dyDescent="0.25">
      <c r="A90" s="27">
        <v>43601</v>
      </c>
      <c r="B90" s="1">
        <v>8.0000809999999998</v>
      </c>
      <c r="C90" s="1">
        <v>5.97</v>
      </c>
      <c r="D90" s="29">
        <v>6.5700000000000012</v>
      </c>
    </row>
    <row r="91" spans="1:4" x14ac:dyDescent="0.25">
      <c r="A91" s="27">
        <v>43602</v>
      </c>
      <c r="B91" s="1">
        <v>8.0003299999999999</v>
      </c>
      <c r="C91" s="1">
        <v>6.09</v>
      </c>
      <c r="D91" s="29">
        <v>6.47</v>
      </c>
    </row>
    <row r="92" spans="1:4" x14ac:dyDescent="0.25">
      <c r="A92" s="27">
        <v>43605</v>
      </c>
      <c r="B92" s="1">
        <v>8.0118030000000005</v>
      </c>
      <c r="C92" s="1">
        <v>6.99</v>
      </c>
      <c r="D92" s="29">
        <v>6.63</v>
      </c>
    </row>
    <row r="93" spans="1:4" x14ac:dyDescent="0.25">
      <c r="A93" s="27">
        <v>43606</v>
      </c>
      <c r="B93" s="1">
        <v>8.0003089999999997</v>
      </c>
      <c r="C93" s="1">
        <v>6.68</v>
      </c>
      <c r="D93" s="29">
        <v>6.76</v>
      </c>
    </row>
    <row r="94" spans="1:4" x14ac:dyDescent="0.25">
      <c r="A94" s="27">
        <v>43607</v>
      </c>
      <c r="B94" s="1">
        <v>8.0008979999999994</v>
      </c>
      <c r="C94" s="1">
        <v>7.0900000000000007</v>
      </c>
      <c r="D94" s="29">
        <v>6.99</v>
      </c>
    </row>
    <row r="95" spans="1:4" x14ac:dyDescent="0.25">
      <c r="A95" s="27">
        <v>43607.25</v>
      </c>
      <c r="B95" s="1">
        <v>8.0033151366280801</v>
      </c>
      <c r="C95" s="1">
        <v>7.13</v>
      </c>
      <c r="D95" s="29">
        <v>7.1</v>
      </c>
    </row>
    <row r="96" spans="1:4" x14ac:dyDescent="0.25">
      <c r="A96" s="27">
        <v>43608.25</v>
      </c>
      <c r="B96" s="1">
        <v>8.0098090617195901</v>
      </c>
      <c r="C96" s="1">
        <v>7.23</v>
      </c>
      <c r="D96" s="29">
        <v>7.22</v>
      </c>
    </row>
    <row r="97" spans="1:4" x14ac:dyDescent="0.25">
      <c r="A97" s="27">
        <v>43611.25</v>
      </c>
      <c r="B97" s="1">
        <v>8.0079323622033503</v>
      </c>
      <c r="C97" s="1" t="e">
        <v>#N/A</v>
      </c>
      <c r="D97" s="29" t="e">
        <v>#N/A</v>
      </c>
    </row>
    <row r="98" spans="1:4" x14ac:dyDescent="0.25">
      <c r="A98" s="27">
        <v>43612.25</v>
      </c>
      <c r="B98" s="1">
        <v>8.0205398293488201</v>
      </c>
      <c r="C98" s="1">
        <v>7.03</v>
      </c>
      <c r="D98" s="29">
        <v>7.17</v>
      </c>
    </row>
    <row r="99" spans="1:4" x14ac:dyDescent="0.25">
      <c r="A99" s="27">
        <v>43613.25</v>
      </c>
      <c r="B99" s="1">
        <v>8.0070489211763807</v>
      </c>
      <c r="C99" s="1">
        <v>7.3599999999999994</v>
      </c>
      <c r="D99" s="29">
        <v>7.2700000000000005</v>
      </c>
    </row>
    <row r="100" spans="1:4" x14ac:dyDescent="0.25">
      <c r="A100" s="27">
        <v>43614.25</v>
      </c>
      <c r="B100" s="1">
        <v>8.1396704914835993</v>
      </c>
      <c r="C100" s="1">
        <v>7.19</v>
      </c>
      <c r="D100" s="29">
        <v>7.31</v>
      </c>
    </row>
    <row r="101" spans="1:4" x14ac:dyDescent="0.25">
      <c r="A101" s="27">
        <v>43615.25</v>
      </c>
      <c r="B101" s="1">
        <v>8.9229477539728297</v>
      </c>
      <c r="C101" s="1">
        <v>7.7</v>
      </c>
      <c r="D101" s="29">
        <v>7.580000000000001</v>
      </c>
    </row>
    <row r="102" spans="1:4" x14ac:dyDescent="0.25">
      <c r="A102" s="27">
        <v>43618.25</v>
      </c>
      <c r="B102" s="1">
        <v>8.0763125838950494</v>
      </c>
      <c r="C102" s="1">
        <v>7.51</v>
      </c>
      <c r="D102" s="29">
        <v>7.62</v>
      </c>
    </row>
    <row r="103" spans="1:4" x14ac:dyDescent="0.25">
      <c r="A103" s="27">
        <v>43619.25</v>
      </c>
      <c r="B103" s="1">
        <v>8.0506982591817806</v>
      </c>
      <c r="C103" s="1">
        <v>7.51</v>
      </c>
      <c r="D103" s="29">
        <v>7.62</v>
      </c>
    </row>
    <row r="104" spans="1:4" x14ac:dyDescent="0.25">
      <c r="A104" s="27">
        <v>43620.25</v>
      </c>
      <c r="B104" s="1">
        <v>8.3902994329149791</v>
      </c>
      <c r="C104" s="1">
        <v>7.82</v>
      </c>
      <c r="D104" s="29">
        <v>7.73</v>
      </c>
    </row>
    <row r="105" spans="1:4" x14ac:dyDescent="0.25">
      <c r="A105" s="27">
        <v>43621.25</v>
      </c>
      <c r="B105" s="1">
        <v>8.2376155318341695</v>
      </c>
      <c r="C105" s="1">
        <v>8.0299999999999994</v>
      </c>
      <c r="D105" s="29">
        <v>7.91</v>
      </c>
    </row>
    <row r="106" spans="1:4" x14ac:dyDescent="0.25">
      <c r="A106" s="27">
        <v>43622.25</v>
      </c>
      <c r="B106" s="1">
        <v>8.4604083129918202</v>
      </c>
      <c r="C106" s="1">
        <v>8.2899999999999991</v>
      </c>
      <c r="D106" s="29">
        <v>8.15</v>
      </c>
    </row>
    <row r="107" spans="1:4" x14ac:dyDescent="0.25">
      <c r="A107" s="27">
        <v>43625.25</v>
      </c>
      <c r="B107" s="1">
        <v>8.6942775208604708</v>
      </c>
      <c r="C107" s="1">
        <v>8.3000000000000007</v>
      </c>
      <c r="D107" s="29">
        <v>8.4</v>
      </c>
    </row>
    <row r="108" spans="1:4" x14ac:dyDescent="0.25">
      <c r="A108" s="27">
        <v>43626.25</v>
      </c>
      <c r="B108" s="1">
        <v>8.9572529866084007</v>
      </c>
      <c r="C108" s="1">
        <v>8.86</v>
      </c>
      <c r="D108" s="29">
        <v>8.56</v>
      </c>
    </row>
    <row r="109" spans="1:4" x14ac:dyDescent="0.25">
      <c r="A109" s="27">
        <v>43627.25</v>
      </c>
      <c r="B109" s="1">
        <v>8.3901672701137109</v>
      </c>
      <c r="C109" s="1">
        <v>9.01</v>
      </c>
      <c r="D109" s="29">
        <v>8.91</v>
      </c>
    </row>
    <row r="110" spans="1:4" x14ac:dyDescent="0.25">
      <c r="A110" s="27">
        <v>43628.25</v>
      </c>
      <c r="B110" s="1">
        <v>8.0931006137236903</v>
      </c>
      <c r="C110" s="1">
        <v>8.65</v>
      </c>
      <c r="D110" s="29">
        <v>8.61</v>
      </c>
    </row>
    <row r="111" spans="1:4" x14ac:dyDescent="0.25">
      <c r="A111" s="27">
        <v>43629.25</v>
      </c>
      <c r="B111" s="1">
        <v>8.1889004484356391</v>
      </c>
      <c r="C111" s="1">
        <v>7.76</v>
      </c>
      <c r="D111" s="29">
        <v>7.919999999999999</v>
      </c>
    </row>
    <row r="112" spans="1:4" x14ac:dyDescent="0.25">
      <c r="A112" s="27">
        <v>43632.25</v>
      </c>
      <c r="B112" s="1">
        <v>8.1298924325609594</v>
      </c>
      <c r="C112" s="1">
        <v>7.7199999999999989</v>
      </c>
      <c r="D112" s="29">
        <v>7.870000000000001</v>
      </c>
    </row>
    <row r="113" spans="1:4" x14ac:dyDescent="0.25">
      <c r="A113" s="27">
        <v>43633.25</v>
      </c>
      <c r="B113" s="1">
        <v>8.0861119712208502</v>
      </c>
      <c r="C113" s="1">
        <v>7.51</v>
      </c>
      <c r="D113" s="29">
        <v>7.7199999999999989</v>
      </c>
    </row>
    <row r="114" spans="1:4" x14ac:dyDescent="0.25">
      <c r="A114" s="27">
        <v>43634.25</v>
      </c>
      <c r="B114" s="1">
        <v>8.0812972582806708</v>
      </c>
      <c r="C114" s="1">
        <v>7.4299999999999988</v>
      </c>
      <c r="D114" s="29">
        <v>7.75</v>
      </c>
    </row>
    <row r="115" spans="1:4" x14ac:dyDescent="0.25">
      <c r="A115" s="27">
        <v>43635.25</v>
      </c>
      <c r="B115" s="1">
        <v>8.0752161371772804</v>
      </c>
      <c r="C115" s="1">
        <v>7.28</v>
      </c>
      <c r="D115" s="29">
        <v>7.5</v>
      </c>
    </row>
    <row r="116" spans="1:4" x14ac:dyDescent="0.25">
      <c r="A116" s="27">
        <v>43636.25</v>
      </c>
      <c r="B116" s="1">
        <v>8.0571426412644396</v>
      </c>
      <c r="C116" s="1">
        <v>7.1399999999999988</v>
      </c>
      <c r="D116" s="29">
        <v>7.41</v>
      </c>
    </row>
    <row r="117" spans="1:4" x14ac:dyDescent="0.25">
      <c r="A117" s="27">
        <v>43639.25</v>
      </c>
      <c r="B117" s="1">
        <v>8.1154114201760397</v>
      </c>
      <c r="C117" s="1">
        <v>6.45</v>
      </c>
      <c r="D117" s="29">
        <v>7.0000000000000009</v>
      </c>
    </row>
    <row r="118" spans="1:4" x14ac:dyDescent="0.25">
      <c r="A118" s="27">
        <v>43640.25</v>
      </c>
      <c r="B118" s="1">
        <v>8.4703247881835892</v>
      </c>
      <c r="C118" s="1">
        <v>6.5</v>
      </c>
      <c r="D118" s="29">
        <v>7.1</v>
      </c>
    </row>
    <row r="119" spans="1:4" x14ac:dyDescent="0.25">
      <c r="A119" s="27">
        <v>43641.25</v>
      </c>
      <c r="B119" s="1">
        <v>8.1869098663825408</v>
      </c>
      <c r="C119" s="1">
        <v>7.59</v>
      </c>
      <c r="D119" s="29">
        <v>7.1399999999999988</v>
      </c>
    </row>
    <row r="120" spans="1:4" x14ac:dyDescent="0.25">
      <c r="A120" s="27">
        <v>43642.25</v>
      </c>
      <c r="B120" s="1">
        <v>8.25092917159553</v>
      </c>
      <c r="C120" s="1">
        <v>7.75</v>
      </c>
      <c r="D120" s="29">
        <v>7.59</v>
      </c>
    </row>
    <row r="121" spans="1:4" x14ac:dyDescent="0.25">
      <c r="A121" s="27">
        <v>43643.25</v>
      </c>
      <c r="B121" s="1">
        <v>9.0411851477780996</v>
      </c>
      <c r="C121" s="1">
        <v>8.06</v>
      </c>
      <c r="D121" s="29">
        <v>8.01</v>
      </c>
    </row>
    <row r="122" spans="1:4" x14ac:dyDescent="0.25">
      <c r="A122" s="27">
        <v>43646.25</v>
      </c>
      <c r="B122" s="1">
        <v>8.3732839999999999</v>
      </c>
      <c r="C122" s="1">
        <v>7.0900000000000007</v>
      </c>
      <c r="D122" s="29">
        <v>7.89</v>
      </c>
    </row>
    <row r="123" spans="1:4" x14ac:dyDescent="0.25">
      <c r="A123" s="27">
        <v>43647.25</v>
      </c>
      <c r="B123" s="1">
        <v>8.2446420000000007</v>
      </c>
      <c r="C123" s="1">
        <v>6.6199999999999992</v>
      </c>
      <c r="D123" s="29">
        <v>7.1099999999999994</v>
      </c>
    </row>
    <row r="124" spans="1:4" x14ac:dyDescent="0.25">
      <c r="A124" s="27">
        <v>43648.25</v>
      </c>
      <c r="B124" s="1">
        <v>8.1092340000000007</v>
      </c>
      <c r="C124" s="1">
        <v>7.8299999999999992</v>
      </c>
      <c r="D124" s="29">
        <v>7.16</v>
      </c>
    </row>
    <row r="125" spans="1:4" x14ac:dyDescent="0.25">
      <c r="A125" s="27">
        <v>43649.25</v>
      </c>
      <c r="B125" s="1">
        <v>8.1979100000000003</v>
      </c>
      <c r="C125" s="1">
        <v>7.580000000000001</v>
      </c>
      <c r="D125" s="29">
        <v>8.1</v>
      </c>
    </row>
    <row r="126" spans="1:4" x14ac:dyDescent="0.25">
      <c r="A126" s="27">
        <v>43650.25</v>
      </c>
      <c r="B126" s="1">
        <v>8.1349110000000007</v>
      </c>
      <c r="C126" s="1" t="e">
        <v>#N/A</v>
      </c>
      <c r="D126" s="29" t="e">
        <v>#N/A</v>
      </c>
    </row>
    <row r="127" spans="1:4" x14ac:dyDescent="0.25">
      <c r="A127" s="27">
        <v>43654.25</v>
      </c>
      <c r="B127" s="1">
        <v>8.1477570000000004</v>
      </c>
      <c r="C127" s="1">
        <v>7.0000000000000009</v>
      </c>
      <c r="D127" s="29">
        <v>7.61</v>
      </c>
    </row>
    <row r="128" spans="1:4" x14ac:dyDescent="0.25">
      <c r="A128" s="27">
        <v>43655.25</v>
      </c>
      <c r="B128" s="1">
        <v>8.0464330000000004</v>
      </c>
      <c r="C128" s="1">
        <v>7.06</v>
      </c>
      <c r="D128" s="29">
        <v>7.04</v>
      </c>
    </row>
    <row r="129" spans="1:4" x14ac:dyDescent="0.25">
      <c r="A129" s="27">
        <v>43656.25</v>
      </c>
      <c r="B129" s="1">
        <v>8.0625599999999995</v>
      </c>
      <c r="C129" s="1">
        <v>7.02</v>
      </c>
      <c r="D129" s="29">
        <v>7.01</v>
      </c>
    </row>
    <row r="130" spans="1:4" x14ac:dyDescent="0.25">
      <c r="A130" s="27">
        <v>43657.25</v>
      </c>
      <c r="B130" s="1">
        <v>8.075431</v>
      </c>
      <c r="C130" s="1">
        <v>8.44</v>
      </c>
      <c r="D130" s="29">
        <v>7.28</v>
      </c>
    </row>
    <row r="131" spans="1:4" x14ac:dyDescent="0.25">
      <c r="A131" s="27">
        <v>43660.25</v>
      </c>
      <c r="B131" s="1">
        <v>8.144012</v>
      </c>
      <c r="C131" s="1">
        <v>8.33</v>
      </c>
      <c r="D131" s="29">
        <v>7.91</v>
      </c>
    </row>
    <row r="132" spans="1:4" x14ac:dyDescent="0.25">
      <c r="A132" s="27">
        <v>43661.25</v>
      </c>
      <c r="B132" s="1">
        <v>8.0502590000000005</v>
      </c>
      <c r="C132" s="1">
        <v>7.85</v>
      </c>
      <c r="D132" s="29">
        <v>7.6900000000000013</v>
      </c>
    </row>
    <row r="133" spans="1:4" x14ac:dyDescent="0.25">
      <c r="A133" s="27">
        <v>43662.25</v>
      </c>
      <c r="B133" s="1">
        <v>8.0272659999999991</v>
      </c>
      <c r="C133" s="1">
        <v>7.3599999999999994</v>
      </c>
      <c r="D133" s="29">
        <v>7.82</v>
      </c>
    </row>
    <row r="134" spans="1:4" x14ac:dyDescent="0.25">
      <c r="A134" s="27">
        <v>43663.25</v>
      </c>
      <c r="B134" s="1">
        <v>8.0398650000000007</v>
      </c>
      <c r="C134" s="1">
        <v>7.15</v>
      </c>
      <c r="D134" s="29">
        <v>7.79</v>
      </c>
    </row>
    <row r="135" spans="1:4" x14ac:dyDescent="0.25">
      <c r="A135" s="27">
        <v>43664.25</v>
      </c>
      <c r="B135" s="1">
        <v>8.0165839999999999</v>
      </c>
      <c r="C135" s="1">
        <v>7.31</v>
      </c>
      <c r="D135" s="29">
        <v>7.8100000000000005</v>
      </c>
    </row>
    <row r="136" spans="1:4" x14ac:dyDescent="0.25">
      <c r="A136" s="27">
        <v>43667.25</v>
      </c>
      <c r="B136" s="1">
        <v>8.0084470000000003</v>
      </c>
      <c r="C136" s="1">
        <v>7.85</v>
      </c>
      <c r="D136" s="29">
        <v>7.7800000000000011</v>
      </c>
    </row>
    <row r="137" spans="1:4" x14ac:dyDescent="0.25">
      <c r="A137" s="27">
        <v>43668.25</v>
      </c>
      <c r="B137" s="1">
        <v>8.0277580000000004</v>
      </c>
      <c r="C137" s="1">
        <v>7.5600000000000005</v>
      </c>
      <c r="D137" s="29">
        <v>7.86</v>
      </c>
    </row>
    <row r="138" spans="1:4" x14ac:dyDescent="0.25">
      <c r="A138" s="27">
        <v>43669.25</v>
      </c>
      <c r="B138" s="1">
        <v>8.0403210000000005</v>
      </c>
      <c r="C138" s="1">
        <v>7.9</v>
      </c>
      <c r="D138" s="29">
        <v>7.8299999999999992</v>
      </c>
    </row>
    <row r="139" spans="1:4" x14ac:dyDescent="0.25">
      <c r="A139" s="27">
        <v>43670.25</v>
      </c>
      <c r="B139" s="1">
        <v>8.0699500000000004</v>
      </c>
      <c r="C139" s="1">
        <v>8.32</v>
      </c>
      <c r="D139" s="29">
        <v>8.18</v>
      </c>
    </row>
    <row r="140" spans="1:4" x14ac:dyDescent="0.25">
      <c r="A140" s="27">
        <v>43671.25</v>
      </c>
      <c r="B140" s="1">
        <v>8.1061940000000003</v>
      </c>
      <c r="C140" s="1">
        <v>8.4499999999999993</v>
      </c>
      <c r="D140" s="29">
        <v>8.4499999999999993</v>
      </c>
    </row>
    <row r="141" spans="1:4" x14ac:dyDescent="0.25">
      <c r="A141" s="27">
        <v>43674.25</v>
      </c>
      <c r="B141" s="1">
        <v>8.1455500000000001</v>
      </c>
      <c r="C141" s="1">
        <v>8.2899999999999991</v>
      </c>
      <c r="D141" s="29">
        <v>8.49</v>
      </c>
    </row>
    <row r="142" spans="1:4" x14ac:dyDescent="0.25">
      <c r="A142" s="27">
        <v>43675.25</v>
      </c>
      <c r="B142" s="1">
        <v>8.2665290000000002</v>
      </c>
      <c r="C142" s="1">
        <v>8.08</v>
      </c>
      <c r="D142" s="29">
        <v>8.5500000000000007</v>
      </c>
    </row>
    <row r="143" spans="1:4" x14ac:dyDescent="0.25">
      <c r="A143" s="27">
        <v>43676.25</v>
      </c>
      <c r="B143" s="1">
        <v>8.2694930000000006</v>
      </c>
      <c r="C143" s="1">
        <v>8.0500000000000007</v>
      </c>
      <c r="D143" s="29">
        <v>8.2799999999999994</v>
      </c>
    </row>
    <row r="144" spans="1:4" x14ac:dyDescent="0.25">
      <c r="A144" s="27">
        <v>43677.25</v>
      </c>
      <c r="B144" s="1">
        <v>8.0386600000000001</v>
      </c>
      <c r="C144" s="1">
        <v>7.91</v>
      </c>
      <c r="D144" s="29">
        <v>8.27</v>
      </c>
    </row>
    <row r="145" spans="1:4" x14ac:dyDescent="0.25">
      <c r="A145" s="27">
        <v>43678.25</v>
      </c>
      <c r="B145" s="1">
        <v>8.0138770000000008</v>
      </c>
      <c r="C145" s="1">
        <v>7.07</v>
      </c>
      <c r="D145" s="29">
        <v>7.88</v>
      </c>
    </row>
    <row r="146" spans="1:4" x14ac:dyDescent="0.25">
      <c r="A146" s="27">
        <v>43681.25</v>
      </c>
      <c r="B146" s="1">
        <v>8.0928760000000004</v>
      </c>
      <c r="C146" s="1">
        <v>7.95</v>
      </c>
      <c r="D146" s="29">
        <v>7.91</v>
      </c>
    </row>
    <row r="147" spans="1:4" x14ac:dyDescent="0.25">
      <c r="A147" s="27">
        <v>43682.25</v>
      </c>
      <c r="B147" s="1">
        <v>8.1169440000000002</v>
      </c>
      <c r="C147" s="1">
        <v>8.31</v>
      </c>
      <c r="D147" s="29">
        <v>8.11</v>
      </c>
    </row>
    <row r="148" spans="1:4" x14ac:dyDescent="0.25">
      <c r="A148" s="27">
        <v>43683.25</v>
      </c>
      <c r="B148" s="1">
        <v>8.2549639999999993</v>
      </c>
      <c r="C148" s="1">
        <v>8.24</v>
      </c>
      <c r="D148" s="29">
        <v>8.26</v>
      </c>
    </row>
    <row r="149" spans="1:4" x14ac:dyDescent="0.25">
      <c r="A149" s="27">
        <v>43684.25</v>
      </c>
      <c r="B149" s="1">
        <v>8.6119299999999992</v>
      </c>
      <c r="C149" s="1">
        <v>8.15</v>
      </c>
      <c r="D149" s="29">
        <v>8.2200000000000006</v>
      </c>
    </row>
    <row r="150" spans="1:4" x14ac:dyDescent="0.25">
      <c r="A150" s="27">
        <v>43685.25</v>
      </c>
      <c r="B150" s="1">
        <v>8.9664000000000001</v>
      </c>
      <c r="C150" s="1">
        <v>8.0500000000000007</v>
      </c>
      <c r="D150" s="29">
        <v>8.35</v>
      </c>
    </row>
    <row r="151" spans="1:4" x14ac:dyDescent="0.25">
      <c r="A151" s="27">
        <v>43688.25</v>
      </c>
      <c r="B151" s="1">
        <v>8.2877580000000002</v>
      </c>
      <c r="C151" s="1" t="e">
        <v>#N/A</v>
      </c>
      <c r="D151" s="29">
        <v>8.36</v>
      </c>
    </row>
    <row r="152" spans="1:4" x14ac:dyDescent="0.25">
      <c r="A152" s="27">
        <v>43689.25</v>
      </c>
      <c r="B152" s="1">
        <v>8.0986390000000004</v>
      </c>
      <c r="C152" s="1">
        <v>8.1199999999999992</v>
      </c>
      <c r="D152" s="29">
        <v>8.33</v>
      </c>
    </row>
    <row r="153" spans="1:4" x14ac:dyDescent="0.25">
      <c r="A153" s="27">
        <v>43690.25</v>
      </c>
      <c r="B153" s="1">
        <v>8.1685169999999996</v>
      </c>
      <c r="C153" s="1">
        <v>8.39</v>
      </c>
      <c r="D153" s="29">
        <v>8.36</v>
      </c>
    </row>
    <row r="154" spans="1:4" x14ac:dyDescent="0.25">
      <c r="A154" s="27">
        <v>43691</v>
      </c>
      <c r="B154" s="1">
        <v>8.1685169999999996</v>
      </c>
      <c r="C154" s="1">
        <v>8.01</v>
      </c>
      <c r="D154" s="29">
        <v>8.18</v>
      </c>
    </row>
    <row r="155" spans="1:4" x14ac:dyDescent="0.25">
      <c r="A155" s="27">
        <v>43692</v>
      </c>
      <c r="B155" s="1">
        <v>8.3042069999999999</v>
      </c>
      <c r="C155" s="1">
        <v>8.17</v>
      </c>
      <c r="D155" s="29">
        <v>8.33</v>
      </c>
    </row>
    <row r="156" spans="1:4" x14ac:dyDescent="0.25">
      <c r="A156" s="27">
        <v>43693</v>
      </c>
      <c r="B156" s="1">
        <v>8.2534369999999999</v>
      </c>
      <c r="C156" s="1">
        <v>8.1199999999999992</v>
      </c>
      <c r="D156" s="29">
        <v>8.3000000000000007</v>
      </c>
    </row>
    <row r="157" spans="1:4" x14ac:dyDescent="0.25">
      <c r="A157" s="27">
        <v>43696</v>
      </c>
      <c r="B157" s="1">
        <v>8.2663499999999992</v>
      </c>
      <c r="C157" s="1">
        <v>8.35</v>
      </c>
      <c r="D157" s="29">
        <v>8.41</v>
      </c>
    </row>
    <row r="158" spans="1:4" x14ac:dyDescent="0.25">
      <c r="A158" s="27">
        <v>43697</v>
      </c>
      <c r="B158" s="1">
        <v>8.3723080000000003</v>
      </c>
      <c r="C158" s="1">
        <v>8.3000000000000007</v>
      </c>
      <c r="D158" s="29">
        <v>8.3800000000000008</v>
      </c>
    </row>
    <row r="159" spans="1:4" x14ac:dyDescent="0.25">
      <c r="A159" s="27">
        <v>43698</v>
      </c>
      <c r="B159" s="1">
        <v>8.20444</v>
      </c>
      <c r="C159" s="1">
        <v>8.36</v>
      </c>
      <c r="D159" s="29">
        <v>8.44</v>
      </c>
    </row>
    <row r="160" spans="1:4" x14ac:dyDescent="0.25">
      <c r="A160" s="27">
        <v>43699</v>
      </c>
      <c r="B160" s="1">
        <v>8.7834230000000009</v>
      </c>
      <c r="C160" s="1">
        <v>8.3699999999999992</v>
      </c>
      <c r="D160" s="29">
        <v>8.4600000000000009</v>
      </c>
    </row>
    <row r="161" spans="1:4" x14ac:dyDescent="0.25">
      <c r="A161" s="27">
        <v>43700</v>
      </c>
      <c r="B161" s="1">
        <v>9.6890490000000007</v>
      </c>
      <c r="C161" s="1">
        <v>11</v>
      </c>
      <c r="D161" s="29">
        <v>8.69</v>
      </c>
    </row>
    <row r="162" spans="1:4" x14ac:dyDescent="0.25">
      <c r="A162" s="27">
        <v>43703</v>
      </c>
      <c r="B162" s="1">
        <v>9.6701420000000002</v>
      </c>
      <c r="C162" s="1">
        <v>8.8000000000000007</v>
      </c>
      <c r="D162" s="29">
        <v>8.85</v>
      </c>
    </row>
    <row r="163" spans="1:4" x14ac:dyDescent="0.25">
      <c r="A163" s="27">
        <v>43704</v>
      </c>
      <c r="B163" s="1">
        <v>9.8802839999999996</v>
      </c>
      <c r="C163" s="1">
        <v>8.85</v>
      </c>
      <c r="D163" s="29">
        <v>9</v>
      </c>
    </row>
    <row r="164" spans="1:4" x14ac:dyDescent="0.25">
      <c r="A164" s="27">
        <v>43705</v>
      </c>
      <c r="B164" s="1">
        <v>9.5765960000000003</v>
      </c>
      <c r="C164" s="1">
        <v>10.82</v>
      </c>
      <c r="D164" s="29">
        <v>9.65</v>
      </c>
    </row>
    <row r="165" spans="1:4" x14ac:dyDescent="0.25">
      <c r="A165" s="27">
        <v>43706</v>
      </c>
      <c r="B165" s="1">
        <v>9.6572899999999997</v>
      </c>
      <c r="C165" s="1">
        <v>9.83</v>
      </c>
      <c r="D165" s="29">
        <v>10.119999999999999</v>
      </c>
    </row>
    <row r="166" spans="1:4" x14ac:dyDescent="0.25">
      <c r="A166" s="27">
        <v>43710</v>
      </c>
      <c r="B166" s="1">
        <v>9.0815610000000007</v>
      </c>
      <c r="C166" s="1" t="e">
        <v>#N/A</v>
      </c>
      <c r="D166" s="29" t="e">
        <v>#N/A</v>
      </c>
    </row>
    <row r="167" spans="1:4" x14ac:dyDescent="0.25">
      <c r="A167" s="27">
        <v>43711</v>
      </c>
      <c r="B167" s="1">
        <v>8.4537110000000002</v>
      </c>
      <c r="C167" s="1">
        <v>9.36</v>
      </c>
      <c r="D167" s="29">
        <v>9.36</v>
      </c>
    </row>
    <row r="168" spans="1:4" x14ac:dyDescent="0.25">
      <c r="A168" s="27">
        <v>43712</v>
      </c>
      <c r="B168" s="1">
        <v>8.0658799999999999</v>
      </c>
      <c r="C168" s="1">
        <v>8.34</v>
      </c>
      <c r="D168" s="29">
        <v>8.35</v>
      </c>
    </row>
    <row r="169" spans="1:4" x14ac:dyDescent="0.25">
      <c r="A169" s="27">
        <v>43713</v>
      </c>
      <c r="B169" s="1">
        <v>8.0718250000000005</v>
      </c>
      <c r="C169" s="1">
        <v>7.9800000000000013</v>
      </c>
      <c r="D169" s="29">
        <v>8.0399999999999991</v>
      </c>
    </row>
    <row r="170" spans="1:4" x14ac:dyDescent="0.25">
      <c r="A170" s="27">
        <v>43714</v>
      </c>
      <c r="B170" s="1">
        <v>8.1019559999999995</v>
      </c>
      <c r="C170" s="1">
        <v>8.1999999999999993</v>
      </c>
      <c r="D170" s="29">
        <v>8.3800000000000008</v>
      </c>
    </row>
    <row r="171" spans="1:4" x14ac:dyDescent="0.25">
      <c r="A171" s="27">
        <v>43717</v>
      </c>
      <c r="B171" s="1">
        <v>8.17577</v>
      </c>
      <c r="C171" s="1">
        <v>7.99</v>
      </c>
      <c r="D171" s="29">
        <v>8.1199999999999992</v>
      </c>
    </row>
    <row r="172" spans="1:4" x14ac:dyDescent="0.25">
      <c r="A172" s="27">
        <v>43718</v>
      </c>
      <c r="B172" s="1">
        <v>8.4105030000000003</v>
      </c>
      <c r="C172" s="1">
        <v>8.16</v>
      </c>
      <c r="D172" s="29">
        <v>8.2200000000000006</v>
      </c>
    </row>
    <row r="173" spans="1:4" x14ac:dyDescent="0.25">
      <c r="A173" s="27">
        <v>43719</v>
      </c>
      <c r="B173" s="1">
        <v>8.5192890000000006</v>
      </c>
      <c r="C173" s="1">
        <v>8.0299999999999994</v>
      </c>
      <c r="D173" s="29">
        <v>8.25</v>
      </c>
    </row>
    <row r="174" spans="1:4" x14ac:dyDescent="0.25">
      <c r="A174" s="47">
        <v>43720</v>
      </c>
      <c r="B174" s="1">
        <v>8.9911930000000009</v>
      </c>
      <c r="C174" s="1">
        <v>8.33</v>
      </c>
      <c r="D174" s="29">
        <v>8.2799999999999994</v>
      </c>
    </row>
    <row r="175" spans="1:4" x14ac:dyDescent="0.25">
      <c r="A175" s="47">
        <v>43721</v>
      </c>
      <c r="B175" s="1">
        <v>9.3915419999999994</v>
      </c>
      <c r="C175" s="1">
        <v>8.17</v>
      </c>
      <c r="D175" s="29">
        <v>8.33</v>
      </c>
    </row>
    <row r="176" spans="1:4" x14ac:dyDescent="0.25">
      <c r="A176" s="47">
        <v>43724</v>
      </c>
      <c r="B176" s="1">
        <v>8.5602540000000005</v>
      </c>
      <c r="C176" s="1">
        <v>8.0399999999999991</v>
      </c>
      <c r="D176" s="29">
        <v>8.18</v>
      </c>
    </row>
    <row r="177" spans="1:4" x14ac:dyDescent="0.25">
      <c r="A177" s="47">
        <v>43725</v>
      </c>
      <c r="B177" s="1">
        <v>8.5834379999999992</v>
      </c>
      <c r="C177" s="1">
        <v>8.02</v>
      </c>
      <c r="D177" s="29">
        <v>8.19</v>
      </c>
    </row>
    <row r="178" spans="1:4" x14ac:dyDescent="0.25">
      <c r="A178" s="47">
        <v>43726</v>
      </c>
      <c r="B178" s="1">
        <v>8.4135430000000007</v>
      </c>
      <c r="C178" s="1">
        <v>8.1199999999999992</v>
      </c>
      <c r="D178" s="29">
        <v>8.2100000000000009</v>
      </c>
    </row>
    <row r="179" spans="1:4" x14ac:dyDescent="0.25">
      <c r="A179" s="47">
        <v>43727</v>
      </c>
      <c r="B179" s="1">
        <v>8.5721450000000008</v>
      </c>
      <c r="C179" s="1">
        <v>7.97</v>
      </c>
      <c r="D179" s="29">
        <v>8.11</v>
      </c>
    </row>
    <row r="180" spans="1:4" x14ac:dyDescent="0.25">
      <c r="A180" s="47">
        <v>43728</v>
      </c>
      <c r="B180" s="1">
        <v>9.6461000000000006</v>
      </c>
      <c r="C180" s="1">
        <v>7.99</v>
      </c>
      <c r="D180" s="29">
        <v>8.07</v>
      </c>
    </row>
    <row r="181" spans="1:4" x14ac:dyDescent="0.25">
      <c r="A181" s="47">
        <v>43731</v>
      </c>
      <c r="B181" s="1">
        <v>10.063081</v>
      </c>
      <c r="C181" s="1">
        <v>8.41</v>
      </c>
      <c r="D181" s="29">
        <v>8.32</v>
      </c>
    </row>
    <row r="182" spans="1:4" x14ac:dyDescent="0.25">
      <c r="A182" s="47">
        <v>43732</v>
      </c>
      <c r="B182" s="1">
        <v>10.109479</v>
      </c>
      <c r="C182" s="1">
        <v>8.44</v>
      </c>
      <c r="D182" s="29">
        <v>8.6</v>
      </c>
    </row>
    <row r="183" spans="1:4" x14ac:dyDescent="0.25">
      <c r="A183" s="47">
        <v>43733</v>
      </c>
      <c r="B183" s="1">
        <v>10.001339</v>
      </c>
      <c r="C183" s="1">
        <v>8.27</v>
      </c>
      <c r="D183" s="29">
        <v>8.39</v>
      </c>
    </row>
    <row r="184" spans="1:4" x14ac:dyDescent="0.25">
      <c r="A184" s="47">
        <v>43734</v>
      </c>
      <c r="B184" s="1">
        <v>9.1959040000000005</v>
      </c>
      <c r="C184" s="1">
        <v>8.9700000000000006</v>
      </c>
      <c r="D184" s="29">
        <v>8.64</v>
      </c>
    </row>
    <row r="185" spans="1:4" x14ac:dyDescent="0.25">
      <c r="A185" s="47">
        <v>43735</v>
      </c>
      <c r="B185" s="1">
        <v>8.4866799999999998</v>
      </c>
      <c r="C185" s="1">
        <v>8.76</v>
      </c>
      <c r="D185" s="29">
        <v>8.7799999999999994</v>
      </c>
    </row>
    <row r="186" spans="1:4" x14ac:dyDescent="0.25">
      <c r="A186" s="47">
        <v>43738</v>
      </c>
      <c r="B186" s="1">
        <v>8.759169</v>
      </c>
      <c r="C186" s="1">
        <v>8.92</v>
      </c>
      <c r="D186" s="29">
        <v>9.1300000000000008</v>
      </c>
    </row>
    <row r="187" spans="1:4" x14ac:dyDescent="0.25">
      <c r="A187" s="47">
        <v>43739</v>
      </c>
      <c r="B187" s="1">
        <v>8.4441129999999998</v>
      </c>
      <c r="C187" s="1">
        <v>8.49</v>
      </c>
      <c r="D187" s="29">
        <v>8.51</v>
      </c>
    </row>
    <row r="188" spans="1:4" x14ac:dyDescent="0.25">
      <c r="A188" s="47">
        <v>43740</v>
      </c>
      <c r="B188" s="1">
        <v>8.4553239999999992</v>
      </c>
      <c r="C188" s="1">
        <v>8.4</v>
      </c>
      <c r="D188" s="29">
        <v>8.51</v>
      </c>
    </row>
    <row r="189" spans="1:4" x14ac:dyDescent="0.25">
      <c r="A189" s="47">
        <v>43741</v>
      </c>
      <c r="B189" s="1">
        <v>8.3993839999999995</v>
      </c>
      <c r="C189" s="1">
        <v>8.3699999999999992</v>
      </c>
      <c r="D189" s="29">
        <v>8.3800000000000008</v>
      </c>
    </row>
    <row r="190" spans="1:4" x14ac:dyDescent="0.25">
      <c r="A190" s="47">
        <v>43742</v>
      </c>
      <c r="B190" s="1">
        <v>8.4128930000000004</v>
      </c>
      <c r="C190" s="1">
        <v>8.1999999999999993</v>
      </c>
      <c r="D190" s="29">
        <v>8.2200000000000006</v>
      </c>
    </row>
    <row r="191" spans="1:4" x14ac:dyDescent="0.25">
      <c r="A191" s="47">
        <v>43745</v>
      </c>
      <c r="B191" s="1">
        <v>8.4139839999999992</v>
      </c>
      <c r="C191" s="1">
        <v>8.2200000000000006</v>
      </c>
      <c r="D191" s="29">
        <v>8.2899999999999991</v>
      </c>
    </row>
    <row r="192" spans="1:4" x14ac:dyDescent="0.25">
      <c r="A192" s="47">
        <v>43746</v>
      </c>
      <c r="B192" s="1">
        <v>8.3681509999999992</v>
      </c>
      <c r="C192" s="1">
        <v>8.17</v>
      </c>
      <c r="D192" s="29">
        <v>8.23</v>
      </c>
    </row>
    <row r="193" spans="1:4" x14ac:dyDescent="0.25">
      <c r="A193" s="47">
        <v>43747</v>
      </c>
      <c r="B193" s="1">
        <v>8.3505020000000005</v>
      </c>
      <c r="C193" s="1">
        <v>7.97</v>
      </c>
      <c r="D193" s="29">
        <v>8.31</v>
      </c>
    </row>
    <row r="194" spans="1:4" x14ac:dyDescent="0.25">
      <c r="A194" s="47">
        <v>43748</v>
      </c>
      <c r="B194" s="1">
        <v>8.3676689999999994</v>
      </c>
      <c r="C194" s="1">
        <v>7.8</v>
      </c>
      <c r="D194" s="29">
        <v>8.17</v>
      </c>
    </row>
    <row r="195" spans="1:4" x14ac:dyDescent="0.25">
      <c r="A195" s="47">
        <v>43749</v>
      </c>
      <c r="B195" s="1">
        <v>8.3670960000000001</v>
      </c>
      <c r="C195" s="1">
        <v>7.81</v>
      </c>
      <c r="D195" s="29">
        <v>8.09</v>
      </c>
    </row>
    <row r="196" spans="1:4" x14ac:dyDescent="0.25">
      <c r="A196" s="47">
        <v>43752</v>
      </c>
      <c r="B196" s="1">
        <v>8.3907900000000009</v>
      </c>
      <c r="C196" s="1" t="e">
        <v>#N/A</v>
      </c>
      <c r="D196" s="29" t="e">
        <v>#N/A</v>
      </c>
    </row>
    <row r="197" spans="1:4" x14ac:dyDescent="0.25">
      <c r="A197" s="47">
        <v>43753</v>
      </c>
      <c r="B197" s="1">
        <v>8.3709500000000006</v>
      </c>
      <c r="C197" s="1">
        <v>7.73</v>
      </c>
      <c r="D197" s="29">
        <v>8.1199999999999992</v>
      </c>
    </row>
    <row r="198" spans="1:4" x14ac:dyDescent="0.25">
      <c r="A198" s="47">
        <v>43754</v>
      </c>
      <c r="B198" s="1">
        <v>8.3375920000000008</v>
      </c>
      <c r="C198" s="1">
        <v>7.34</v>
      </c>
      <c r="D198" s="29">
        <v>8.0500000000000007</v>
      </c>
    </row>
    <row r="199" spans="1:4" x14ac:dyDescent="0.25">
      <c r="A199" s="47">
        <v>43755</v>
      </c>
      <c r="B199" s="1">
        <v>8.3765420000000006</v>
      </c>
      <c r="C199" s="1">
        <v>7.82</v>
      </c>
      <c r="D199" s="29">
        <v>7.81</v>
      </c>
    </row>
    <row r="200" spans="1:4" x14ac:dyDescent="0.25">
      <c r="A200" s="47">
        <v>43756</v>
      </c>
      <c r="B200" s="1">
        <v>8.4157679999999999</v>
      </c>
      <c r="C200" s="1">
        <v>7.62</v>
      </c>
      <c r="D200" s="29">
        <v>7.82</v>
      </c>
    </row>
    <row r="201" spans="1:4" x14ac:dyDescent="0.25">
      <c r="A201" s="47">
        <v>43759</v>
      </c>
      <c r="B201" s="1">
        <v>8.4715629999999997</v>
      </c>
      <c r="C201" s="1">
        <v>7.99</v>
      </c>
      <c r="D201" s="29">
        <v>7.85</v>
      </c>
    </row>
    <row r="202" spans="1:4" x14ac:dyDescent="0.25">
      <c r="A202" s="47">
        <v>43760</v>
      </c>
      <c r="B202" s="1">
        <v>8.6833320000000001</v>
      </c>
      <c r="C202" s="1">
        <v>8.1300000000000008</v>
      </c>
      <c r="D202" s="29">
        <v>8.0399999999999991</v>
      </c>
    </row>
    <row r="203" spans="1:4" x14ac:dyDescent="0.25">
      <c r="A203" s="47">
        <v>43761</v>
      </c>
      <c r="B203" s="1">
        <v>8.7797579999999993</v>
      </c>
      <c r="C203" s="1">
        <v>8.26</v>
      </c>
      <c r="D203" s="29">
        <v>8.16</v>
      </c>
    </row>
    <row r="204" spans="1:4" x14ac:dyDescent="0.25">
      <c r="A204" s="47">
        <v>43762</v>
      </c>
      <c r="B204" s="1">
        <v>8.7142350000000004</v>
      </c>
      <c r="C204" s="1">
        <v>8.26</v>
      </c>
      <c r="D204" s="29">
        <v>8.2899999999999991</v>
      </c>
    </row>
    <row r="205" spans="1:4" x14ac:dyDescent="0.25">
      <c r="A205" s="47">
        <v>43763</v>
      </c>
      <c r="B205" s="1">
        <v>8.9882849999999994</v>
      </c>
      <c r="C205" s="1">
        <v>8.64</v>
      </c>
      <c r="D205" s="29">
        <v>8.39</v>
      </c>
    </row>
    <row r="206" spans="1:4" x14ac:dyDescent="0.25">
      <c r="A206" s="47">
        <v>43766</v>
      </c>
      <c r="B206" s="1">
        <v>8.6282379999999996</v>
      </c>
      <c r="C206" s="1">
        <v>8.3000000000000007</v>
      </c>
      <c r="D206" s="29">
        <v>8.42</v>
      </c>
    </row>
    <row r="207" spans="1:4" x14ac:dyDescent="0.25">
      <c r="A207" s="47">
        <v>43767</v>
      </c>
      <c r="B207" s="1">
        <v>8.5534920000000003</v>
      </c>
      <c r="C207" s="1">
        <v>8.33</v>
      </c>
      <c r="D207" s="29">
        <v>8.44</v>
      </c>
    </row>
    <row r="208" spans="1:4" x14ac:dyDescent="0.25">
      <c r="A208" s="47">
        <v>43768</v>
      </c>
      <c r="B208" s="1">
        <v>8.5401950000000006</v>
      </c>
      <c r="C208" s="1">
        <v>7.84</v>
      </c>
      <c r="D208" s="29">
        <v>8.26</v>
      </c>
    </row>
    <row r="209" spans="1:12" x14ac:dyDescent="0.25">
      <c r="A209" s="47">
        <v>43769</v>
      </c>
      <c r="B209" s="1">
        <v>8.5700540000000007</v>
      </c>
      <c r="C209" s="1">
        <v>8.08</v>
      </c>
      <c r="D209" s="29">
        <v>8.2200000000000006</v>
      </c>
    </row>
    <row r="210" spans="1:12" x14ac:dyDescent="0.25">
      <c r="A210" s="47">
        <v>43770</v>
      </c>
      <c r="B210" s="1">
        <v>8.3322749999999992</v>
      </c>
      <c r="C210" s="1">
        <v>8.09</v>
      </c>
      <c r="D210" s="29">
        <v>8.23</v>
      </c>
    </row>
    <row r="211" spans="1:12" x14ac:dyDescent="0.25">
      <c r="A211" s="47">
        <v>43773</v>
      </c>
      <c r="B211" s="1">
        <v>8.3149309999999996</v>
      </c>
      <c r="C211" s="1">
        <v>7.98</v>
      </c>
      <c r="D211" s="29">
        <v>8.18</v>
      </c>
    </row>
    <row r="212" spans="1:12" x14ac:dyDescent="0.25">
      <c r="A212" s="47">
        <v>43774</v>
      </c>
      <c r="B212" s="1">
        <v>8.4165390000000002</v>
      </c>
      <c r="C212" s="1">
        <v>7.98</v>
      </c>
      <c r="D212" s="29">
        <v>8.16</v>
      </c>
    </row>
    <row r="213" spans="1:12" x14ac:dyDescent="0.25">
      <c r="A213" s="47">
        <v>43775</v>
      </c>
      <c r="B213" s="1">
        <v>8.5193399999999997</v>
      </c>
      <c r="C213" s="1">
        <v>7.67</v>
      </c>
      <c r="D213" s="29">
        <v>8.0299999999999994</v>
      </c>
    </row>
    <row r="214" spans="1:12" x14ac:dyDescent="0.25">
      <c r="A214" s="47">
        <v>43776</v>
      </c>
      <c r="B214" s="1">
        <v>8.4889449999999993</v>
      </c>
      <c r="C214" s="1">
        <v>7.93</v>
      </c>
      <c r="D214" s="29">
        <v>8.01</v>
      </c>
    </row>
    <row r="215" spans="1:12" x14ac:dyDescent="0.25">
      <c r="A215" s="47">
        <v>43777</v>
      </c>
      <c r="B215" s="1">
        <v>8.4499390000000005</v>
      </c>
      <c r="C215" s="1">
        <v>7.86</v>
      </c>
      <c r="D215" s="29">
        <v>8.02</v>
      </c>
      <c r="L215">
        <v>100</v>
      </c>
    </row>
    <row r="216" spans="1:12" x14ac:dyDescent="0.25">
      <c r="A216" s="47">
        <v>43780</v>
      </c>
      <c r="B216" s="1">
        <v>8.4168289999999999</v>
      </c>
      <c r="C216" s="1" t="e">
        <v>#N/A</v>
      </c>
      <c r="D216" s="29" t="e">
        <v>#N/A</v>
      </c>
    </row>
    <row r="217" spans="1:12" x14ac:dyDescent="0.25">
      <c r="A217" s="47">
        <v>43781</v>
      </c>
      <c r="B217" s="1">
        <v>8.3552870000000006</v>
      </c>
      <c r="C217" s="1">
        <v>8.14</v>
      </c>
      <c r="D217" s="29">
        <v>8.1</v>
      </c>
    </row>
    <row r="218" spans="1:12" x14ac:dyDescent="0.25">
      <c r="A218" s="47">
        <v>43782</v>
      </c>
      <c r="B218" s="1">
        <v>8.3623829999999995</v>
      </c>
      <c r="C218" s="1">
        <v>8.2100000000000009</v>
      </c>
      <c r="D218" s="29">
        <v>8.19</v>
      </c>
    </row>
    <row r="219" spans="1:12" x14ac:dyDescent="0.25">
      <c r="A219" s="47">
        <v>43783</v>
      </c>
      <c r="B219" s="1">
        <v>8.3640609999999995</v>
      </c>
      <c r="C219" s="1">
        <v>8.23</v>
      </c>
      <c r="D219" s="29">
        <v>8.06</v>
      </c>
    </row>
    <row r="220" spans="1:12" x14ac:dyDescent="0.25">
      <c r="A220" s="47">
        <v>43784</v>
      </c>
      <c r="B220" s="1">
        <v>8.2985100000000003</v>
      </c>
      <c r="C220" s="1">
        <v>8.18</v>
      </c>
      <c r="D220" s="29">
        <v>8.1</v>
      </c>
    </row>
    <row r="221" spans="1:12" x14ac:dyDescent="0.25">
      <c r="A221" s="47">
        <v>43787</v>
      </c>
      <c r="B221" s="65">
        <v>8.31</v>
      </c>
      <c r="C221" s="1">
        <v>8.18</v>
      </c>
      <c r="D221" s="29">
        <v>8.1300000000000008</v>
      </c>
    </row>
    <row r="222" spans="1:12" x14ac:dyDescent="0.25">
      <c r="A222" s="47">
        <v>43788</v>
      </c>
      <c r="B222" s="65">
        <v>8.33</v>
      </c>
      <c r="C222" s="1">
        <v>8.25</v>
      </c>
      <c r="D222" s="29">
        <v>8.11</v>
      </c>
    </row>
    <row r="223" spans="1:12" x14ac:dyDescent="0.25">
      <c r="A223" s="47">
        <v>43789</v>
      </c>
      <c r="B223" s="65">
        <v>8.4700000000000006</v>
      </c>
      <c r="C223" s="1">
        <v>8.26</v>
      </c>
      <c r="D223" s="29">
        <v>8.15</v>
      </c>
    </row>
    <row r="224" spans="1:12" x14ac:dyDescent="0.25">
      <c r="A224" s="47">
        <v>43790</v>
      </c>
      <c r="B224" s="65">
        <v>9.32</v>
      </c>
      <c r="C224" s="1">
        <v>9.18</v>
      </c>
      <c r="D224" s="29">
        <v>8.49</v>
      </c>
    </row>
    <row r="225" spans="1:4" x14ac:dyDescent="0.25">
      <c r="A225" s="47">
        <v>43791</v>
      </c>
      <c r="B225" s="65">
        <v>10.06</v>
      </c>
      <c r="C225" s="1">
        <v>10.24</v>
      </c>
      <c r="D225" s="29">
        <v>9.41</v>
      </c>
    </row>
    <row r="226" spans="1:4" x14ac:dyDescent="0.25">
      <c r="A226" s="47">
        <v>43794</v>
      </c>
      <c r="B226" s="66">
        <v>10.23</v>
      </c>
      <c r="C226" s="1">
        <v>10.89</v>
      </c>
      <c r="D226" s="29">
        <v>9.66</v>
      </c>
    </row>
    <row r="227" spans="1:4" x14ac:dyDescent="0.25">
      <c r="A227" s="47">
        <v>43795</v>
      </c>
      <c r="B227" s="66">
        <v>10.210000000000001</v>
      </c>
      <c r="C227" s="1">
        <v>10.7</v>
      </c>
      <c r="D227" s="29">
        <v>10.15</v>
      </c>
    </row>
    <row r="228" spans="1:4" x14ac:dyDescent="0.25">
      <c r="A228" s="47">
        <v>43796</v>
      </c>
      <c r="B228" s="66">
        <v>10.19</v>
      </c>
      <c r="C228" s="1">
        <v>10.46</v>
      </c>
      <c r="D228" s="29">
        <v>10.15</v>
      </c>
    </row>
    <row r="229" spans="1:4" x14ac:dyDescent="0.25">
      <c r="A229" s="47">
        <v>43797</v>
      </c>
      <c r="B229" s="66">
        <v>10.23</v>
      </c>
      <c r="C229" s="1" t="e">
        <v>#N/A</v>
      </c>
      <c r="D229" s="29" t="e">
        <v>#N/A</v>
      </c>
    </row>
    <row r="230" spans="1:4" x14ac:dyDescent="0.25">
      <c r="A230" s="47">
        <v>43798</v>
      </c>
      <c r="B230" s="66">
        <v>10.17</v>
      </c>
      <c r="C230" s="1">
        <v>10.26</v>
      </c>
      <c r="D230" s="29">
        <v>10.19</v>
      </c>
    </row>
    <row r="231" spans="1:4" x14ac:dyDescent="0.25">
      <c r="A231" s="47">
        <v>43802</v>
      </c>
      <c r="B231" s="66">
        <v>9.9600000000000009</v>
      </c>
      <c r="C231" s="1">
        <v>9.14</v>
      </c>
      <c r="D231" s="29">
        <v>9.73</v>
      </c>
    </row>
    <row r="232" spans="1:4" x14ac:dyDescent="0.25">
      <c r="A232" s="47">
        <v>43803</v>
      </c>
      <c r="B232" s="66">
        <v>9.4</v>
      </c>
      <c r="C232" s="1">
        <v>8.4</v>
      </c>
      <c r="D232" s="29">
        <v>8.6999999999999993</v>
      </c>
    </row>
    <row r="233" spans="1:4" x14ac:dyDescent="0.25">
      <c r="A233" s="47">
        <v>43804</v>
      </c>
      <c r="B233" s="66">
        <v>9.57</v>
      </c>
      <c r="C233" s="1">
        <v>8.6999999999999993</v>
      </c>
      <c r="D233" s="29">
        <v>8.6199999999999992</v>
      </c>
    </row>
    <row r="234" spans="1:4" x14ac:dyDescent="0.25">
      <c r="A234" s="47">
        <v>43805</v>
      </c>
      <c r="B234" s="66">
        <v>9.0500000000000007</v>
      </c>
      <c r="C234" s="1">
        <v>9.44</v>
      </c>
      <c r="D234" s="29">
        <v>9.4</v>
      </c>
    </row>
    <row r="235" spans="1:4" x14ac:dyDescent="0.25">
      <c r="A235" s="47">
        <v>43808</v>
      </c>
      <c r="B235" s="66">
        <v>8.65</v>
      </c>
      <c r="C235" s="1">
        <v>9.18</v>
      </c>
      <c r="D235" s="29">
        <v>9.1300000000000008</v>
      </c>
    </row>
    <row r="236" spans="1:4" x14ac:dyDescent="0.25">
      <c r="A236" s="47">
        <v>43809</v>
      </c>
      <c r="B236" s="66">
        <v>8.43</v>
      </c>
      <c r="C236" s="1">
        <v>8.31</v>
      </c>
      <c r="D236" s="29">
        <v>8.65</v>
      </c>
    </row>
    <row r="237" spans="1:4" x14ac:dyDescent="0.25">
      <c r="A237" s="47">
        <v>43810</v>
      </c>
      <c r="B237" s="66">
        <v>8.31</v>
      </c>
      <c r="C237" s="1">
        <v>8.26</v>
      </c>
      <c r="D237" s="29">
        <v>8.2799999999999994</v>
      </c>
    </row>
    <row r="238" spans="1:4" x14ac:dyDescent="0.25">
      <c r="A238" s="47">
        <v>43811</v>
      </c>
      <c r="B238" s="66">
        <v>8.3800000000000008</v>
      </c>
      <c r="C238" s="1">
        <v>8.2100000000000009</v>
      </c>
      <c r="D238" s="29">
        <v>8.23</v>
      </c>
    </row>
    <row r="239" spans="1:4" x14ac:dyDescent="0.25">
      <c r="A239" s="47">
        <v>43812</v>
      </c>
      <c r="B239" s="66">
        <v>8.5500000000000007</v>
      </c>
      <c r="C239" s="1">
        <v>9.8000000000000007</v>
      </c>
      <c r="D239" s="29">
        <v>8.41</v>
      </c>
    </row>
    <row r="240" spans="1:4" x14ac:dyDescent="0.25">
      <c r="A240" s="47">
        <v>43817</v>
      </c>
      <c r="B240" s="66">
        <v>8.6199999999999992</v>
      </c>
      <c r="C240" s="1">
        <v>8.92</v>
      </c>
      <c r="D240" s="29">
        <v>8.61</v>
      </c>
    </row>
    <row r="241" spans="1:4" x14ac:dyDescent="0.25">
      <c r="A241" s="47">
        <v>43818</v>
      </c>
      <c r="B241" s="66">
        <v>8.42</v>
      </c>
      <c r="C241" s="1">
        <v>8.25</v>
      </c>
      <c r="D241" s="29">
        <v>8.41</v>
      </c>
    </row>
    <row r="242" spans="1:4" x14ac:dyDescent="0.25">
      <c r="A242" s="47">
        <v>43819</v>
      </c>
      <c r="B242" s="66">
        <v>8.4</v>
      </c>
      <c r="C242" s="1">
        <v>8.39</v>
      </c>
      <c r="D242" s="29">
        <v>8.36</v>
      </c>
    </row>
    <row r="243" spans="1:4" x14ac:dyDescent="0.25">
      <c r="A243" s="47">
        <v>43822</v>
      </c>
      <c r="B243" s="66">
        <v>8.36</v>
      </c>
      <c r="C243" s="1">
        <v>8.24</v>
      </c>
      <c r="D243" s="29">
        <v>8.39</v>
      </c>
    </row>
    <row r="244" spans="1:4" x14ac:dyDescent="0.25">
      <c r="A244" s="47">
        <v>43823</v>
      </c>
      <c r="B244" s="66">
        <v>8.39</v>
      </c>
      <c r="C244" s="1">
        <v>8.4700000000000006</v>
      </c>
      <c r="D244" s="29">
        <v>8.4700000000000006</v>
      </c>
    </row>
    <row r="245" spans="1:4" x14ac:dyDescent="0.25">
      <c r="A245" s="47">
        <v>43824</v>
      </c>
      <c r="B245" s="66">
        <v>8.84</v>
      </c>
      <c r="C245" s="1" t="e">
        <v>#N/A</v>
      </c>
      <c r="D245" s="29" t="e">
        <v>#N/A</v>
      </c>
    </row>
    <row r="246" spans="1:4" x14ac:dyDescent="0.25">
      <c r="A246" s="47">
        <v>43825</v>
      </c>
      <c r="B246" s="66">
        <v>9.7799999999999994</v>
      </c>
      <c r="C246" s="1">
        <v>8.9700000000000006</v>
      </c>
      <c r="D246" s="29">
        <v>8.7899999999999991</v>
      </c>
    </row>
    <row r="247" spans="1:4" x14ac:dyDescent="0.25">
      <c r="A247" s="47">
        <v>43826</v>
      </c>
      <c r="B247" s="66">
        <v>8.86</v>
      </c>
      <c r="C247" s="1">
        <v>9.17</v>
      </c>
      <c r="D247" s="29">
        <v>9.2899999999999991</v>
      </c>
    </row>
    <row r="248" spans="1:4" x14ac:dyDescent="0.25">
      <c r="A248" s="47">
        <v>43829</v>
      </c>
      <c r="B248" s="66">
        <v>8.9499999999999993</v>
      </c>
      <c r="C248" s="1">
        <v>10</v>
      </c>
      <c r="D248" s="29">
        <v>9.6999999999999993</v>
      </c>
    </row>
    <row r="249" spans="1:4" x14ac:dyDescent="0.25">
      <c r="A249" s="47">
        <v>43830</v>
      </c>
      <c r="B249" s="66">
        <v>10.050000000000001</v>
      </c>
      <c r="C249" s="1">
        <v>10.16</v>
      </c>
      <c r="D249" s="29">
        <v>10.07</v>
      </c>
    </row>
    <row r="250" spans="1:4" x14ac:dyDescent="0.25">
      <c r="A250" s="47">
        <v>43835</v>
      </c>
      <c r="B250" s="66">
        <v>8.73</v>
      </c>
      <c r="C250" s="1" t="e">
        <v>#N/A</v>
      </c>
      <c r="D250" s="29" t="e">
        <v>#N/A</v>
      </c>
    </row>
    <row r="251" spans="1:4" x14ac:dyDescent="0.25">
      <c r="A251" s="47">
        <v>43836</v>
      </c>
      <c r="B251" s="66">
        <v>8.3800000000000008</v>
      </c>
      <c r="C251" s="1">
        <v>8.66</v>
      </c>
      <c r="D251" s="29">
        <v>8.5</v>
      </c>
    </row>
    <row r="252" spans="1:4" x14ac:dyDescent="0.25">
      <c r="A252" s="47">
        <v>43838</v>
      </c>
      <c r="B252" s="66">
        <v>8.3800000000000008</v>
      </c>
      <c r="C252" s="1">
        <v>8.25</v>
      </c>
      <c r="D252" s="29">
        <v>8.4499999999999993</v>
      </c>
    </row>
    <row r="253" spans="1:4" x14ac:dyDescent="0.25">
      <c r="A253" s="47">
        <v>43839</v>
      </c>
      <c r="B253" s="66">
        <v>8.33</v>
      </c>
      <c r="C253" s="1">
        <v>8.09</v>
      </c>
      <c r="D253" s="29">
        <v>8.26</v>
      </c>
    </row>
    <row r="254" spans="1:4" x14ac:dyDescent="0.25">
      <c r="A254" s="47">
        <v>43840</v>
      </c>
      <c r="B254" s="66">
        <v>8.44</v>
      </c>
      <c r="C254" s="1">
        <v>7.99</v>
      </c>
      <c r="D254" s="29">
        <v>8.14</v>
      </c>
    </row>
    <row r="255" spans="1:4" x14ac:dyDescent="0.25">
      <c r="A255" s="47">
        <v>43843</v>
      </c>
      <c r="B255" s="66">
        <v>8.44</v>
      </c>
      <c r="C255" s="1">
        <v>7.92</v>
      </c>
      <c r="D255" s="29">
        <v>8.0399999999999991</v>
      </c>
    </row>
    <row r="256" spans="1:4" x14ac:dyDescent="0.25">
      <c r="A256" s="47">
        <v>43844</v>
      </c>
      <c r="B256" s="66">
        <v>8.43</v>
      </c>
      <c r="C256" s="1">
        <v>7.83</v>
      </c>
      <c r="D256" s="29">
        <v>8.02</v>
      </c>
    </row>
    <row r="257" spans="1:4" x14ac:dyDescent="0.25">
      <c r="A257" s="47">
        <v>43845</v>
      </c>
      <c r="B257" s="66">
        <v>8.4499999999999993</v>
      </c>
      <c r="C257" s="1">
        <v>8.17</v>
      </c>
      <c r="D257" s="29">
        <v>8.15</v>
      </c>
    </row>
    <row r="258" spans="1:4" x14ac:dyDescent="0.25">
      <c r="A258" s="47">
        <v>43846</v>
      </c>
      <c r="B258" s="66">
        <v>8.4499999999999993</v>
      </c>
      <c r="C258" s="1">
        <v>8.02</v>
      </c>
      <c r="D258" s="29">
        <v>8.18</v>
      </c>
    </row>
    <row r="259" spans="1:4" x14ac:dyDescent="0.25">
      <c r="A259" s="47">
        <v>43847</v>
      </c>
      <c r="B259" s="66">
        <v>8.3800000000000008</v>
      </c>
      <c r="C259" s="1">
        <v>7.66</v>
      </c>
      <c r="D259" s="29">
        <v>8.14</v>
      </c>
    </row>
    <row r="260" spans="1:4" x14ac:dyDescent="0.25">
      <c r="A260" s="47">
        <v>43850</v>
      </c>
      <c r="B260" s="66">
        <v>8.3800000000000008</v>
      </c>
      <c r="C260" s="1" t="e">
        <v>#N/A</v>
      </c>
      <c r="D260" s="29" t="e">
        <v>#N/A</v>
      </c>
    </row>
    <row r="261" spans="1:4" x14ac:dyDescent="0.25">
      <c r="A261" s="47">
        <v>43851</v>
      </c>
      <c r="B261" s="66">
        <v>8.3800000000000008</v>
      </c>
      <c r="C261" s="1">
        <v>7.4</v>
      </c>
      <c r="D261" s="29">
        <v>8.1199999999999992</v>
      </c>
    </row>
    <row r="262" spans="1:4" x14ac:dyDescent="0.25">
      <c r="A262" s="47">
        <v>43852</v>
      </c>
      <c r="B262" s="66">
        <v>8.3699999999999992</v>
      </c>
      <c r="C262" s="1">
        <v>7.38</v>
      </c>
      <c r="D262" s="29">
        <v>7.97</v>
      </c>
    </row>
    <row r="263" spans="1:4" x14ac:dyDescent="0.25">
      <c r="A263" s="47">
        <v>43853</v>
      </c>
      <c r="B263" s="66">
        <v>8.44</v>
      </c>
      <c r="C263" s="1">
        <v>7.14</v>
      </c>
      <c r="D263" s="29">
        <v>8.0399999999999991</v>
      </c>
    </row>
    <row r="264" spans="1:4" x14ac:dyDescent="0.25">
      <c r="A264" s="47">
        <v>43854</v>
      </c>
      <c r="B264" s="66">
        <v>8.7899999999999991</v>
      </c>
      <c r="C264" s="1">
        <v>7.75</v>
      </c>
      <c r="D264" s="29">
        <v>8.0500000000000007</v>
      </c>
    </row>
    <row r="265" spans="1:4" x14ac:dyDescent="0.25">
      <c r="A265" s="47">
        <v>43857</v>
      </c>
      <c r="B265" s="66">
        <v>9.1300000000000008</v>
      </c>
      <c r="C265" s="1">
        <v>8.36</v>
      </c>
      <c r="D265" s="29">
        <v>8.39</v>
      </c>
    </row>
    <row r="266" spans="1:4" x14ac:dyDescent="0.25">
      <c r="A266" s="47">
        <v>43858</v>
      </c>
      <c r="B266" s="66">
        <v>9.3000000000000007</v>
      </c>
      <c r="C266" s="1">
        <v>8.58</v>
      </c>
      <c r="D266" s="29">
        <v>8.58</v>
      </c>
    </row>
    <row r="267" spans="1:4" x14ac:dyDescent="0.25">
      <c r="A267" s="47">
        <v>43859</v>
      </c>
      <c r="B267" s="66">
        <v>9.23</v>
      </c>
      <c r="C267" s="1">
        <v>8.42</v>
      </c>
      <c r="D267" s="29">
        <v>8.65</v>
      </c>
    </row>
    <row r="268" spans="1:4" x14ac:dyDescent="0.25">
      <c r="A268" s="47">
        <v>43860</v>
      </c>
      <c r="B268" s="66">
        <v>9.0299999999999994</v>
      </c>
      <c r="C268" s="1">
        <v>8.5</v>
      </c>
      <c r="D268" s="29">
        <v>8.5299999999999994</v>
      </c>
    </row>
    <row r="269" spans="1:4" x14ac:dyDescent="0.25">
      <c r="A269" s="47">
        <v>43861</v>
      </c>
      <c r="B269" s="66">
        <v>9.14</v>
      </c>
      <c r="C269" s="1">
        <v>8.57</v>
      </c>
      <c r="D269" s="29">
        <v>8.5500000000000007</v>
      </c>
    </row>
    <row r="270" spans="1:4" x14ac:dyDescent="0.25">
      <c r="A270" s="47">
        <v>43864</v>
      </c>
      <c r="B270" s="66">
        <v>8.98</v>
      </c>
      <c r="C270" s="1">
        <v>7.82</v>
      </c>
      <c r="D270" s="29">
        <v>8.4</v>
      </c>
    </row>
    <row r="271" spans="1:4" x14ac:dyDescent="0.25">
      <c r="A271" s="47">
        <v>43865</v>
      </c>
      <c r="B271" s="66">
        <v>8.89</v>
      </c>
      <c r="C271" s="1">
        <v>8.15</v>
      </c>
      <c r="D271" s="29">
        <v>8.23</v>
      </c>
    </row>
    <row r="272" spans="1:4" x14ac:dyDescent="0.25">
      <c r="A272" s="47">
        <v>43866</v>
      </c>
      <c r="B272" s="66">
        <v>8.6999999999999993</v>
      </c>
      <c r="C272" s="1">
        <v>8.01</v>
      </c>
      <c r="D272" s="29">
        <v>8.16</v>
      </c>
    </row>
    <row r="273" spans="1:4" x14ac:dyDescent="0.25">
      <c r="A273" s="47">
        <v>43867</v>
      </c>
      <c r="B273" s="66">
        <v>8.76</v>
      </c>
      <c r="C273" s="1">
        <v>7.63</v>
      </c>
      <c r="D273" s="29">
        <v>8.11</v>
      </c>
    </row>
    <row r="274" spans="1:4" x14ac:dyDescent="0.25">
      <c r="A274" s="47">
        <v>43868</v>
      </c>
      <c r="B274" s="66">
        <v>8.92</v>
      </c>
      <c r="C274" s="1">
        <v>7.66</v>
      </c>
      <c r="D274" s="29">
        <v>8.14</v>
      </c>
    </row>
    <row r="275" spans="1:4" x14ac:dyDescent="0.25">
      <c r="A275" s="47">
        <v>43871</v>
      </c>
      <c r="B275" s="66">
        <v>8.84</v>
      </c>
      <c r="C275" s="1">
        <v>8.1300000000000008</v>
      </c>
      <c r="D275" s="29">
        <v>8.1199999999999992</v>
      </c>
    </row>
    <row r="276" spans="1:4" x14ac:dyDescent="0.25">
      <c r="A276" s="47">
        <v>43872</v>
      </c>
      <c r="B276" s="66">
        <v>8.7100000000000009</v>
      </c>
      <c r="C276" s="1">
        <v>7.78</v>
      </c>
      <c r="D276" s="29">
        <v>8.09</v>
      </c>
    </row>
    <row r="277" spans="1:4" x14ac:dyDescent="0.25">
      <c r="A277" s="47">
        <v>43873</v>
      </c>
      <c r="B277" s="66">
        <v>8.6</v>
      </c>
      <c r="C277" s="1">
        <v>7.68</v>
      </c>
      <c r="D277" s="29">
        <v>7.92</v>
      </c>
    </row>
    <row r="278" spans="1:4" x14ac:dyDescent="0.25">
      <c r="A278" s="47">
        <v>43874</v>
      </c>
      <c r="B278" s="66">
        <v>8.66</v>
      </c>
      <c r="C278" s="1">
        <v>7.51</v>
      </c>
      <c r="D278" s="29">
        <v>7.76</v>
      </c>
    </row>
    <row r="279" spans="1:4" x14ac:dyDescent="0.25">
      <c r="A279" s="47">
        <v>43875</v>
      </c>
      <c r="B279" s="66">
        <v>8.6999999999999993</v>
      </c>
      <c r="C279" s="1">
        <v>7.76</v>
      </c>
      <c r="D279" s="29">
        <v>7.89</v>
      </c>
    </row>
    <row r="280" spans="1:4" x14ac:dyDescent="0.25">
      <c r="A280" s="47">
        <v>43878</v>
      </c>
      <c r="B280" s="66">
        <v>8.81</v>
      </c>
      <c r="C280" s="1" t="e">
        <v>#N/A</v>
      </c>
      <c r="D280" s="29" t="e">
        <v>#N/A</v>
      </c>
    </row>
    <row r="281" spans="1:4" x14ac:dyDescent="0.25">
      <c r="A281" s="47">
        <v>43879</v>
      </c>
      <c r="B281" s="66">
        <v>8.7899999999999991</v>
      </c>
      <c r="C281" s="1">
        <v>7.55</v>
      </c>
      <c r="D281" s="29">
        <v>8.08</v>
      </c>
    </row>
    <row r="282" spans="1:4" x14ac:dyDescent="0.25">
      <c r="A282" s="47">
        <v>43880</v>
      </c>
      <c r="B282" s="66">
        <v>8.9</v>
      </c>
      <c r="C282" s="1">
        <v>8.24</v>
      </c>
      <c r="D282" s="29">
        <v>8.34</v>
      </c>
    </row>
    <row r="283" spans="1:4" x14ac:dyDescent="0.25">
      <c r="A283" s="47">
        <v>43881</v>
      </c>
      <c r="B283" s="66">
        <v>8.99</v>
      </c>
      <c r="C283" s="1">
        <v>8.4700000000000006</v>
      </c>
      <c r="D283" s="29">
        <v>8.5299999999999994</v>
      </c>
    </row>
    <row r="284" spans="1:4" x14ac:dyDescent="0.25">
      <c r="A284" s="47">
        <v>43882</v>
      </c>
      <c r="B284" s="65">
        <v>9.82</v>
      </c>
      <c r="C284" s="1">
        <v>8.69</v>
      </c>
      <c r="D284" s="29">
        <v>8.6</v>
      </c>
    </row>
    <row r="285" spans="1:4" x14ac:dyDescent="0.25">
      <c r="A285" s="47">
        <v>43885</v>
      </c>
      <c r="B285" s="65">
        <v>10.23</v>
      </c>
      <c r="C285" s="1">
        <v>9.33</v>
      </c>
      <c r="D285" s="29">
        <v>9.32</v>
      </c>
    </row>
    <row r="286" spans="1:4" x14ac:dyDescent="0.25">
      <c r="A286" s="47">
        <v>43886</v>
      </c>
      <c r="B286" s="67">
        <v>10.24</v>
      </c>
      <c r="C286" s="1">
        <v>10.06</v>
      </c>
      <c r="D286" s="29">
        <v>9.5299999999999994</v>
      </c>
    </row>
    <row r="287" spans="1:4" x14ac:dyDescent="0.25">
      <c r="A287" s="47">
        <v>43887</v>
      </c>
      <c r="B287" s="67">
        <v>10.24</v>
      </c>
      <c r="C287" s="1">
        <v>10.89</v>
      </c>
      <c r="D287" s="29">
        <v>9.82</v>
      </c>
    </row>
    <row r="288" spans="1:4" x14ac:dyDescent="0.25">
      <c r="A288" s="47">
        <v>43888</v>
      </c>
      <c r="B288" s="67">
        <v>10.199999999999999</v>
      </c>
      <c r="C288" s="1">
        <v>10.61</v>
      </c>
      <c r="D288" s="29">
        <v>9.93</v>
      </c>
    </row>
    <row r="289" spans="1:4" x14ac:dyDescent="0.25">
      <c r="A289" s="47">
        <v>43889</v>
      </c>
      <c r="B289" s="67">
        <v>10.24</v>
      </c>
      <c r="C289" s="1">
        <v>10.69</v>
      </c>
      <c r="D289" s="29">
        <v>10.34</v>
      </c>
    </row>
    <row r="290" spans="1:4" x14ac:dyDescent="0.25">
      <c r="A290" s="47">
        <v>43892</v>
      </c>
      <c r="B290" s="67">
        <v>10.19</v>
      </c>
      <c r="C290" s="1">
        <v>9.35</v>
      </c>
      <c r="D290" s="29">
        <v>9.33</v>
      </c>
    </row>
    <row r="291" spans="1:4" x14ac:dyDescent="0.25">
      <c r="A291" s="47">
        <v>43893</v>
      </c>
      <c r="B291" s="67">
        <v>10.23</v>
      </c>
      <c r="C291" s="1">
        <v>9</v>
      </c>
      <c r="D291" s="29">
        <v>9.42</v>
      </c>
    </row>
    <row r="292" spans="1:4" x14ac:dyDescent="0.25">
      <c r="A292" s="47">
        <v>43894</v>
      </c>
      <c r="B292" s="67">
        <v>9.64</v>
      </c>
      <c r="C292" s="1">
        <v>9.5399999999999991</v>
      </c>
      <c r="D292" s="29">
        <v>9.42</v>
      </c>
    </row>
    <row r="293" spans="1:4" x14ac:dyDescent="0.25">
      <c r="A293" s="47">
        <v>43895</v>
      </c>
      <c r="B293" s="67">
        <v>8.8800000000000008</v>
      </c>
      <c r="C293" s="1">
        <v>9.23</v>
      </c>
      <c r="D293" s="29">
        <v>9.19</v>
      </c>
    </row>
    <row r="294" spans="1:4" x14ac:dyDescent="0.25">
      <c r="A294" s="47">
        <v>43896</v>
      </c>
      <c r="B294" s="67">
        <v>8.68</v>
      </c>
      <c r="C294" s="1">
        <v>9</v>
      </c>
      <c r="D294" s="29">
        <v>9.0399999999999991</v>
      </c>
    </row>
    <row r="295" spans="1:4" x14ac:dyDescent="0.25">
      <c r="A295" s="47">
        <v>43900</v>
      </c>
      <c r="B295" s="67">
        <v>13.42</v>
      </c>
      <c r="C295" s="1">
        <v>13.84</v>
      </c>
      <c r="D295" s="29">
        <v>13.3</v>
      </c>
    </row>
    <row r="296" spans="1:4" x14ac:dyDescent="0.25">
      <c r="A296" s="47">
        <v>43901</v>
      </c>
      <c r="B296" s="65">
        <v>13.47</v>
      </c>
      <c r="C296" s="1">
        <v>14</v>
      </c>
      <c r="D296" s="29">
        <v>13.59</v>
      </c>
    </row>
    <row r="297" spans="1:4" x14ac:dyDescent="0.25">
      <c r="A297" s="47">
        <v>43902</v>
      </c>
      <c r="B297" s="65">
        <v>13.48</v>
      </c>
      <c r="C297" s="1">
        <v>13.77</v>
      </c>
      <c r="D297" s="29">
        <v>13.87</v>
      </c>
    </row>
    <row r="298" spans="1:4" x14ac:dyDescent="0.25">
      <c r="A298" s="47">
        <v>43903</v>
      </c>
      <c r="B298" s="65">
        <v>13.41</v>
      </c>
      <c r="C298" s="1">
        <v>13.72</v>
      </c>
      <c r="D298" s="29">
        <v>13.7</v>
      </c>
    </row>
    <row r="299" spans="1:4" x14ac:dyDescent="0.25">
      <c r="A299" s="47">
        <v>43906</v>
      </c>
      <c r="B299" s="65">
        <v>13.47</v>
      </c>
      <c r="C299" s="1">
        <v>14.44</v>
      </c>
      <c r="D299" s="29">
        <v>13.97</v>
      </c>
    </row>
    <row r="300" spans="1:4" x14ac:dyDescent="0.25">
      <c r="A300" s="47">
        <v>43907</v>
      </c>
      <c r="B300" s="65">
        <v>13.48</v>
      </c>
      <c r="C300" s="1">
        <v>13.87</v>
      </c>
      <c r="D300" s="29">
        <v>13.66</v>
      </c>
    </row>
    <row r="301" spans="1:4" x14ac:dyDescent="0.25">
      <c r="A301" s="47">
        <v>43908</v>
      </c>
      <c r="B301" s="65">
        <v>13.46</v>
      </c>
      <c r="C301" s="1">
        <v>13.68</v>
      </c>
      <c r="D301" s="29">
        <v>13.55</v>
      </c>
    </row>
    <row r="302" spans="1:4" x14ac:dyDescent="0.25">
      <c r="A302" s="47">
        <v>43909</v>
      </c>
      <c r="B302" s="65">
        <v>13.48</v>
      </c>
      <c r="C302" s="1">
        <v>13.74</v>
      </c>
      <c r="D302" s="29">
        <v>13.9</v>
      </c>
    </row>
    <row r="303" spans="1:4" x14ac:dyDescent="0.25">
      <c r="A303" s="47">
        <v>43910</v>
      </c>
      <c r="B303" s="65">
        <v>13.46</v>
      </c>
      <c r="C303" s="1">
        <v>13.44</v>
      </c>
      <c r="D303" s="29">
        <v>13.1</v>
      </c>
    </row>
    <row r="304" spans="1:4" x14ac:dyDescent="0.25">
      <c r="A304" s="47">
        <v>43916</v>
      </c>
      <c r="B304" s="65">
        <v>13.45</v>
      </c>
      <c r="C304" s="1">
        <v>13.99</v>
      </c>
      <c r="D304" s="29">
        <v>13.49</v>
      </c>
    </row>
    <row r="305" spans="1:4" x14ac:dyDescent="0.25">
      <c r="A305" s="47">
        <v>43917</v>
      </c>
      <c r="B305" s="65">
        <v>13.32</v>
      </c>
      <c r="C305" s="1">
        <v>13.51</v>
      </c>
      <c r="D305" s="29">
        <v>13.43</v>
      </c>
    </row>
    <row r="306" spans="1:4" x14ac:dyDescent="0.25">
      <c r="A306" s="47">
        <v>43920</v>
      </c>
      <c r="B306" s="65">
        <v>12.93</v>
      </c>
      <c r="C306" s="1">
        <v>13.55</v>
      </c>
      <c r="D306" s="29">
        <v>13.56</v>
      </c>
    </row>
    <row r="307" spans="1:4" x14ac:dyDescent="0.25">
      <c r="A307" s="47">
        <v>43921</v>
      </c>
      <c r="B307" s="65">
        <v>13.25</v>
      </c>
      <c r="C307" s="1">
        <v>13.64</v>
      </c>
      <c r="D307" s="29">
        <v>13.54</v>
      </c>
    </row>
    <row r="308" spans="1:4" x14ac:dyDescent="0.25">
      <c r="A308" s="47">
        <v>43922</v>
      </c>
      <c r="B308" s="65">
        <v>13.35</v>
      </c>
      <c r="C308" s="1">
        <v>13.42</v>
      </c>
      <c r="D308" s="29">
        <v>13.31</v>
      </c>
    </row>
    <row r="309" spans="1:4" x14ac:dyDescent="0.25">
      <c r="A309" s="47">
        <v>43923</v>
      </c>
      <c r="B309" s="65">
        <v>12.37</v>
      </c>
      <c r="C309" s="1">
        <v>13.33</v>
      </c>
      <c r="D309" s="29">
        <v>13.5</v>
      </c>
    </row>
    <row r="310" spans="1:4" x14ac:dyDescent="0.25">
      <c r="A310" s="47">
        <v>43924</v>
      </c>
      <c r="B310" s="65">
        <v>11.58</v>
      </c>
      <c r="C310" s="1">
        <v>11.95</v>
      </c>
      <c r="D310" s="29">
        <v>11.74</v>
      </c>
    </row>
    <row r="311" spans="1:4" x14ac:dyDescent="0.25">
      <c r="A311" s="47">
        <v>43927</v>
      </c>
      <c r="B311" s="65">
        <v>8.74</v>
      </c>
      <c r="C311" s="1">
        <v>9.01</v>
      </c>
      <c r="D311" s="29">
        <v>9.6</v>
      </c>
    </row>
    <row r="312" spans="1:4" x14ac:dyDescent="0.25">
      <c r="A312" s="47">
        <v>43928</v>
      </c>
      <c r="B312" s="65">
        <v>8.7799999999999994</v>
      </c>
      <c r="C312" s="1">
        <v>9.01</v>
      </c>
      <c r="D312" s="29">
        <v>8.83</v>
      </c>
    </row>
    <row r="313" spans="1:4" x14ac:dyDescent="0.25">
      <c r="A313" s="47">
        <v>43929</v>
      </c>
      <c r="B313" s="65">
        <v>7.73</v>
      </c>
      <c r="C313" s="1">
        <v>7.99</v>
      </c>
      <c r="D313" s="29">
        <v>8.5</v>
      </c>
    </row>
    <row r="314" spans="1:4" x14ac:dyDescent="0.25">
      <c r="A314" s="47">
        <v>43930</v>
      </c>
      <c r="B314" s="65">
        <v>8.27</v>
      </c>
      <c r="C314" s="1">
        <v>7.89</v>
      </c>
      <c r="D314" s="29">
        <v>8</v>
      </c>
    </row>
    <row r="315" spans="1:4" x14ac:dyDescent="0.25">
      <c r="A315" s="47">
        <v>43931</v>
      </c>
      <c r="B315" s="65">
        <v>8.35</v>
      </c>
      <c r="C315" s="1">
        <v>8.5299999999999994</v>
      </c>
      <c r="D315" s="29">
        <v>8.5</v>
      </c>
    </row>
    <row r="316" spans="1:4" x14ac:dyDescent="0.25">
      <c r="A316" s="47">
        <v>43934</v>
      </c>
      <c r="B316" s="65">
        <v>8.4600000000000009</v>
      </c>
      <c r="C316" s="1">
        <v>8.33</v>
      </c>
      <c r="D316" s="29">
        <v>8.93</v>
      </c>
    </row>
    <row r="317" spans="1:4" x14ac:dyDescent="0.25">
      <c r="A317" s="47">
        <v>43935</v>
      </c>
      <c r="B317" s="65">
        <v>7.93</v>
      </c>
      <c r="C317" s="1">
        <v>8.2200000000000006</v>
      </c>
      <c r="D317" s="29">
        <v>8.43</v>
      </c>
    </row>
    <row r="318" spans="1:4" x14ac:dyDescent="0.25">
      <c r="A318" s="47">
        <v>43936</v>
      </c>
      <c r="B318" s="65">
        <v>7.81</v>
      </c>
      <c r="C318" s="1">
        <v>7.99</v>
      </c>
      <c r="D318" s="29">
        <v>8.51</v>
      </c>
    </row>
    <row r="319" spans="1:4" x14ac:dyDescent="0.25">
      <c r="A319" s="47">
        <v>43937</v>
      </c>
      <c r="B319" s="65">
        <v>8.0299999999999994</v>
      </c>
      <c r="C319" s="1">
        <v>8.9600000000000009</v>
      </c>
      <c r="D319" s="29">
        <v>9.1199999999999992</v>
      </c>
    </row>
    <row r="320" spans="1:4" x14ac:dyDescent="0.25">
      <c r="A320" s="47">
        <v>43938</v>
      </c>
      <c r="B320" s="65">
        <v>8.11</v>
      </c>
      <c r="C320" s="1">
        <v>8.51</v>
      </c>
      <c r="D320" s="29">
        <v>8.8800000000000008</v>
      </c>
    </row>
    <row r="321" spans="1:4" x14ac:dyDescent="0.25">
      <c r="A321" s="64">
        <v>43941</v>
      </c>
      <c r="B321" s="68">
        <v>8.5500000000000007</v>
      </c>
      <c r="C321" s="1">
        <v>9.73</v>
      </c>
      <c r="D321" s="29">
        <v>8.75</v>
      </c>
    </row>
    <row r="322" spans="1:4" x14ac:dyDescent="0.25">
      <c r="A322" s="47">
        <v>43942</v>
      </c>
      <c r="B322" s="69">
        <v>9.0399999999999991</v>
      </c>
      <c r="C322" s="1">
        <v>10.27</v>
      </c>
      <c r="D322" s="29">
        <v>9.9499999999999993</v>
      </c>
    </row>
    <row r="323" spans="1:4" x14ac:dyDescent="0.25">
      <c r="A323" s="47">
        <v>43943</v>
      </c>
      <c r="B323" s="69">
        <v>10.86</v>
      </c>
      <c r="C323" s="1">
        <v>12.3</v>
      </c>
      <c r="D323" s="29">
        <v>9.8000000000000007</v>
      </c>
    </row>
    <row r="324" spans="1:4" x14ac:dyDescent="0.25">
      <c r="A324" s="47">
        <v>43944</v>
      </c>
      <c r="B324" s="69">
        <v>10.92</v>
      </c>
      <c r="C324" s="1">
        <v>12.1</v>
      </c>
      <c r="D324" s="29">
        <v>10.29</v>
      </c>
    </row>
    <row r="325" spans="1:4" x14ac:dyDescent="0.25">
      <c r="A325" s="47">
        <v>43945</v>
      </c>
      <c r="B325" s="69">
        <v>11.24</v>
      </c>
      <c r="C325" s="1">
        <v>11.54</v>
      </c>
      <c r="D325" s="29">
        <v>10.87</v>
      </c>
    </row>
    <row r="326" spans="1:4" x14ac:dyDescent="0.25">
      <c r="A326" s="47">
        <v>43948</v>
      </c>
      <c r="B326" s="69">
        <v>9.93</v>
      </c>
      <c r="C326" s="1">
        <v>8.91</v>
      </c>
      <c r="D326" s="29">
        <v>9.4700000000000006</v>
      </c>
    </row>
    <row r="327" spans="1:4" x14ac:dyDescent="0.25">
      <c r="A327" s="47">
        <v>43949</v>
      </c>
      <c r="B327" s="69">
        <v>8.8800000000000008</v>
      </c>
      <c r="C327" s="1">
        <v>8.6999999999999993</v>
      </c>
      <c r="D327" s="29">
        <v>8.92</v>
      </c>
    </row>
    <row r="328" spans="1:4" x14ac:dyDescent="0.25">
      <c r="A328" s="47">
        <v>43950</v>
      </c>
      <c r="B328" s="69">
        <v>8.26</v>
      </c>
      <c r="C328" s="1">
        <v>8.4700000000000006</v>
      </c>
      <c r="D328" s="29">
        <v>8.3699999999999992</v>
      </c>
    </row>
    <row r="329" spans="1:4" x14ac:dyDescent="0.25">
      <c r="A329" s="47">
        <v>43951</v>
      </c>
      <c r="B329" s="69">
        <v>7.89</v>
      </c>
      <c r="C329" s="1">
        <v>7.82</v>
      </c>
      <c r="D329" s="29">
        <v>8.06</v>
      </c>
    </row>
    <row r="330" spans="1:4" x14ac:dyDescent="0.25">
      <c r="A330" s="47">
        <v>43955</v>
      </c>
      <c r="B330" s="69">
        <v>7.82</v>
      </c>
      <c r="C330" s="1">
        <v>7.52</v>
      </c>
      <c r="D330" s="29">
        <v>7.77</v>
      </c>
    </row>
    <row r="331" spans="1:4" x14ac:dyDescent="0.25">
      <c r="A331" s="47">
        <v>43956</v>
      </c>
      <c r="B331" s="69">
        <v>7.66</v>
      </c>
      <c r="C331" s="1">
        <v>7.49</v>
      </c>
      <c r="D331" s="29">
        <v>7.68</v>
      </c>
    </row>
    <row r="332" spans="1:4" x14ac:dyDescent="0.25">
      <c r="A332" s="47">
        <v>43957</v>
      </c>
      <c r="B332" s="69">
        <v>7.95</v>
      </c>
      <c r="C332" s="1">
        <v>8</v>
      </c>
      <c r="D332" s="29">
        <v>7.8</v>
      </c>
    </row>
    <row r="333" spans="1:4" x14ac:dyDescent="0.25">
      <c r="A333" s="47">
        <v>43962</v>
      </c>
      <c r="B333" s="69">
        <v>7.78</v>
      </c>
      <c r="C333" s="1">
        <v>8.36</v>
      </c>
      <c r="D333" s="29">
        <v>8.4700000000000006</v>
      </c>
    </row>
    <row r="334" spans="1:4" x14ac:dyDescent="0.25">
      <c r="A334" s="47">
        <v>43963</v>
      </c>
      <c r="B334" s="69">
        <v>7.73</v>
      </c>
      <c r="C334" s="1">
        <v>7.66</v>
      </c>
      <c r="D334" s="29">
        <v>8.18</v>
      </c>
    </row>
    <row r="335" spans="1:4" x14ac:dyDescent="0.25">
      <c r="A335" s="47">
        <v>43964</v>
      </c>
      <c r="B335" s="69">
        <v>7.64</v>
      </c>
      <c r="C335" s="1">
        <v>7.53</v>
      </c>
      <c r="D335" s="29">
        <v>7.88</v>
      </c>
    </row>
    <row r="336" spans="1:4" x14ac:dyDescent="0.25">
      <c r="A336" s="47">
        <v>43965</v>
      </c>
      <c r="B336" s="69">
        <v>7.77</v>
      </c>
      <c r="C336" s="1">
        <v>7.66</v>
      </c>
      <c r="D336" s="29">
        <v>7.78</v>
      </c>
    </row>
    <row r="337" spans="1:4" x14ac:dyDescent="0.25">
      <c r="A337" s="47">
        <v>43966</v>
      </c>
      <c r="B337" s="69">
        <v>8.84</v>
      </c>
      <c r="C337" s="1">
        <v>8.58</v>
      </c>
      <c r="D337" s="29">
        <v>8.85</v>
      </c>
    </row>
    <row r="338" spans="1:4" x14ac:dyDescent="0.25">
      <c r="A338" s="47">
        <v>43969</v>
      </c>
      <c r="B338" s="69">
        <v>8.1300000000000008</v>
      </c>
      <c r="C338" s="1">
        <v>7.92</v>
      </c>
      <c r="D338" s="29">
        <v>8.23</v>
      </c>
    </row>
    <row r="339" spans="1:4" x14ac:dyDescent="0.25">
      <c r="A339" s="47">
        <v>43970</v>
      </c>
      <c r="B339" s="69">
        <v>8.2200000000000006</v>
      </c>
      <c r="C339" s="1">
        <v>7.64</v>
      </c>
      <c r="D339" s="29">
        <v>8.3800000000000008</v>
      </c>
    </row>
    <row r="340" spans="1:4" x14ac:dyDescent="0.25">
      <c r="A340" s="47">
        <v>43971</v>
      </c>
      <c r="B340" s="69">
        <v>8.39</v>
      </c>
      <c r="C340" s="1">
        <v>7.63</v>
      </c>
      <c r="D340" s="29">
        <v>8.15</v>
      </c>
    </row>
    <row r="341" spans="1:4" x14ac:dyDescent="0.25">
      <c r="A341" s="47">
        <v>43972</v>
      </c>
      <c r="B341" s="69">
        <v>8.2100000000000009</v>
      </c>
      <c r="C341" s="1">
        <v>7.66</v>
      </c>
      <c r="D341" s="29">
        <v>8.3699999999999992</v>
      </c>
    </row>
    <row r="342" spans="1:4" x14ac:dyDescent="0.25">
      <c r="A342" s="47">
        <v>43973</v>
      </c>
      <c r="B342" s="69">
        <v>10.35</v>
      </c>
      <c r="C342" s="1">
        <v>11.28</v>
      </c>
      <c r="D342" s="29">
        <v>8.4700000000000006</v>
      </c>
    </row>
    <row r="343" spans="1:4" x14ac:dyDescent="0.25">
      <c r="A343" s="47">
        <v>43976</v>
      </c>
      <c r="B343" s="69">
        <v>9.09</v>
      </c>
      <c r="C343" s="1" t="e">
        <v>#N/A</v>
      </c>
      <c r="D343" s="29" t="e">
        <v>#N/A</v>
      </c>
    </row>
    <row r="344" spans="1:4" x14ac:dyDescent="0.25">
      <c r="A344" s="47">
        <v>43977</v>
      </c>
      <c r="B344" s="69">
        <v>9.34</v>
      </c>
      <c r="C344" s="1">
        <v>10.029999999999999</v>
      </c>
      <c r="D344" s="29">
        <v>9.48</v>
      </c>
    </row>
    <row r="345" spans="1:4" x14ac:dyDescent="0.25">
      <c r="A345" s="47">
        <v>43978</v>
      </c>
      <c r="B345" s="69">
        <v>9.65</v>
      </c>
      <c r="C345" s="1">
        <v>10</v>
      </c>
      <c r="D345" s="29">
        <v>9.99</v>
      </c>
    </row>
    <row r="346" spans="1:4" x14ac:dyDescent="0.25">
      <c r="A346" s="47">
        <v>43979</v>
      </c>
      <c r="B346" s="69">
        <v>8.65</v>
      </c>
      <c r="C346" s="1">
        <v>8.57</v>
      </c>
      <c r="D346" s="29">
        <v>10.14</v>
      </c>
    </row>
    <row r="347" spans="1:4" x14ac:dyDescent="0.25">
      <c r="A347" s="64">
        <v>43980</v>
      </c>
      <c r="B347" s="70">
        <v>8.5299999999999994</v>
      </c>
      <c r="C347" s="1">
        <v>9.73</v>
      </c>
      <c r="D347" s="29">
        <v>9.8699999999999992</v>
      </c>
    </row>
    <row r="348" spans="1:4" x14ac:dyDescent="0.25">
      <c r="A348" s="166">
        <v>43983</v>
      </c>
      <c r="B348" s="163">
        <v>8.11</v>
      </c>
      <c r="C348" s="1">
        <v>7.7</v>
      </c>
      <c r="D348" s="29">
        <v>9.51</v>
      </c>
    </row>
    <row r="349" spans="1:4" x14ac:dyDescent="0.25">
      <c r="A349" s="166">
        <v>43984</v>
      </c>
      <c r="B349" s="163">
        <v>8.1199999999999992</v>
      </c>
      <c r="C349" s="1">
        <v>7.84</v>
      </c>
      <c r="D349" s="29">
        <v>9</v>
      </c>
    </row>
    <row r="350" spans="1:4" x14ac:dyDescent="0.25">
      <c r="A350" s="166">
        <v>43985</v>
      </c>
      <c r="B350" s="163">
        <v>8.33</v>
      </c>
      <c r="C350" s="1">
        <v>7.8</v>
      </c>
      <c r="D350" s="29">
        <v>8.65</v>
      </c>
    </row>
    <row r="351" spans="1:4" x14ac:dyDescent="0.25">
      <c r="A351" s="166">
        <v>43986</v>
      </c>
      <c r="B351" s="163">
        <v>8.1199999999999992</v>
      </c>
      <c r="C351" s="1">
        <v>7.52</v>
      </c>
      <c r="D351" s="29">
        <v>8.98</v>
      </c>
    </row>
    <row r="352" spans="1:4" x14ac:dyDescent="0.25">
      <c r="A352" s="166">
        <v>43987</v>
      </c>
      <c r="B352" s="163">
        <v>8.16</v>
      </c>
      <c r="C352" s="1">
        <v>7.72</v>
      </c>
      <c r="D352" s="29">
        <v>8.39</v>
      </c>
    </row>
    <row r="353" spans="1:4" x14ac:dyDescent="0.25">
      <c r="A353" s="166">
        <v>43990</v>
      </c>
      <c r="B353" s="163">
        <v>8.11</v>
      </c>
      <c r="C353" s="1">
        <v>7.94</v>
      </c>
      <c r="D353" s="29">
        <v>8.4600000000000009</v>
      </c>
    </row>
    <row r="354" spans="1:4" x14ac:dyDescent="0.25">
      <c r="A354" s="166">
        <v>43991</v>
      </c>
      <c r="B354" s="163">
        <v>8.06</v>
      </c>
      <c r="C354" s="1">
        <v>8.2899999999999991</v>
      </c>
      <c r="D354" s="29">
        <v>8.83</v>
      </c>
    </row>
    <row r="355" spans="1:4" x14ac:dyDescent="0.25">
      <c r="A355" s="166">
        <v>43992</v>
      </c>
      <c r="B355" s="163">
        <v>8.02</v>
      </c>
      <c r="C355" s="1">
        <v>8.43</v>
      </c>
      <c r="D355" s="29">
        <v>8.51</v>
      </c>
    </row>
    <row r="356" spans="1:4" x14ac:dyDescent="0.25">
      <c r="A356" s="166">
        <v>43993</v>
      </c>
      <c r="B356" s="163">
        <v>7.97</v>
      </c>
      <c r="C356" s="1">
        <v>8.1999999999999993</v>
      </c>
      <c r="D356" s="29">
        <v>8.18</v>
      </c>
    </row>
    <row r="357" spans="1:4" x14ac:dyDescent="0.25">
      <c r="A357" s="166">
        <v>43994</v>
      </c>
      <c r="B357" s="163">
        <v>8.4600000000000009</v>
      </c>
      <c r="C357" s="1">
        <v>8.61</v>
      </c>
      <c r="D357" s="29">
        <v>8.5399999999999991</v>
      </c>
    </row>
    <row r="358" spans="1:4" x14ac:dyDescent="0.25">
      <c r="A358" s="166">
        <v>43997</v>
      </c>
      <c r="B358" s="163">
        <v>8.31</v>
      </c>
      <c r="C358" s="1">
        <v>8.56</v>
      </c>
      <c r="D358" s="29">
        <v>8.56</v>
      </c>
    </row>
    <row r="359" spans="1:4" x14ac:dyDescent="0.25">
      <c r="A359" s="166">
        <v>43998</v>
      </c>
      <c r="B359" s="163">
        <v>8.9700000000000006</v>
      </c>
      <c r="C359" s="1">
        <v>9.26</v>
      </c>
      <c r="D359" s="29">
        <v>8.94</v>
      </c>
    </row>
    <row r="360" spans="1:4" x14ac:dyDescent="0.25">
      <c r="A360" s="166">
        <v>43999</v>
      </c>
      <c r="B360" s="163">
        <v>9.56</v>
      </c>
      <c r="C360" s="1">
        <v>10.119999999999999</v>
      </c>
      <c r="D360" s="29">
        <v>9.26</v>
      </c>
    </row>
    <row r="361" spans="1:4" x14ac:dyDescent="0.25">
      <c r="A361" s="166">
        <v>44000</v>
      </c>
      <c r="B361" s="163">
        <v>9.73</v>
      </c>
      <c r="C361" s="1">
        <v>8.8699999999999992</v>
      </c>
      <c r="D361" s="29">
        <v>9.33</v>
      </c>
    </row>
    <row r="362" spans="1:4" x14ac:dyDescent="0.25">
      <c r="A362" s="166">
        <v>44001</v>
      </c>
      <c r="B362" s="163">
        <v>9.77</v>
      </c>
      <c r="C362" s="1">
        <v>9.6199999999999992</v>
      </c>
      <c r="D362" s="29">
        <v>9.26</v>
      </c>
    </row>
    <row r="363" spans="1:4" x14ac:dyDescent="0.25">
      <c r="A363" s="166">
        <v>44004</v>
      </c>
      <c r="B363" s="163">
        <v>9.14</v>
      </c>
      <c r="C363" s="1">
        <v>9.15</v>
      </c>
      <c r="D363" s="29">
        <v>9.5500000000000007</v>
      </c>
    </row>
    <row r="364" spans="1:4" x14ac:dyDescent="0.25">
      <c r="A364" s="166">
        <v>44005</v>
      </c>
      <c r="B364" s="163">
        <v>8.23</v>
      </c>
      <c r="C364" s="1">
        <v>8.6300000000000008</v>
      </c>
      <c r="D364" s="29">
        <v>9.01</v>
      </c>
    </row>
    <row r="365" spans="1:4" x14ac:dyDescent="0.25">
      <c r="A365" s="166">
        <v>44006</v>
      </c>
      <c r="B365" s="163">
        <v>8.1999999999999993</v>
      </c>
      <c r="C365" s="1">
        <v>8.43</v>
      </c>
      <c r="D365" s="29">
        <v>8.6</v>
      </c>
    </row>
    <row r="366" spans="1:4" x14ac:dyDescent="0.25">
      <c r="A366" s="166">
        <v>44007</v>
      </c>
      <c r="B366" s="163">
        <v>8.07</v>
      </c>
      <c r="C366" s="1">
        <v>8.16</v>
      </c>
      <c r="D366" s="29">
        <v>8.5299999999999994</v>
      </c>
    </row>
    <row r="367" spans="1:4" x14ac:dyDescent="0.25">
      <c r="A367" s="166">
        <v>44008</v>
      </c>
      <c r="B367" s="163">
        <v>8.36</v>
      </c>
      <c r="C367" s="1">
        <v>8.51</v>
      </c>
      <c r="D367" s="29">
        <v>9</v>
      </c>
    </row>
    <row r="368" spans="1:4" x14ac:dyDescent="0.25">
      <c r="A368" s="166">
        <v>44011</v>
      </c>
      <c r="B368" s="163">
        <v>7.98</v>
      </c>
      <c r="C368" s="1">
        <v>7.87</v>
      </c>
      <c r="D368" s="29">
        <v>8.82</v>
      </c>
    </row>
    <row r="369" spans="1:4" x14ac:dyDescent="0.25">
      <c r="A369" s="166">
        <v>44012</v>
      </c>
      <c r="B369" s="163">
        <v>8.25</v>
      </c>
      <c r="C369" s="1">
        <v>7.59</v>
      </c>
      <c r="D369" s="29">
        <v>8.4499999999999993</v>
      </c>
    </row>
    <row r="370" spans="1:4" x14ac:dyDescent="0.25">
      <c r="A370" s="166">
        <v>44013</v>
      </c>
      <c r="B370" s="163">
        <v>8.3699999999999992</v>
      </c>
      <c r="C370" s="1">
        <v>7.41</v>
      </c>
      <c r="D370" s="29">
        <v>8.9499999999999993</v>
      </c>
    </row>
    <row r="371" spans="1:4" x14ac:dyDescent="0.25">
      <c r="A371" s="166">
        <v>44014</v>
      </c>
      <c r="B371" s="163">
        <v>8.1999999999999993</v>
      </c>
      <c r="C371" s="1" t="e">
        <v>#N/A</v>
      </c>
      <c r="D371" s="29">
        <v>8.5</v>
      </c>
    </row>
    <row r="372" spans="1:4" x14ac:dyDescent="0.25">
      <c r="A372" s="166">
        <v>44015</v>
      </c>
      <c r="B372" s="163">
        <v>8.31</v>
      </c>
      <c r="C372" s="1">
        <v>8.5</v>
      </c>
      <c r="D372" s="29">
        <v>9</v>
      </c>
    </row>
    <row r="373" spans="1:4" x14ac:dyDescent="0.25">
      <c r="A373" s="166">
        <v>44019</v>
      </c>
      <c r="B373" s="163">
        <v>7.9</v>
      </c>
      <c r="C373" s="1">
        <v>8.3800000000000008</v>
      </c>
      <c r="D373" s="29">
        <v>8.8699999999999992</v>
      </c>
    </row>
    <row r="374" spans="1:4" x14ac:dyDescent="0.25">
      <c r="A374" s="166">
        <v>44020</v>
      </c>
      <c r="B374" s="163">
        <v>7.83</v>
      </c>
      <c r="C374" s="1">
        <v>8.32</v>
      </c>
      <c r="D374" s="29">
        <v>8.41</v>
      </c>
    </row>
    <row r="375" spans="1:4" x14ac:dyDescent="0.25">
      <c r="A375" s="166">
        <v>44021</v>
      </c>
      <c r="B375" s="163">
        <v>7.85</v>
      </c>
      <c r="C375" s="1">
        <v>7.47</v>
      </c>
      <c r="D375" s="29">
        <v>8.49</v>
      </c>
    </row>
    <row r="376" spans="1:4" x14ac:dyDescent="0.25">
      <c r="A376" s="166">
        <v>44022</v>
      </c>
      <c r="B376" s="163">
        <v>7.7</v>
      </c>
      <c r="C376" s="1">
        <v>7.41</v>
      </c>
      <c r="D376" s="29">
        <v>8</v>
      </c>
    </row>
    <row r="377" spans="1:4" x14ac:dyDescent="0.25">
      <c r="A377" s="166">
        <v>44025</v>
      </c>
      <c r="B377" s="163">
        <v>7.75</v>
      </c>
      <c r="C377" s="1">
        <v>7.41</v>
      </c>
      <c r="D377" s="29">
        <v>8.0500000000000007</v>
      </c>
    </row>
    <row r="378" spans="1:4" x14ac:dyDescent="0.25">
      <c r="A378" s="166">
        <v>44026</v>
      </c>
      <c r="B378" s="163">
        <v>7.76</v>
      </c>
      <c r="C378" s="1">
        <v>7.41</v>
      </c>
      <c r="D378" s="29">
        <v>8.0299999999999994</v>
      </c>
    </row>
    <row r="379" spans="1:4" x14ac:dyDescent="0.25">
      <c r="A379" s="166">
        <v>44027</v>
      </c>
      <c r="B379" s="163">
        <v>10.09</v>
      </c>
      <c r="C379" s="1">
        <v>7.48</v>
      </c>
      <c r="D379" s="29">
        <v>9.36</v>
      </c>
    </row>
    <row r="380" spans="1:4" x14ac:dyDescent="0.25">
      <c r="A380" s="166">
        <v>44028</v>
      </c>
      <c r="B380" s="163">
        <v>10.6</v>
      </c>
      <c r="C380" s="1">
        <v>11</v>
      </c>
      <c r="D380" s="29">
        <v>11.08</v>
      </c>
    </row>
    <row r="381" spans="1:4" x14ac:dyDescent="0.25">
      <c r="A381" s="166">
        <v>44029</v>
      </c>
      <c r="B381" s="163">
        <v>10.5</v>
      </c>
      <c r="C381" s="1">
        <v>11.6</v>
      </c>
      <c r="D381" s="29">
        <v>11.85</v>
      </c>
    </row>
    <row r="382" spans="1:4" x14ac:dyDescent="0.25">
      <c r="A382" s="166">
        <v>44032</v>
      </c>
      <c r="B382" s="163">
        <v>10.07</v>
      </c>
      <c r="C382" s="1">
        <v>9.68</v>
      </c>
      <c r="D382" s="29">
        <v>11.67</v>
      </c>
    </row>
    <row r="383" spans="1:4" x14ac:dyDescent="0.25">
      <c r="A383" s="166">
        <v>44033</v>
      </c>
      <c r="B383" s="163">
        <v>8.98</v>
      </c>
      <c r="C383" s="1">
        <v>7.87</v>
      </c>
      <c r="D383" s="29">
        <v>10.31</v>
      </c>
    </row>
    <row r="384" spans="1:4" x14ac:dyDescent="0.25">
      <c r="A384" s="166">
        <v>44034</v>
      </c>
      <c r="B384" s="163">
        <v>8.2100000000000009</v>
      </c>
      <c r="C384" s="1">
        <v>7.48</v>
      </c>
      <c r="D384" s="29">
        <v>9.16</v>
      </c>
    </row>
    <row r="385" spans="1:4" x14ac:dyDescent="0.25">
      <c r="A385" s="166">
        <v>44035</v>
      </c>
      <c r="B385" s="163">
        <v>7.97</v>
      </c>
      <c r="C385" s="1">
        <v>7.39</v>
      </c>
      <c r="D385" s="29">
        <v>8.01</v>
      </c>
    </row>
    <row r="386" spans="1:4" x14ac:dyDescent="0.25">
      <c r="A386" s="166">
        <v>44036</v>
      </c>
      <c r="B386" s="163">
        <v>7.7</v>
      </c>
      <c r="C386" s="1">
        <v>7.41</v>
      </c>
      <c r="D386" s="29">
        <v>8.0500000000000007</v>
      </c>
    </row>
    <row r="387" spans="1:4" x14ac:dyDescent="0.25">
      <c r="A387" s="166">
        <v>44039</v>
      </c>
      <c r="B387" s="163">
        <v>7.61</v>
      </c>
      <c r="C387" s="1">
        <v>7.41</v>
      </c>
      <c r="D387" s="29">
        <v>8.1</v>
      </c>
    </row>
    <row r="388" spans="1:4" x14ac:dyDescent="0.25">
      <c r="A388" s="166">
        <v>44040</v>
      </c>
      <c r="B388" s="163">
        <v>8.1199999999999992</v>
      </c>
      <c r="C388" s="1">
        <v>7.82</v>
      </c>
      <c r="D388" s="29">
        <v>7.98</v>
      </c>
    </row>
    <row r="389" spans="1:4" x14ac:dyDescent="0.25">
      <c r="A389" s="166">
        <v>44041</v>
      </c>
      <c r="B389" s="163">
        <v>8.1300000000000008</v>
      </c>
      <c r="C389" s="1">
        <v>7.45</v>
      </c>
      <c r="D389" s="29">
        <v>8.1199999999999992</v>
      </c>
    </row>
    <row r="390" spans="1:4" x14ac:dyDescent="0.25">
      <c r="A390" s="166">
        <v>44042</v>
      </c>
      <c r="B390" s="163">
        <v>8.41</v>
      </c>
      <c r="C390" s="1">
        <v>8.11</v>
      </c>
      <c r="D390" s="29">
        <v>8.76</v>
      </c>
    </row>
    <row r="391" spans="1:4" x14ac:dyDescent="0.25">
      <c r="A391" s="166">
        <v>44046</v>
      </c>
      <c r="B391" s="163">
        <v>8.19</v>
      </c>
      <c r="C391" s="1">
        <v>9.39</v>
      </c>
      <c r="D391" s="29">
        <v>9.11</v>
      </c>
    </row>
    <row r="392" spans="1:4" x14ac:dyDescent="0.25">
      <c r="A392" s="166">
        <v>44047</v>
      </c>
      <c r="B392" s="163">
        <v>7.7</v>
      </c>
      <c r="C392" s="1">
        <v>7.39</v>
      </c>
      <c r="D392" s="29">
        <v>9.25</v>
      </c>
    </row>
    <row r="393" spans="1:4" x14ac:dyDescent="0.25">
      <c r="A393" s="166">
        <v>44048</v>
      </c>
      <c r="B393" s="163">
        <v>7.61</v>
      </c>
      <c r="C393" s="1">
        <v>9</v>
      </c>
      <c r="D393" s="29">
        <v>8.8000000000000007</v>
      </c>
    </row>
    <row r="394" spans="1:4" x14ac:dyDescent="0.25">
      <c r="A394" s="166">
        <v>44049</v>
      </c>
      <c r="B394" s="163">
        <v>7.69</v>
      </c>
      <c r="C394" s="1">
        <v>7.49</v>
      </c>
      <c r="D394" s="29">
        <v>8.85</v>
      </c>
    </row>
    <row r="395" spans="1:4" x14ac:dyDescent="0.25">
      <c r="A395" s="166">
        <v>44050</v>
      </c>
      <c r="B395" s="163">
        <v>7.65</v>
      </c>
      <c r="C395" s="1">
        <v>7.47</v>
      </c>
      <c r="D395" s="29">
        <v>8.81</v>
      </c>
    </row>
    <row r="396" spans="1:4" x14ac:dyDescent="0.25">
      <c r="A396" s="166">
        <v>44053</v>
      </c>
      <c r="B396" s="163">
        <v>7.64</v>
      </c>
      <c r="C396" s="1">
        <v>8.6999999999999993</v>
      </c>
      <c r="D396" s="29">
        <v>8.5399999999999991</v>
      </c>
    </row>
    <row r="397" spans="1:4" x14ac:dyDescent="0.25">
      <c r="A397" s="166">
        <v>44054</v>
      </c>
      <c r="B397" s="163">
        <v>8.11</v>
      </c>
      <c r="C397" s="1">
        <v>8.51</v>
      </c>
      <c r="D397" s="29">
        <v>8.11</v>
      </c>
    </row>
    <row r="398" spans="1:4" x14ac:dyDescent="0.25">
      <c r="A398" s="166">
        <v>44055</v>
      </c>
      <c r="B398" s="163">
        <v>8.2799999999999994</v>
      </c>
      <c r="C398" s="1">
        <v>8.6</v>
      </c>
      <c r="D398" s="29">
        <v>8.5399999999999991</v>
      </c>
    </row>
    <row r="399" spans="1:4" x14ac:dyDescent="0.25">
      <c r="A399" s="166">
        <v>44056</v>
      </c>
      <c r="B399" s="163">
        <v>9.2799999999999994</v>
      </c>
      <c r="C399" s="1">
        <v>8.74</v>
      </c>
      <c r="D399" s="29">
        <v>9</v>
      </c>
    </row>
    <row r="400" spans="1:4" x14ac:dyDescent="0.25">
      <c r="A400" s="166">
        <v>44057</v>
      </c>
      <c r="B400" s="164">
        <v>9.0299999999999994</v>
      </c>
      <c r="C400" s="1">
        <v>9.5</v>
      </c>
      <c r="D400" s="29">
        <v>8.7200000000000006</v>
      </c>
    </row>
    <row r="401" spans="1:4" x14ac:dyDescent="0.25">
      <c r="A401" s="166">
        <v>44060</v>
      </c>
      <c r="B401" s="165">
        <v>8.7799999999999994</v>
      </c>
      <c r="C401" s="1">
        <v>9.36</v>
      </c>
      <c r="D401" s="29">
        <v>9.1999999999999993</v>
      </c>
    </row>
    <row r="402" spans="1:4" x14ac:dyDescent="0.25">
      <c r="A402" s="166">
        <v>44061</v>
      </c>
      <c r="B402" s="165">
        <v>9.0299999999999994</v>
      </c>
      <c r="C402" s="1">
        <v>9.4</v>
      </c>
      <c r="D402" s="29">
        <v>9.23</v>
      </c>
    </row>
    <row r="403" spans="1:4" x14ac:dyDescent="0.25">
      <c r="A403" s="166">
        <v>44062</v>
      </c>
      <c r="B403" s="165">
        <v>9.2799999999999994</v>
      </c>
      <c r="C403" s="1">
        <v>9.4</v>
      </c>
      <c r="D403" s="29">
        <v>9</v>
      </c>
    </row>
    <row r="404" spans="1:4" x14ac:dyDescent="0.25">
      <c r="A404" s="166">
        <v>44063</v>
      </c>
      <c r="B404" s="165">
        <v>9.14</v>
      </c>
      <c r="C404" s="1">
        <v>9.02</v>
      </c>
      <c r="D404" s="29">
        <v>9.0500000000000007</v>
      </c>
    </row>
    <row r="405" spans="1:4" x14ac:dyDescent="0.25">
      <c r="A405" s="166">
        <v>44064</v>
      </c>
      <c r="B405" s="165">
        <v>8.7899999999999991</v>
      </c>
      <c r="C405" s="1">
        <v>10.35</v>
      </c>
      <c r="D405" s="29">
        <v>9.33</v>
      </c>
    </row>
    <row r="406" spans="1:4" x14ac:dyDescent="0.25">
      <c r="A406" s="166">
        <v>44067</v>
      </c>
      <c r="B406" s="165">
        <v>9.39</v>
      </c>
      <c r="C406" s="1">
        <v>9.08</v>
      </c>
      <c r="D406" s="29">
        <v>9.5</v>
      </c>
    </row>
    <row r="407" spans="1:4" x14ac:dyDescent="0.25">
      <c r="A407" s="166">
        <v>44068</v>
      </c>
      <c r="B407" s="165">
        <v>10.27</v>
      </c>
      <c r="C407" s="1">
        <v>11.49</v>
      </c>
      <c r="D407" s="29">
        <v>10.46</v>
      </c>
    </row>
    <row r="408" spans="1:4" x14ac:dyDescent="0.25">
      <c r="A408" s="166">
        <v>44069</v>
      </c>
      <c r="B408" s="165">
        <v>10.39</v>
      </c>
      <c r="C408" s="1">
        <v>11.03</v>
      </c>
      <c r="D408" s="29">
        <v>10.3</v>
      </c>
    </row>
    <row r="409" spans="1:4" x14ac:dyDescent="0.25">
      <c r="A409" s="166">
        <v>44070</v>
      </c>
      <c r="B409" s="165">
        <v>10.31</v>
      </c>
      <c r="C409" s="1">
        <v>10.5</v>
      </c>
      <c r="D409" s="29">
        <v>10.46</v>
      </c>
    </row>
    <row r="410" spans="1:4" x14ac:dyDescent="0.25">
      <c r="A410" s="167">
        <v>44071</v>
      </c>
      <c r="B410" s="168">
        <v>9.59</v>
      </c>
      <c r="C410" s="1">
        <v>9.73</v>
      </c>
      <c r="D410" s="29">
        <v>9.98</v>
      </c>
    </row>
  </sheetData>
  <mergeCells count="4">
    <mergeCell ref="K24:N24"/>
    <mergeCell ref="K22:N22"/>
    <mergeCell ref="K23:N23"/>
    <mergeCell ref="B1:N1"/>
  </mergeCells>
  <hyperlinks>
    <hyperlink ref="K24:N24" location="Content!A1" display="Content"/>
  </hyperlinks>
  <pageMargins left="0.7" right="0.7" top="0.75" bottom="0.75" header="0.3" footer="0.3"/>
  <pageSetup paperSize="9" scale="11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K23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15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4" ht="15.75" x14ac:dyDescent="0.25">
      <c r="A1" s="112" t="s">
        <v>506</v>
      </c>
      <c r="B1" s="291" t="str">
        <f>INDEX(Content!B2:G67,MATCH(A1,Content!A2:A69,0),1)</f>
        <v>Dynamics of the US Dollar Index and Gold, US Dollar per Ounce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3"/>
    </row>
    <row r="2" spans="1:14" ht="45" x14ac:dyDescent="0.25">
      <c r="A2" s="239"/>
      <c r="B2" s="240" t="s">
        <v>657</v>
      </c>
      <c r="C2" s="239" t="s">
        <v>658</v>
      </c>
      <c r="G2" s="241"/>
    </row>
    <row r="3" spans="1:14" x14ac:dyDescent="0.25">
      <c r="A3" s="232">
        <v>43830</v>
      </c>
      <c r="B3" s="233">
        <v>96.388999999999996</v>
      </c>
      <c r="C3" s="234">
        <v>1517.01</v>
      </c>
    </row>
    <row r="4" spans="1:14" x14ac:dyDescent="0.25">
      <c r="A4" s="232">
        <v>43836</v>
      </c>
      <c r="B4" s="233">
        <v>96.671000000000006</v>
      </c>
      <c r="C4" s="234">
        <v>1565.8586</v>
      </c>
    </row>
    <row r="5" spans="1:14" x14ac:dyDescent="0.25">
      <c r="A5" s="232">
        <v>43838</v>
      </c>
      <c r="B5" s="233">
        <v>97.299000000000007</v>
      </c>
      <c r="C5" s="234">
        <v>1555.71</v>
      </c>
    </row>
    <row r="6" spans="1:14" x14ac:dyDescent="0.25">
      <c r="A6" s="232">
        <v>43839</v>
      </c>
      <c r="B6" s="233">
        <v>97.45</v>
      </c>
      <c r="C6" s="234">
        <v>1552.2688000000001</v>
      </c>
    </row>
    <row r="7" spans="1:14" x14ac:dyDescent="0.25">
      <c r="A7" s="232">
        <v>43840</v>
      </c>
      <c r="B7" s="233">
        <v>97.355999999999995</v>
      </c>
      <c r="C7" s="234">
        <v>1562.0329999999999</v>
      </c>
    </row>
    <row r="8" spans="1:14" x14ac:dyDescent="0.25">
      <c r="A8" s="232">
        <v>43843</v>
      </c>
      <c r="B8" s="233">
        <v>97.344999999999999</v>
      </c>
      <c r="C8" s="234">
        <v>1548.0518</v>
      </c>
    </row>
    <row r="9" spans="1:14" x14ac:dyDescent="0.25">
      <c r="A9" s="232">
        <v>43844</v>
      </c>
      <c r="B9" s="233">
        <v>97.372</v>
      </c>
      <c r="C9" s="234">
        <v>1546.1237000000001</v>
      </c>
    </row>
    <row r="10" spans="1:14" x14ac:dyDescent="0.25">
      <c r="A10" s="232">
        <v>43845</v>
      </c>
      <c r="B10" s="233">
        <v>97.228999999999999</v>
      </c>
      <c r="C10" s="234">
        <v>1555.9350999999999</v>
      </c>
    </row>
    <row r="11" spans="1:14" x14ac:dyDescent="0.25">
      <c r="A11" s="232">
        <v>43846</v>
      </c>
      <c r="B11" s="233">
        <v>97.32</v>
      </c>
      <c r="C11" s="234">
        <v>1552.54</v>
      </c>
    </row>
    <row r="12" spans="1:14" x14ac:dyDescent="0.25">
      <c r="A12" s="232">
        <v>43847</v>
      </c>
      <c r="B12" s="233">
        <v>97.637</v>
      </c>
      <c r="C12" s="234">
        <v>1556.2247</v>
      </c>
    </row>
    <row r="13" spans="1:14" x14ac:dyDescent="0.25">
      <c r="A13" s="232">
        <v>43850</v>
      </c>
      <c r="B13" s="233">
        <v>97.605999999999995</v>
      </c>
      <c r="C13" s="234">
        <v>1561.28</v>
      </c>
    </row>
    <row r="14" spans="1:14" x14ac:dyDescent="0.25">
      <c r="A14" s="232">
        <v>43851</v>
      </c>
      <c r="B14" s="233">
        <v>97.531000000000006</v>
      </c>
      <c r="C14" s="234">
        <v>1557.73</v>
      </c>
    </row>
    <row r="15" spans="1:14" x14ac:dyDescent="0.25">
      <c r="A15" s="232">
        <v>43852</v>
      </c>
      <c r="B15" s="233">
        <v>97.527000000000001</v>
      </c>
      <c r="C15" s="234">
        <v>1558.62</v>
      </c>
    </row>
    <row r="16" spans="1:14" x14ac:dyDescent="0.25">
      <c r="A16" s="232">
        <v>43853</v>
      </c>
      <c r="B16" s="233">
        <v>97.692999999999998</v>
      </c>
      <c r="C16" s="234">
        <v>1563.0250000000001</v>
      </c>
    </row>
    <row r="17" spans="1:14" x14ac:dyDescent="0.25">
      <c r="A17" s="232">
        <v>43854</v>
      </c>
      <c r="B17" s="233">
        <v>97.852999999999994</v>
      </c>
      <c r="C17" s="234">
        <v>1570.365</v>
      </c>
    </row>
    <row r="18" spans="1:14" x14ac:dyDescent="0.25">
      <c r="A18" s="232">
        <v>43857</v>
      </c>
      <c r="B18" s="233">
        <v>97.956000000000003</v>
      </c>
      <c r="C18" s="234">
        <v>1581.65</v>
      </c>
    </row>
    <row r="19" spans="1:14" x14ac:dyDescent="0.25">
      <c r="A19" s="232">
        <v>43858</v>
      </c>
      <c r="B19" s="233">
        <v>98.018000000000001</v>
      </c>
      <c r="C19" s="234">
        <v>1565.86</v>
      </c>
    </row>
    <row r="20" spans="1:14" ht="15.75" x14ac:dyDescent="0.25">
      <c r="A20" s="232">
        <v>43859</v>
      </c>
      <c r="B20" s="233">
        <v>97.991</v>
      </c>
      <c r="C20" s="234">
        <v>1576.7175</v>
      </c>
      <c r="K20" s="294" t="s">
        <v>464</v>
      </c>
      <c r="L20" s="295"/>
      <c r="M20" s="295"/>
      <c r="N20" s="296"/>
    </row>
    <row r="21" spans="1:14" ht="15.75" x14ac:dyDescent="0.25">
      <c r="A21" s="232">
        <v>43860</v>
      </c>
      <c r="B21" s="233">
        <v>97.867000000000004</v>
      </c>
      <c r="C21" s="234">
        <v>1573.92</v>
      </c>
      <c r="K21" s="288" t="s">
        <v>619</v>
      </c>
      <c r="L21" s="289"/>
      <c r="M21" s="289"/>
      <c r="N21" s="290"/>
    </row>
    <row r="22" spans="1:14" x14ac:dyDescent="0.25">
      <c r="A22" s="232">
        <v>43861</v>
      </c>
      <c r="B22" s="233">
        <v>97.39</v>
      </c>
      <c r="C22" s="234">
        <v>1589.8149000000001</v>
      </c>
      <c r="K22" s="364" t="s">
        <v>617</v>
      </c>
      <c r="L22" s="364"/>
      <c r="M22" s="364"/>
      <c r="N22" s="364"/>
    </row>
    <row r="23" spans="1:14" x14ac:dyDescent="0.25">
      <c r="A23" s="232">
        <v>43864</v>
      </c>
      <c r="B23" s="233">
        <v>97.8</v>
      </c>
      <c r="C23" s="234">
        <v>1576.05</v>
      </c>
    </row>
    <row r="24" spans="1:14" x14ac:dyDescent="0.25">
      <c r="A24" s="232">
        <v>43865</v>
      </c>
      <c r="B24" s="233">
        <v>97.960999999999999</v>
      </c>
      <c r="C24" s="234">
        <v>1552.26</v>
      </c>
    </row>
    <row r="25" spans="1:14" x14ac:dyDescent="0.25">
      <c r="A25" s="232">
        <v>43866</v>
      </c>
      <c r="B25" s="233">
        <v>98.301000000000002</v>
      </c>
      <c r="C25" s="234">
        <v>1556.405</v>
      </c>
    </row>
    <row r="26" spans="1:14" x14ac:dyDescent="0.25">
      <c r="A26" s="232">
        <v>43867</v>
      </c>
      <c r="B26" s="233">
        <v>98.495999999999995</v>
      </c>
      <c r="C26" s="234">
        <v>1566.5600999999999</v>
      </c>
    </row>
    <row r="27" spans="1:14" x14ac:dyDescent="0.25">
      <c r="A27" s="232">
        <v>43868</v>
      </c>
      <c r="B27" s="233">
        <v>98.683999999999997</v>
      </c>
      <c r="C27" s="234">
        <v>1569.9058</v>
      </c>
    </row>
    <row r="28" spans="1:14" x14ac:dyDescent="0.25">
      <c r="A28" s="232">
        <v>43871</v>
      </c>
      <c r="B28" s="233">
        <v>98.831999999999994</v>
      </c>
      <c r="C28" s="234">
        <v>1571.9</v>
      </c>
    </row>
    <row r="29" spans="1:14" x14ac:dyDescent="0.25">
      <c r="A29" s="232">
        <v>43872</v>
      </c>
      <c r="B29" s="233">
        <v>98.721000000000004</v>
      </c>
      <c r="C29" s="234">
        <v>1567.42</v>
      </c>
    </row>
    <row r="30" spans="1:14" x14ac:dyDescent="0.25">
      <c r="A30" s="232">
        <v>43873</v>
      </c>
      <c r="B30" s="233">
        <v>99.049000000000007</v>
      </c>
      <c r="C30" s="234">
        <v>1565.3267000000001</v>
      </c>
    </row>
    <row r="31" spans="1:14" x14ac:dyDescent="0.25">
      <c r="A31" s="232">
        <v>43874</v>
      </c>
      <c r="B31" s="233">
        <v>99.066999999999993</v>
      </c>
      <c r="C31" s="234">
        <v>1576.095</v>
      </c>
    </row>
    <row r="32" spans="1:14" x14ac:dyDescent="0.25">
      <c r="A32" s="232">
        <v>43875</v>
      </c>
      <c r="B32" s="233">
        <v>99.123999999999995</v>
      </c>
      <c r="C32" s="234">
        <v>1584.3199</v>
      </c>
    </row>
    <row r="33" spans="1:3" x14ac:dyDescent="0.25">
      <c r="A33" s="232">
        <v>43878</v>
      </c>
      <c r="B33" s="233">
        <v>99.003</v>
      </c>
      <c r="C33" s="234">
        <v>1580.8</v>
      </c>
    </row>
    <row r="34" spans="1:3" x14ac:dyDescent="0.25">
      <c r="A34" s="232">
        <v>43879</v>
      </c>
      <c r="B34" s="233">
        <v>99.44</v>
      </c>
      <c r="C34" s="234">
        <v>1601.665</v>
      </c>
    </row>
    <row r="35" spans="1:3" x14ac:dyDescent="0.25">
      <c r="A35" s="232">
        <v>43880</v>
      </c>
      <c r="B35" s="233">
        <v>99.704999999999998</v>
      </c>
      <c r="C35" s="234">
        <v>1611.3447000000001</v>
      </c>
    </row>
    <row r="36" spans="1:3" x14ac:dyDescent="0.25">
      <c r="A36" s="232">
        <v>43881</v>
      </c>
      <c r="B36" s="233">
        <v>99.864999999999995</v>
      </c>
      <c r="C36" s="234">
        <v>1619.4056</v>
      </c>
    </row>
    <row r="37" spans="1:3" x14ac:dyDescent="0.25">
      <c r="A37" s="232">
        <v>43882</v>
      </c>
      <c r="B37" s="233">
        <v>99.262</v>
      </c>
      <c r="C37" s="234">
        <v>1643.316</v>
      </c>
    </row>
    <row r="38" spans="1:3" x14ac:dyDescent="0.25">
      <c r="A38" s="232">
        <v>43885</v>
      </c>
      <c r="B38" s="233">
        <v>99.358999999999995</v>
      </c>
      <c r="C38" s="234">
        <v>1660.4226000000001</v>
      </c>
    </row>
    <row r="39" spans="1:3" x14ac:dyDescent="0.25">
      <c r="A39" s="232">
        <v>43886</v>
      </c>
      <c r="B39" s="233">
        <v>98.968000000000004</v>
      </c>
      <c r="C39" s="234">
        <v>1635.08</v>
      </c>
    </row>
    <row r="40" spans="1:3" x14ac:dyDescent="0.25">
      <c r="A40" s="232">
        <v>43887</v>
      </c>
      <c r="B40" s="233">
        <v>98.995999999999995</v>
      </c>
      <c r="C40" s="234">
        <v>1639.5757000000001</v>
      </c>
    </row>
    <row r="41" spans="1:3" x14ac:dyDescent="0.25">
      <c r="A41" s="232">
        <v>43888</v>
      </c>
      <c r="B41" s="233">
        <v>98.507999999999996</v>
      </c>
      <c r="C41" s="234">
        <v>1641.95</v>
      </c>
    </row>
    <row r="42" spans="1:3" x14ac:dyDescent="0.25">
      <c r="A42" s="232">
        <v>43889</v>
      </c>
      <c r="B42" s="233">
        <v>98.132000000000005</v>
      </c>
      <c r="C42" s="234">
        <v>1584.74</v>
      </c>
    </row>
    <row r="43" spans="1:3" x14ac:dyDescent="0.25">
      <c r="A43" s="232">
        <v>43892</v>
      </c>
      <c r="B43" s="233">
        <v>97.36</v>
      </c>
      <c r="C43" s="234">
        <v>1590.4301</v>
      </c>
    </row>
    <row r="44" spans="1:3" x14ac:dyDescent="0.25">
      <c r="A44" s="232">
        <v>43893</v>
      </c>
      <c r="B44" s="233">
        <v>97.153000000000006</v>
      </c>
      <c r="C44" s="234">
        <v>1639.4685999999999</v>
      </c>
    </row>
    <row r="45" spans="1:3" x14ac:dyDescent="0.25">
      <c r="A45" s="232">
        <v>43894</v>
      </c>
      <c r="B45" s="233">
        <v>97.335999999999999</v>
      </c>
      <c r="C45" s="234">
        <v>1635.4478999999999</v>
      </c>
    </row>
    <row r="46" spans="1:3" x14ac:dyDescent="0.25">
      <c r="A46" s="232">
        <v>43895</v>
      </c>
      <c r="B46" s="233">
        <v>96.82</v>
      </c>
      <c r="C46" s="234">
        <v>1670.3091999999999</v>
      </c>
    </row>
    <row r="47" spans="1:3" x14ac:dyDescent="0.25">
      <c r="A47" s="232">
        <v>43896</v>
      </c>
      <c r="B47" s="233">
        <v>95.950999999999993</v>
      </c>
      <c r="C47" s="234">
        <v>1673.85</v>
      </c>
    </row>
    <row r="48" spans="1:3" x14ac:dyDescent="0.25">
      <c r="A48" s="232">
        <v>43900</v>
      </c>
      <c r="B48" s="233">
        <v>96.414000000000001</v>
      </c>
      <c r="C48" s="234">
        <v>1649.0699</v>
      </c>
    </row>
    <row r="49" spans="1:3" x14ac:dyDescent="0.25">
      <c r="A49" s="232">
        <v>43901</v>
      </c>
      <c r="B49" s="233">
        <v>96.507000000000005</v>
      </c>
      <c r="C49" s="234">
        <v>1634.5250000000001</v>
      </c>
    </row>
    <row r="50" spans="1:3" x14ac:dyDescent="0.25">
      <c r="A50" s="232">
        <v>43902</v>
      </c>
      <c r="B50" s="233">
        <v>97.468000000000004</v>
      </c>
      <c r="C50" s="234">
        <v>1576.7850000000001</v>
      </c>
    </row>
    <row r="51" spans="1:3" x14ac:dyDescent="0.25">
      <c r="A51" s="232">
        <v>43903</v>
      </c>
      <c r="B51" s="233">
        <v>98.748999999999995</v>
      </c>
      <c r="C51" s="234">
        <v>1529.3100999999999</v>
      </c>
    </row>
    <row r="52" spans="1:3" x14ac:dyDescent="0.25">
      <c r="A52" s="232">
        <v>43906</v>
      </c>
      <c r="B52" s="233">
        <v>98.069000000000003</v>
      </c>
      <c r="C52" s="234">
        <v>1513.91</v>
      </c>
    </row>
    <row r="53" spans="1:3" x14ac:dyDescent="0.25">
      <c r="A53" s="232">
        <v>43907</v>
      </c>
      <c r="B53" s="233">
        <v>99.575000000000003</v>
      </c>
      <c r="C53" s="234">
        <v>1528.2750000000001</v>
      </c>
    </row>
    <row r="54" spans="1:3" x14ac:dyDescent="0.25">
      <c r="A54" s="232">
        <v>43908</v>
      </c>
      <c r="B54" s="233">
        <v>101.16</v>
      </c>
      <c r="C54" s="234">
        <v>1486</v>
      </c>
    </row>
    <row r="55" spans="1:3" x14ac:dyDescent="0.25">
      <c r="A55" s="232">
        <v>43909</v>
      </c>
      <c r="B55" s="233">
        <v>102.755</v>
      </c>
      <c r="C55" s="234">
        <v>1469.8</v>
      </c>
    </row>
    <row r="56" spans="1:3" x14ac:dyDescent="0.25">
      <c r="A56" s="232">
        <v>43910</v>
      </c>
      <c r="B56" s="233">
        <v>102.81699999999999</v>
      </c>
      <c r="C56" s="234">
        <v>1497.64</v>
      </c>
    </row>
    <row r="57" spans="1:3" x14ac:dyDescent="0.25">
      <c r="A57" s="232">
        <v>43916</v>
      </c>
      <c r="B57" s="233">
        <v>99.352000000000004</v>
      </c>
      <c r="C57" s="234">
        <v>1628.9739999999999</v>
      </c>
    </row>
    <row r="58" spans="1:3" x14ac:dyDescent="0.25">
      <c r="A58" s="232">
        <v>43917</v>
      </c>
      <c r="B58" s="233">
        <v>98.364999999999995</v>
      </c>
      <c r="C58" s="234">
        <v>1617.5</v>
      </c>
    </row>
    <row r="59" spans="1:3" x14ac:dyDescent="0.25">
      <c r="A59" s="232">
        <v>43920</v>
      </c>
      <c r="B59" s="233">
        <v>99.180999999999997</v>
      </c>
      <c r="C59" s="234">
        <v>1621.9293</v>
      </c>
    </row>
    <row r="60" spans="1:3" x14ac:dyDescent="0.25">
      <c r="A60" s="232">
        <v>43921</v>
      </c>
      <c r="B60" s="233">
        <v>99.048000000000002</v>
      </c>
      <c r="C60" s="234">
        <v>1571.05</v>
      </c>
    </row>
    <row r="61" spans="1:3" x14ac:dyDescent="0.25">
      <c r="A61" s="232">
        <v>43922</v>
      </c>
      <c r="B61" s="233">
        <v>99.673000000000002</v>
      </c>
      <c r="C61" s="234">
        <v>1590.59</v>
      </c>
    </row>
    <row r="62" spans="1:3" x14ac:dyDescent="0.25">
      <c r="A62" s="232">
        <v>43923</v>
      </c>
      <c r="B62" s="233">
        <v>100.18</v>
      </c>
      <c r="C62" s="234">
        <v>1612.4102</v>
      </c>
    </row>
    <row r="63" spans="1:3" x14ac:dyDescent="0.25">
      <c r="A63" s="232">
        <v>43924</v>
      </c>
      <c r="B63" s="233">
        <v>100.57599999999999</v>
      </c>
      <c r="C63" s="234">
        <v>1616.45</v>
      </c>
    </row>
    <row r="64" spans="1:3" x14ac:dyDescent="0.25">
      <c r="A64" s="232">
        <v>43927</v>
      </c>
      <c r="B64" s="233">
        <v>100.685</v>
      </c>
      <c r="C64" s="234">
        <v>1661.7017000000001</v>
      </c>
    </row>
    <row r="65" spans="1:3" x14ac:dyDescent="0.25">
      <c r="A65" s="232">
        <v>43928</v>
      </c>
      <c r="B65" s="233">
        <v>99.9</v>
      </c>
      <c r="C65" s="234">
        <v>1648.4656</v>
      </c>
    </row>
    <row r="66" spans="1:3" x14ac:dyDescent="0.25">
      <c r="A66" s="232">
        <v>43929</v>
      </c>
      <c r="B66" s="233">
        <v>100.119</v>
      </c>
      <c r="C66" s="234">
        <v>1645.77</v>
      </c>
    </row>
    <row r="67" spans="1:3" x14ac:dyDescent="0.25">
      <c r="A67" s="232">
        <v>43930</v>
      </c>
      <c r="B67" s="233">
        <v>99.516999999999996</v>
      </c>
      <c r="C67" s="234">
        <v>1683.8199</v>
      </c>
    </row>
    <row r="68" spans="1:3" x14ac:dyDescent="0.25">
      <c r="A68" s="232">
        <v>43934</v>
      </c>
      <c r="B68" s="233">
        <v>99.347999999999999</v>
      </c>
      <c r="C68" s="234">
        <v>1714.0699</v>
      </c>
    </row>
    <row r="69" spans="1:3" x14ac:dyDescent="0.25">
      <c r="A69" s="232">
        <v>43935</v>
      </c>
      <c r="B69" s="233">
        <v>98.887</v>
      </c>
      <c r="C69" s="234">
        <v>1727.7</v>
      </c>
    </row>
    <row r="70" spans="1:3" x14ac:dyDescent="0.25">
      <c r="A70" s="232">
        <v>43936</v>
      </c>
      <c r="B70" s="233">
        <v>99.460999999999999</v>
      </c>
      <c r="C70" s="234">
        <v>1715.7102</v>
      </c>
    </row>
    <row r="71" spans="1:3" x14ac:dyDescent="0.25">
      <c r="A71" s="232">
        <v>43937</v>
      </c>
      <c r="B71" s="233">
        <v>100.02500000000001</v>
      </c>
      <c r="C71" s="234">
        <v>1717.6823999999999</v>
      </c>
    </row>
    <row r="72" spans="1:3" x14ac:dyDescent="0.25">
      <c r="A72" s="232">
        <v>43938</v>
      </c>
      <c r="B72" s="233">
        <v>99.781999999999996</v>
      </c>
      <c r="C72" s="234">
        <v>1684.1899000000001</v>
      </c>
    </row>
    <row r="73" spans="1:3" x14ac:dyDescent="0.25">
      <c r="A73" s="232">
        <v>43941</v>
      </c>
      <c r="B73" s="233">
        <v>99.954999999999998</v>
      </c>
      <c r="C73" s="234">
        <v>1692.9241999999999</v>
      </c>
    </row>
    <row r="74" spans="1:3" x14ac:dyDescent="0.25">
      <c r="A74" s="232">
        <v>43942</v>
      </c>
      <c r="B74" s="233">
        <v>100.258</v>
      </c>
      <c r="C74" s="234">
        <v>1685.7230999999999</v>
      </c>
    </row>
    <row r="75" spans="1:3" x14ac:dyDescent="0.25">
      <c r="A75" s="232">
        <v>43943</v>
      </c>
      <c r="B75" s="233">
        <v>100.38800000000001</v>
      </c>
      <c r="C75" s="234">
        <v>1713.451</v>
      </c>
    </row>
    <row r="76" spans="1:3" x14ac:dyDescent="0.25">
      <c r="A76" s="232">
        <v>43944</v>
      </c>
      <c r="B76" s="233">
        <v>100.43300000000001</v>
      </c>
      <c r="C76" s="234">
        <v>1731.33</v>
      </c>
    </row>
    <row r="77" spans="1:3" x14ac:dyDescent="0.25">
      <c r="A77" s="232">
        <v>43945</v>
      </c>
      <c r="B77" s="233">
        <v>100.38</v>
      </c>
      <c r="C77" s="234">
        <v>1727.43</v>
      </c>
    </row>
    <row r="78" spans="1:3" x14ac:dyDescent="0.25">
      <c r="A78" s="232">
        <v>43948</v>
      </c>
      <c r="B78" s="233">
        <v>100.041</v>
      </c>
      <c r="C78" s="234">
        <v>1714.2019</v>
      </c>
    </row>
    <row r="79" spans="1:3" x14ac:dyDescent="0.25">
      <c r="A79" s="232">
        <v>43949</v>
      </c>
      <c r="B79" s="233">
        <v>99.864999999999995</v>
      </c>
      <c r="C79" s="234">
        <v>1707.5065999999999</v>
      </c>
    </row>
    <row r="80" spans="1:3" x14ac:dyDescent="0.25">
      <c r="A80" s="232">
        <v>43950</v>
      </c>
      <c r="B80" s="233">
        <v>99.564999999999998</v>
      </c>
      <c r="C80" s="234">
        <v>1711.2501999999999</v>
      </c>
    </row>
    <row r="81" spans="1:3" x14ac:dyDescent="0.25">
      <c r="A81" s="232">
        <v>43951</v>
      </c>
      <c r="B81" s="233">
        <v>99.016000000000005</v>
      </c>
      <c r="C81" s="234">
        <v>1680.09</v>
      </c>
    </row>
    <row r="82" spans="1:3" x14ac:dyDescent="0.25">
      <c r="A82" s="232">
        <v>43955</v>
      </c>
      <c r="B82" s="233">
        <v>99.483999999999995</v>
      </c>
      <c r="C82" s="234">
        <v>1701.4399000000001</v>
      </c>
    </row>
    <row r="83" spans="1:3" x14ac:dyDescent="0.25">
      <c r="A83" s="232">
        <v>43956</v>
      </c>
      <c r="B83" s="233">
        <v>99.709000000000003</v>
      </c>
      <c r="C83" s="234">
        <v>1705.9637</v>
      </c>
    </row>
    <row r="84" spans="1:3" x14ac:dyDescent="0.25">
      <c r="A84" s="232">
        <v>43957</v>
      </c>
      <c r="B84" s="233">
        <v>100.09099999999999</v>
      </c>
      <c r="C84" s="234">
        <v>1685.6268</v>
      </c>
    </row>
    <row r="85" spans="1:3" x14ac:dyDescent="0.25">
      <c r="A85" s="232">
        <v>43962</v>
      </c>
      <c r="B85" s="233">
        <v>100.236</v>
      </c>
      <c r="C85" s="234">
        <v>1695.9811</v>
      </c>
    </row>
    <row r="86" spans="1:3" x14ac:dyDescent="0.25">
      <c r="A86" s="232">
        <v>43963</v>
      </c>
      <c r="B86" s="233">
        <v>99.933000000000007</v>
      </c>
      <c r="C86" s="234">
        <v>1702.1411000000001</v>
      </c>
    </row>
    <row r="87" spans="1:3" x14ac:dyDescent="0.25">
      <c r="A87" s="232">
        <v>43964</v>
      </c>
      <c r="B87" s="233">
        <v>100.242</v>
      </c>
      <c r="C87" s="234">
        <v>1715.2899</v>
      </c>
    </row>
    <row r="88" spans="1:3" x14ac:dyDescent="0.25">
      <c r="A88" s="232">
        <v>43965</v>
      </c>
      <c r="B88" s="233">
        <v>100.46599999999999</v>
      </c>
      <c r="C88" s="234">
        <v>1729.2728999999999</v>
      </c>
    </row>
    <row r="89" spans="1:3" x14ac:dyDescent="0.25">
      <c r="A89" s="232">
        <v>43966</v>
      </c>
      <c r="B89" s="233">
        <v>100.402</v>
      </c>
      <c r="C89" s="234">
        <v>1741</v>
      </c>
    </row>
    <row r="90" spans="1:3" x14ac:dyDescent="0.25">
      <c r="A90" s="232">
        <v>43969</v>
      </c>
      <c r="B90" s="233">
        <v>99.665000000000006</v>
      </c>
      <c r="C90" s="234">
        <v>1732.0699</v>
      </c>
    </row>
    <row r="91" spans="1:3" x14ac:dyDescent="0.25">
      <c r="A91" s="232">
        <v>43970</v>
      </c>
      <c r="B91" s="233">
        <v>99.370999999999995</v>
      </c>
      <c r="C91" s="234">
        <v>1743.8082999999999</v>
      </c>
    </row>
    <row r="92" spans="1:3" x14ac:dyDescent="0.25">
      <c r="A92" s="232">
        <v>43971</v>
      </c>
      <c r="B92" s="233">
        <v>99.123999999999995</v>
      </c>
      <c r="C92" s="234">
        <v>1748.9836</v>
      </c>
    </row>
    <row r="93" spans="1:3" x14ac:dyDescent="0.25">
      <c r="A93" s="232">
        <v>43972</v>
      </c>
      <c r="B93" s="233">
        <v>99.37</v>
      </c>
      <c r="C93" s="234">
        <v>1725.2075</v>
      </c>
    </row>
    <row r="94" spans="1:3" x14ac:dyDescent="0.25">
      <c r="A94" s="232">
        <v>43973</v>
      </c>
      <c r="B94" s="233">
        <v>99.863</v>
      </c>
      <c r="C94" s="234">
        <v>1734.07</v>
      </c>
    </row>
    <row r="95" spans="1:3" x14ac:dyDescent="0.25">
      <c r="A95" s="232">
        <v>43976</v>
      </c>
      <c r="B95" s="233">
        <v>99.863</v>
      </c>
      <c r="C95" s="234">
        <v>1729.1925000000001</v>
      </c>
    </row>
    <row r="96" spans="1:3" x14ac:dyDescent="0.25">
      <c r="A96" s="232">
        <v>43977</v>
      </c>
      <c r="B96" s="233">
        <v>98.908000000000001</v>
      </c>
      <c r="C96" s="234">
        <v>1711.2484999999999</v>
      </c>
    </row>
    <row r="97" spans="1:3" x14ac:dyDescent="0.25">
      <c r="A97" s="232">
        <v>43978</v>
      </c>
      <c r="B97" s="233">
        <v>99.061999999999998</v>
      </c>
      <c r="C97" s="234">
        <v>1708.8743999999999</v>
      </c>
    </row>
    <row r="98" spans="1:3" x14ac:dyDescent="0.25">
      <c r="A98" s="232">
        <v>43979</v>
      </c>
      <c r="B98" s="233">
        <v>98.382999999999996</v>
      </c>
      <c r="C98" s="234">
        <v>1718.5039999999999</v>
      </c>
    </row>
    <row r="99" spans="1:3" x14ac:dyDescent="0.25">
      <c r="A99" s="232">
        <v>43980</v>
      </c>
      <c r="B99" s="233">
        <v>98.343999999999994</v>
      </c>
      <c r="C99" s="234">
        <v>1726.3</v>
      </c>
    </row>
    <row r="100" spans="1:3" x14ac:dyDescent="0.25">
      <c r="A100" s="232">
        <v>43983</v>
      </c>
      <c r="B100" s="233">
        <v>97.83</v>
      </c>
      <c r="C100" s="234">
        <v>1740.0030999999999</v>
      </c>
    </row>
    <row r="101" spans="1:3" x14ac:dyDescent="0.25">
      <c r="A101" s="232">
        <v>43984</v>
      </c>
      <c r="B101" s="233">
        <v>97.673000000000002</v>
      </c>
      <c r="C101" s="234">
        <v>1727.0498</v>
      </c>
    </row>
    <row r="102" spans="1:3" x14ac:dyDescent="0.25">
      <c r="A102" s="232">
        <v>43985</v>
      </c>
      <c r="B102" s="233">
        <v>97.275999999999996</v>
      </c>
      <c r="C102" s="234">
        <v>1697.51</v>
      </c>
    </row>
    <row r="103" spans="1:3" x14ac:dyDescent="0.25">
      <c r="A103" s="232">
        <v>43986</v>
      </c>
      <c r="B103" s="233">
        <v>96.677000000000007</v>
      </c>
      <c r="C103" s="234">
        <v>1710.6176</v>
      </c>
    </row>
    <row r="104" spans="1:3" x14ac:dyDescent="0.25">
      <c r="A104" s="232">
        <v>43987</v>
      </c>
      <c r="B104" s="233">
        <v>96.936999999999998</v>
      </c>
      <c r="C104" s="234">
        <v>1685.23</v>
      </c>
    </row>
    <row r="105" spans="1:3" x14ac:dyDescent="0.25">
      <c r="A105" s="232">
        <v>43990</v>
      </c>
      <c r="B105" s="233">
        <v>96.617999999999995</v>
      </c>
      <c r="C105" s="234">
        <v>1694.6017999999999</v>
      </c>
    </row>
    <row r="106" spans="1:3" x14ac:dyDescent="0.25">
      <c r="A106" s="232">
        <v>43991</v>
      </c>
      <c r="B106" s="233">
        <v>96.323999999999998</v>
      </c>
      <c r="C106" s="234">
        <v>1714.3199</v>
      </c>
    </row>
    <row r="107" spans="1:3" x14ac:dyDescent="0.25">
      <c r="A107" s="232">
        <v>43992</v>
      </c>
      <c r="B107" s="233">
        <v>95.959000000000003</v>
      </c>
      <c r="C107" s="234">
        <v>1736.2376999999999</v>
      </c>
    </row>
    <row r="108" spans="1:3" x14ac:dyDescent="0.25">
      <c r="A108" s="232">
        <v>43993</v>
      </c>
      <c r="B108" s="233">
        <v>96.733000000000004</v>
      </c>
      <c r="C108" s="234">
        <v>1727.1537000000001</v>
      </c>
    </row>
    <row r="109" spans="1:3" x14ac:dyDescent="0.25">
      <c r="A109" s="232">
        <v>43994</v>
      </c>
      <c r="B109" s="233">
        <v>97.319000000000003</v>
      </c>
      <c r="C109" s="234">
        <v>1729.7665999999999</v>
      </c>
    </row>
    <row r="110" spans="1:3" x14ac:dyDescent="0.25">
      <c r="A110" s="232">
        <v>43997</v>
      </c>
      <c r="B110" s="233">
        <v>96.706000000000003</v>
      </c>
      <c r="C110" s="234">
        <v>1724.6075000000001</v>
      </c>
    </row>
    <row r="111" spans="1:3" x14ac:dyDescent="0.25">
      <c r="A111" s="232">
        <v>43998</v>
      </c>
      <c r="B111" s="233">
        <v>96.957999999999998</v>
      </c>
      <c r="C111" s="234">
        <v>1726.9637</v>
      </c>
    </row>
    <row r="112" spans="1:3" x14ac:dyDescent="0.25">
      <c r="A112" s="232">
        <v>43999</v>
      </c>
      <c r="B112" s="233">
        <v>97.158000000000001</v>
      </c>
      <c r="C112" s="234">
        <v>1726.29</v>
      </c>
    </row>
    <row r="113" spans="1:3" x14ac:dyDescent="0.25">
      <c r="A113" s="232">
        <v>44000</v>
      </c>
      <c r="B113" s="233">
        <v>97.421000000000006</v>
      </c>
      <c r="C113" s="234">
        <v>1722.6179999999999</v>
      </c>
    </row>
    <row r="114" spans="1:3" x14ac:dyDescent="0.25">
      <c r="A114" s="232">
        <v>44001</v>
      </c>
      <c r="B114" s="233">
        <v>97.623000000000005</v>
      </c>
      <c r="C114" s="234">
        <v>1742.8442</v>
      </c>
    </row>
    <row r="115" spans="1:3" x14ac:dyDescent="0.25">
      <c r="A115" s="232">
        <v>44004</v>
      </c>
      <c r="B115" s="233">
        <v>97.039000000000001</v>
      </c>
      <c r="C115" s="234">
        <v>1754.4644000000001</v>
      </c>
    </row>
    <row r="116" spans="1:3" x14ac:dyDescent="0.25">
      <c r="A116" s="232">
        <v>44005</v>
      </c>
      <c r="B116" s="233">
        <v>96.646000000000001</v>
      </c>
      <c r="C116" s="234">
        <v>1766.5138999999999</v>
      </c>
    </row>
    <row r="117" spans="1:3" x14ac:dyDescent="0.25">
      <c r="A117" s="232">
        <v>44006</v>
      </c>
      <c r="B117" s="233">
        <v>97.147999999999996</v>
      </c>
      <c r="C117" s="234">
        <v>1761.4308000000001</v>
      </c>
    </row>
    <row r="118" spans="1:3" x14ac:dyDescent="0.25">
      <c r="A118" s="232">
        <v>44007</v>
      </c>
      <c r="B118" s="233">
        <v>97.429000000000002</v>
      </c>
      <c r="C118" s="234">
        <v>1761.4869000000001</v>
      </c>
    </row>
    <row r="119" spans="1:3" x14ac:dyDescent="0.25">
      <c r="A119" s="232">
        <v>44008</v>
      </c>
      <c r="B119" s="233">
        <v>97.433000000000007</v>
      </c>
      <c r="C119" s="234">
        <v>1770.6207999999999</v>
      </c>
    </row>
    <row r="120" spans="1:3" x14ac:dyDescent="0.25">
      <c r="A120" s="232">
        <v>44011</v>
      </c>
      <c r="B120" s="233">
        <v>97.536000000000001</v>
      </c>
      <c r="C120" s="234">
        <v>1771.4926</v>
      </c>
    </row>
    <row r="121" spans="1:3" x14ac:dyDescent="0.25">
      <c r="A121" s="232">
        <v>44012</v>
      </c>
      <c r="B121" s="233">
        <v>97.391000000000005</v>
      </c>
      <c r="C121" s="234">
        <v>1780.665</v>
      </c>
    </row>
    <row r="122" spans="1:3" x14ac:dyDescent="0.25">
      <c r="A122" s="232">
        <v>44013</v>
      </c>
      <c r="B122" s="233">
        <v>97.195999999999998</v>
      </c>
      <c r="C122" s="234">
        <v>1770.0050000000001</v>
      </c>
    </row>
    <row r="123" spans="1:3" x14ac:dyDescent="0.25">
      <c r="A123" s="232">
        <v>44014</v>
      </c>
      <c r="B123" s="233">
        <v>97.316999999999993</v>
      </c>
      <c r="C123" s="234">
        <v>1775.135</v>
      </c>
    </row>
    <row r="124" spans="1:3" x14ac:dyDescent="0.25">
      <c r="A124" s="232">
        <v>44015</v>
      </c>
      <c r="B124" s="233">
        <v>97.171999999999997</v>
      </c>
      <c r="C124" s="234">
        <v>1774.7869000000001</v>
      </c>
    </row>
    <row r="125" spans="1:3" x14ac:dyDescent="0.25">
      <c r="A125" s="232">
        <v>44019</v>
      </c>
      <c r="B125" s="233">
        <v>96.881</v>
      </c>
      <c r="C125" s="234">
        <v>1794.26</v>
      </c>
    </row>
    <row r="126" spans="1:3" x14ac:dyDescent="0.25">
      <c r="A126" s="232">
        <v>44020</v>
      </c>
      <c r="B126" s="233">
        <v>96.427999999999997</v>
      </c>
      <c r="C126" s="234">
        <v>1810.1248000000001</v>
      </c>
    </row>
    <row r="127" spans="1:3" x14ac:dyDescent="0.25">
      <c r="A127" s="232">
        <v>44021</v>
      </c>
      <c r="B127" s="233">
        <v>96.7</v>
      </c>
      <c r="C127" s="234">
        <v>1802.8186000000001</v>
      </c>
    </row>
    <row r="128" spans="1:3" x14ac:dyDescent="0.25">
      <c r="A128" s="232">
        <v>44022</v>
      </c>
      <c r="B128" s="233">
        <v>96.652000000000001</v>
      </c>
      <c r="C128" s="234">
        <v>1798.3121000000001</v>
      </c>
    </row>
    <row r="129" spans="1:3" x14ac:dyDescent="0.25">
      <c r="A129" s="232">
        <v>44025</v>
      </c>
      <c r="B129" s="233">
        <v>96.463999999999999</v>
      </c>
      <c r="C129" s="234">
        <v>1802.7086999999999</v>
      </c>
    </row>
    <row r="130" spans="1:3" x14ac:dyDescent="0.25">
      <c r="A130" s="232">
        <v>44026</v>
      </c>
      <c r="B130" s="233">
        <v>96.259</v>
      </c>
      <c r="C130" s="234">
        <v>1807.53</v>
      </c>
    </row>
    <row r="131" spans="1:3" x14ac:dyDescent="0.25">
      <c r="A131" s="232">
        <v>44027</v>
      </c>
      <c r="B131" s="233">
        <v>96.081000000000003</v>
      </c>
      <c r="C131" s="234">
        <v>1811.3072999999999</v>
      </c>
    </row>
    <row r="132" spans="1:3" x14ac:dyDescent="0.25">
      <c r="A132" s="232">
        <v>44028</v>
      </c>
      <c r="B132" s="233">
        <v>96.346000000000004</v>
      </c>
      <c r="C132" s="234">
        <v>1796.6324</v>
      </c>
    </row>
    <row r="133" spans="1:3" x14ac:dyDescent="0.25">
      <c r="A133" s="232">
        <v>44029</v>
      </c>
      <c r="B133" s="233">
        <v>95.941999999999993</v>
      </c>
      <c r="C133" s="234">
        <v>1808.9</v>
      </c>
    </row>
    <row r="134" spans="1:3" x14ac:dyDescent="0.25">
      <c r="A134" s="232">
        <v>44032</v>
      </c>
      <c r="B134" s="233">
        <v>95.831999999999994</v>
      </c>
      <c r="C134" s="234">
        <v>1815.3970999999999</v>
      </c>
    </row>
    <row r="135" spans="1:3" x14ac:dyDescent="0.25">
      <c r="A135" s="232">
        <v>44033</v>
      </c>
      <c r="B135" s="233">
        <v>95.117000000000004</v>
      </c>
      <c r="C135" s="234">
        <v>1841.5784000000001</v>
      </c>
    </row>
    <row r="136" spans="1:3" x14ac:dyDescent="0.25">
      <c r="A136" s="232">
        <v>44034</v>
      </c>
      <c r="B136" s="233">
        <v>94.988</v>
      </c>
      <c r="C136" s="234">
        <v>1871.7535</v>
      </c>
    </row>
    <row r="137" spans="1:3" x14ac:dyDescent="0.25">
      <c r="A137" s="232">
        <v>44035</v>
      </c>
      <c r="B137" s="233">
        <v>94.691999999999993</v>
      </c>
      <c r="C137" s="234">
        <v>1886.8635999999999</v>
      </c>
    </row>
    <row r="138" spans="1:3" x14ac:dyDescent="0.25">
      <c r="A138" s="232">
        <v>44036</v>
      </c>
      <c r="B138" s="233">
        <v>94.435000000000002</v>
      </c>
      <c r="C138" s="234">
        <v>1900.9749999999999</v>
      </c>
    </row>
    <row r="139" spans="1:3" x14ac:dyDescent="0.25">
      <c r="A139" s="232">
        <v>44039</v>
      </c>
      <c r="B139" s="233">
        <v>93.668000000000006</v>
      </c>
      <c r="C139" s="234">
        <v>1941.8770999999999</v>
      </c>
    </row>
    <row r="140" spans="1:3" x14ac:dyDescent="0.25">
      <c r="A140" s="232">
        <v>44040</v>
      </c>
      <c r="B140" s="233">
        <v>93.695999999999998</v>
      </c>
      <c r="C140" s="234">
        <v>1958.9287999999999</v>
      </c>
    </row>
    <row r="141" spans="1:3" x14ac:dyDescent="0.25">
      <c r="A141" s="232">
        <v>44041</v>
      </c>
      <c r="B141" s="233">
        <v>93.453000000000003</v>
      </c>
      <c r="C141" s="234">
        <v>1970.3717999999999</v>
      </c>
    </row>
    <row r="142" spans="1:3" x14ac:dyDescent="0.25">
      <c r="A142" s="232">
        <v>44042</v>
      </c>
      <c r="B142" s="233">
        <v>93.021000000000001</v>
      </c>
      <c r="C142" s="234">
        <v>1959.5</v>
      </c>
    </row>
    <row r="143" spans="1:3" x14ac:dyDescent="0.25">
      <c r="A143" s="232">
        <v>44046</v>
      </c>
      <c r="B143" s="233">
        <v>93.542000000000002</v>
      </c>
      <c r="C143" s="234">
        <v>1976.6975</v>
      </c>
    </row>
    <row r="144" spans="1:3" x14ac:dyDescent="0.25">
      <c r="A144" s="232">
        <v>44047</v>
      </c>
      <c r="B144" s="233">
        <v>93.382000000000005</v>
      </c>
      <c r="C144" s="234">
        <v>2018.0686000000001</v>
      </c>
    </row>
    <row r="145" spans="1:3" x14ac:dyDescent="0.25">
      <c r="A145" s="232">
        <v>44048</v>
      </c>
      <c r="B145" s="233">
        <v>92.867999999999995</v>
      </c>
      <c r="C145" s="234">
        <v>2039.4</v>
      </c>
    </row>
    <row r="146" spans="1:3" x14ac:dyDescent="0.25">
      <c r="A146" s="232">
        <v>44049</v>
      </c>
      <c r="B146" s="233">
        <v>92.787999999999997</v>
      </c>
      <c r="C146" s="234">
        <v>2063.1875</v>
      </c>
    </row>
    <row r="147" spans="1:3" x14ac:dyDescent="0.25">
      <c r="A147" s="232">
        <v>44050</v>
      </c>
      <c r="B147" s="233">
        <v>93.435000000000002</v>
      </c>
      <c r="C147" s="234">
        <v>2034.6243999999999</v>
      </c>
    </row>
    <row r="148" spans="1:3" x14ac:dyDescent="0.25">
      <c r="A148" s="232">
        <v>44053</v>
      </c>
      <c r="B148" s="233">
        <v>93.581999999999994</v>
      </c>
      <c r="C148" s="234">
        <v>2027.2568000000001</v>
      </c>
    </row>
    <row r="149" spans="1:3" x14ac:dyDescent="0.25">
      <c r="A149" s="232">
        <v>44054</v>
      </c>
      <c r="B149" s="233">
        <v>93.628</v>
      </c>
      <c r="C149" s="234">
        <v>1911.2482</v>
      </c>
    </row>
    <row r="150" spans="1:3" x14ac:dyDescent="0.25">
      <c r="A150" s="232">
        <v>44055</v>
      </c>
      <c r="B150" s="233">
        <v>93.442999999999998</v>
      </c>
      <c r="C150" s="234">
        <v>1917.8199</v>
      </c>
    </row>
    <row r="151" spans="1:3" x14ac:dyDescent="0.25">
      <c r="A151" s="232">
        <v>44056</v>
      </c>
      <c r="B151" s="233">
        <v>93.334999999999994</v>
      </c>
      <c r="C151" s="234">
        <v>1953.0334</v>
      </c>
    </row>
    <row r="152" spans="1:3" x14ac:dyDescent="0.25">
      <c r="A152" s="232">
        <v>44057</v>
      </c>
      <c r="B152" s="233">
        <v>93.096000000000004</v>
      </c>
      <c r="C152" s="234">
        <v>1943.7562</v>
      </c>
    </row>
    <row r="153" spans="1:3" x14ac:dyDescent="0.25">
      <c r="A153" s="232">
        <v>44060</v>
      </c>
      <c r="B153" s="233">
        <v>92.850999999999999</v>
      </c>
      <c r="C153" s="234">
        <v>1985.5291</v>
      </c>
    </row>
    <row r="154" spans="1:3" x14ac:dyDescent="0.25">
      <c r="A154" s="232">
        <v>44061</v>
      </c>
      <c r="B154" s="233">
        <v>92.271000000000001</v>
      </c>
      <c r="C154" s="234">
        <v>2002.44</v>
      </c>
    </row>
    <row r="155" spans="1:3" x14ac:dyDescent="0.25">
      <c r="A155" s="232">
        <v>44062</v>
      </c>
      <c r="B155" s="233">
        <v>92.887</v>
      </c>
      <c r="C155" s="234">
        <v>1928.98</v>
      </c>
    </row>
    <row r="156" spans="1:3" x14ac:dyDescent="0.25">
      <c r="A156" s="232">
        <v>44063</v>
      </c>
      <c r="B156" s="233">
        <v>92.793000000000006</v>
      </c>
      <c r="C156" s="234">
        <v>1947.26</v>
      </c>
    </row>
    <row r="157" spans="1:3" x14ac:dyDescent="0.25">
      <c r="A157" s="232">
        <v>44064</v>
      </c>
      <c r="B157" s="233">
        <v>93.247</v>
      </c>
      <c r="C157" s="234">
        <v>1940.48</v>
      </c>
    </row>
    <row r="158" spans="1:3" x14ac:dyDescent="0.25">
      <c r="A158" s="232">
        <v>44067</v>
      </c>
      <c r="B158" s="233">
        <v>93.298000000000002</v>
      </c>
      <c r="C158" s="234">
        <v>1928.88</v>
      </c>
    </row>
    <row r="159" spans="1:3" x14ac:dyDescent="0.25">
      <c r="A159" s="232">
        <v>44068</v>
      </c>
      <c r="B159" s="233">
        <v>93.019000000000005</v>
      </c>
      <c r="C159" s="234">
        <v>1928.18</v>
      </c>
    </row>
    <row r="160" spans="1:3" x14ac:dyDescent="0.25">
      <c r="A160" s="232">
        <v>44069</v>
      </c>
      <c r="B160" s="233">
        <v>93.006</v>
      </c>
      <c r="C160" s="234">
        <v>1954.46</v>
      </c>
    </row>
    <row r="161" spans="1:3" x14ac:dyDescent="0.25">
      <c r="A161" s="232">
        <v>44070</v>
      </c>
      <c r="B161" s="233">
        <v>93.001000000000005</v>
      </c>
      <c r="C161" s="234">
        <v>1929.54</v>
      </c>
    </row>
    <row r="162" spans="1:3" x14ac:dyDescent="0.25">
      <c r="A162" s="232">
        <v>44071</v>
      </c>
      <c r="B162" s="233">
        <v>92.370999999999995</v>
      </c>
      <c r="C162" s="234">
        <v>1964.83</v>
      </c>
    </row>
    <row r="215" spans="12:12" x14ac:dyDescent="0.25">
      <c r="L215">
        <v>100</v>
      </c>
    </row>
  </sheetData>
  <mergeCells count="4">
    <mergeCell ref="B1:N1"/>
    <mergeCell ref="K20:N20"/>
    <mergeCell ref="K21:N21"/>
    <mergeCell ref="K22:N22"/>
  </mergeCells>
  <hyperlinks>
    <hyperlink ref="K22:N22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K21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14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8.7109375" customWidth="1"/>
    <col min="3" max="3" width="9.28515625" bestFit="1" customWidth="1"/>
    <col min="4" max="4" width="10" customWidth="1"/>
  </cols>
  <sheetData>
    <row r="1" spans="1:14" ht="15.75" x14ac:dyDescent="0.25">
      <c r="A1" s="112" t="s">
        <v>507</v>
      </c>
      <c r="B1" s="304" t="str">
        <f>INDEX(Content!B2:G67,MATCH(A1,Content!A2:A69,0),1)</f>
        <v>Dynamics of the Russian Ruble, Tenge and Brent Oil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</row>
    <row r="2" spans="1:14" ht="60" x14ac:dyDescent="0.25">
      <c r="A2" s="242"/>
      <c r="B2" s="370" t="s">
        <v>659</v>
      </c>
      <c r="C2" s="370" t="s">
        <v>660</v>
      </c>
      <c r="D2" s="370" t="s">
        <v>661</v>
      </c>
    </row>
    <row r="3" spans="1:14" x14ac:dyDescent="0.25">
      <c r="A3" s="243">
        <v>43830</v>
      </c>
      <c r="B3" s="246">
        <v>61.9191</v>
      </c>
      <c r="C3" s="244">
        <v>382.6</v>
      </c>
      <c r="D3" s="247">
        <v>66</v>
      </c>
    </row>
    <row r="4" spans="1:14" x14ac:dyDescent="0.25">
      <c r="A4" s="243">
        <v>43836</v>
      </c>
      <c r="B4" s="246">
        <v>61.905700000000003</v>
      </c>
      <c r="C4" s="244">
        <v>381</v>
      </c>
      <c r="D4" s="247">
        <v>68.91</v>
      </c>
    </row>
    <row r="5" spans="1:14" x14ac:dyDescent="0.25">
      <c r="A5" s="243">
        <v>43838</v>
      </c>
      <c r="B5" s="246">
        <v>61.905700000000003</v>
      </c>
      <c r="C5" s="244">
        <v>378.19</v>
      </c>
      <c r="D5" s="247">
        <v>65.44</v>
      </c>
    </row>
    <row r="6" spans="1:14" x14ac:dyDescent="0.25">
      <c r="A6" s="243">
        <v>43839</v>
      </c>
      <c r="B6" s="246">
        <v>61.234000000000002</v>
      </c>
      <c r="C6" s="244">
        <v>376.5</v>
      </c>
      <c r="D6" s="247">
        <v>65.37</v>
      </c>
    </row>
    <row r="7" spans="1:14" x14ac:dyDescent="0.25">
      <c r="A7" s="243">
        <v>43840</v>
      </c>
      <c r="B7" s="246">
        <v>61.263199999999998</v>
      </c>
      <c r="C7" s="244">
        <v>377.56</v>
      </c>
      <c r="D7" s="247">
        <v>64.98</v>
      </c>
    </row>
    <row r="8" spans="1:14" x14ac:dyDescent="0.25">
      <c r="A8" s="243">
        <v>43843</v>
      </c>
      <c r="B8" s="246">
        <v>60.947400000000002</v>
      </c>
      <c r="C8" s="244">
        <v>378.12</v>
      </c>
      <c r="D8" s="247">
        <v>64.2</v>
      </c>
    </row>
    <row r="9" spans="1:14" x14ac:dyDescent="0.25">
      <c r="A9" s="243">
        <v>43844</v>
      </c>
      <c r="B9" s="246">
        <v>61.414000000000001</v>
      </c>
      <c r="C9" s="244">
        <v>379.42</v>
      </c>
      <c r="D9" s="247">
        <v>64.489999999999995</v>
      </c>
    </row>
    <row r="10" spans="1:14" x14ac:dyDescent="0.25">
      <c r="A10" s="243">
        <v>43845</v>
      </c>
      <c r="B10" s="246">
        <v>61.4328</v>
      </c>
      <c r="C10" s="244">
        <v>379.67</v>
      </c>
      <c r="D10" s="247">
        <v>64</v>
      </c>
    </row>
    <row r="11" spans="1:14" x14ac:dyDescent="0.25">
      <c r="A11" s="243">
        <v>43846</v>
      </c>
      <c r="B11" s="246">
        <v>61.569400000000002</v>
      </c>
      <c r="C11" s="244">
        <v>377.71</v>
      </c>
      <c r="D11" s="247">
        <v>64.62</v>
      </c>
    </row>
    <row r="12" spans="1:14" x14ac:dyDescent="0.25">
      <c r="A12" s="243">
        <v>43847</v>
      </c>
      <c r="B12" s="246">
        <v>61.533299999999997</v>
      </c>
      <c r="C12" s="244">
        <v>376.53</v>
      </c>
      <c r="D12" s="247">
        <v>64.849999999999994</v>
      </c>
    </row>
    <row r="13" spans="1:14" x14ac:dyDescent="0.25">
      <c r="A13" s="243">
        <v>43850</v>
      </c>
      <c r="B13" s="246">
        <v>61.465400000000002</v>
      </c>
      <c r="C13" s="244">
        <v>376.09</v>
      </c>
      <c r="D13" s="247">
        <v>65.2</v>
      </c>
    </row>
    <row r="14" spans="1:14" x14ac:dyDescent="0.25">
      <c r="A14" s="243">
        <v>43851</v>
      </c>
      <c r="B14" s="246">
        <v>61.855199999999996</v>
      </c>
      <c r="C14" s="244">
        <v>376.57</v>
      </c>
      <c r="D14" s="247">
        <v>64.59</v>
      </c>
    </row>
    <row r="15" spans="1:14" x14ac:dyDescent="0.25">
      <c r="A15" s="243">
        <v>43852</v>
      </c>
      <c r="B15" s="246">
        <v>61.834299999999999</v>
      </c>
      <c r="C15" s="244">
        <v>377.3</v>
      </c>
      <c r="D15" s="247">
        <v>63.21</v>
      </c>
    </row>
    <row r="16" spans="1:14" x14ac:dyDescent="0.25">
      <c r="A16" s="243">
        <v>43853</v>
      </c>
      <c r="B16" s="246">
        <v>61.951500000000003</v>
      </c>
      <c r="C16" s="244">
        <v>377.85</v>
      </c>
      <c r="D16" s="247">
        <v>62.04</v>
      </c>
    </row>
    <row r="17" spans="1:14" x14ac:dyDescent="0.25">
      <c r="A17" s="243">
        <v>43854</v>
      </c>
      <c r="B17" s="246">
        <v>61.803100000000001</v>
      </c>
      <c r="C17" s="244">
        <v>378.57</v>
      </c>
      <c r="D17" s="247">
        <v>60.69</v>
      </c>
    </row>
    <row r="18" spans="1:14" x14ac:dyDescent="0.25">
      <c r="A18" s="243">
        <v>43857</v>
      </c>
      <c r="B18" s="246">
        <v>62.338000000000001</v>
      </c>
      <c r="C18" s="244">
        <v>380.34</v>
      </c>
      <c r="D18" s="247">
        <v>59.32</v>
      </c>
    </row>
    <row r="19" spans="1:14" x14ac:dyDescent="0.25">
      <c r="A19" s="243">
        <v>43858</v>
      </c>
      <c r="B19" s="246">
        <v>62.829900000000002</v>
      </c>
      <c r="C19" s="244">
        <v>380.84</v>
      </c>
      <c r="D19" s="247">
        <v>59.51</v>
      </c>
    </row>
    <row r="20" spans="1:14" ht="15.75" x14ac:dyDescent="0.25">
      <c r="A20" s="243">
        <v>43859</v>
      </c>
      <c r="B20" s="246">
        <v>62.3934</v>
      </c>
      <c r="C20" s="244">
        <v>378.8</v>
      </c>
      <c r="D20" s="247">
        <v>59.81</v>
      </c>
      <c r="K20" s="294" t="s">
        <v>464</v>
      </c>
      <c r="L20" s="295"/>
      <c r="M20" s="295"/>
      <c r="N20" s="296"/>
    </row>
    <row r="21" spans="1:14" ht="15.75" x14ac:dyDescent="0.25">
      <c r="A21" s="243">
        <v>43860</v>
      </c>
      <c r="B21" s="246">
        <v>63.035899999999998</v>
      </c>
      <c r="C21" s="244">
        <v>378.85</v>
      </c>
      <c r="D21" s="247">
        <v>58.29</v>
      </c>
      <c r="K21" s="288" t="s">
        <v>619</v>
      </c>
      <c r="L21" s="289"/>
      <c r="M21" s="289"/>
      <c r="N21" s="290"/>
    </row>
    <row r="22" spans="1:14" ht="15.75" x14ac:dyDescent="0.25">
      <c r="A22" s="243">
        <v>43861</v>
      </c>
      <c r="B22" s="246">
        <v>63.138500000000001</v>
      </c>
      <c r="C22" s="244">
        <v>379.05</v>
      </c>
      <c r="D22" s="247">
        <v>58.16</v>
      </c>
      <c r="K22" s="288" t="s">
        <v>623</v>
      </c>
      <c r="L22" s="289"/>
      <c r="M22" s="289"/>
      <c r="N22" s="290"/>
    </row>
    <row r="23" spans="1:14" x14ac:dyDescent="0.25">
      <c r="A23" s="243">
        <v>43864</v>
      </c>
      <c r="B23" s="246">
        <v>63.909100000000002</v>
      </c>
      <c r="C23" s="244">
        <v>380.69</v>
      </c>
      <c r="D23" s="247">
        <v>54.45</v>
      </c>
      <c r="K23" s="364" t="s">
        <v>617</v>
      </c>
      <c r="L23" s="364"/>
      <c r="M23" s="364"/>
      <c r="N23" s="364"/>
    </row>
    <row r="24" spans="1:14" x14ac:dyDescent="0.25">
      <c r="A24" s="243">
        <v>43865</v>
      </c>
      <c r="B24" s="246">
        <v>63.434199999999997</v>
      </c>
      <c r="C24" s="244">
        <v>379.53</v>
      </c>
      <c r="D24" s="247">
        <v>53.96</v>
      </c>
    </row>
    <row r="25" spans="1:14" x14ac:dyDescent="0.25">
      <c r="A25" s="243">
        <v>43866</v>
      </c>
      <c r="B25" s="246">
        <v>63.174199999999999</v>
      </c>
      <c r="C25" s="244">
        <v>378.43</v>
      </c>
      <c r="D25" s="247">
        <v>55.28</v>
      </c>
    </row>
    <row r="26" spans="1:14" x14ac:dyDescent="0.25">
      <c r="A26" s="243">
        <v>43867</v>
      </c>
      <c r="B26" s="246">
        <v>62.797699999999999</v>
      </c>
      <c r="C26" s="244">
        <v>377.5</v>
      </c>
      <c r="D26" s="247">
        <v>54.93</v>
      </c>
    </row>
    <row r="27" spans="1:14" x14ac:dyDescent="0.25">
      <c r="A27" s="243">
        <v>43868</v>
      </c>
      <c r="B27" s="246">
        <v>63.472000000000001</v>
      </c>
      <c r="C27" s="244">
        <v>378.46</v>
      </c>
      <c r="D27" s="247">
        <v>54.47</v>
      </c>
    </row>
    <row r="28" spans="1:14" x14ac:dyDescent="0.25">
      <c r="A28" s="243">
        <v>43871</v>
      </c>
      <c r="B28" s="246">
        <v>63.770800000000001</v>
      </c>
      <c r="C28" s="244">
        <v>379</v>
      </c>
      <c r="D28" s="247">
        <v>53.27</v>
      </c>
    </row>
    <row r="29" spans="1:14" x14ac:dyDescent="0.25">
      <c r="A29" s="243">
        <v>43872</v>
      </c>
      <c r="B29" s="246">
        <v>63.948999999999998</v>
      </c>
      <c r="C29" s="244">
        <v>378.08</v>
      </c>
      <c r="D29" s="247">
        <v>54.01</v>
      </c>
    </row>
    <row r="30" spans="1:14" x14ac:dyDescent="0.25">
      <c r="A30" s="243">
        <v>43873</v>
      </c>
      <c r="B30" s="246">
        <v>63.046999999999997</v>
      </c>
      <c r="C30" s="244">
        <v>376.26</v>
      </c>
      <c r="D30" s="247">
        <v>55.79</v>
      </c>
    </row>
    <row r="31" spans="1:14" x14ac:dyDescent="0.25">
      <c r="A31" s="243">
        <v>43874</v>
      </c>
      <c r="B31" s="246">
        <v>63.601599999999998</v>
      </c>
      <c r="C31" s="244">
        <v>376.46</v>
      </c>
      <c r="D31" s="247">
        <v>56.34</v>
      </c>
    </row>
    <row r="32" spans="1:14" x14ac:dyDescent="0.25">
      <c r="A32" s="243">
        <v>43875</v>
      </c>
      <c r="B32" s="246">
        <v>63.453600000000002</v>
      </c>
      <c r="C32" s="244">
        <v>377.17</v>
      </c>
      <c r="D32" s="247">
        <v>57.32</v>
      </c>
    </row>
    <row r="33" spans="1:4" x14ac:dyDescent="0.25">
      <c r="A33" s="243">
        <v>43878</v>
      </c>
      <c r="B33" s="246">
        <v>63.308500000000002</v>
      </c>
      <c r="C33" s="244">
        <v>376.78</v>
      </c>
      <c r="D33" s="247">
        <v>57.67</v>
      </c>
    </row>
    <row r="34" spans="1:4" x14ac:dyDescent="0.25">
      <c r="A34" s="243">
        <v>43879</v>
      </c>
      <c r="B34" s="246">
        <v>63.769800000000004</v>
      </c>
      <c r="C34" s="244">
        <v>376.91</v>
      </c>
      <c r="D34" s="247">
        <v>57.75</v>
      </c>
    </row>
    <row r="35" spans="1:4" x14ac:dyDescent="0.25">
      <c r="A35" s="243">
        <v>43880</v>
      </c>
      <c r="B35" s="246">
        <v>63.6873</v>
      </c>
      <c r="C35" s="244">
        <v>377.07</v>
      </c>
      <c r="D35" s="247">
        <v>59.12</v>
      </c>
    </row>
    <row r="36" spans="1:4" x14ac:dyDescent="0.25">
      <c r="A36" s="243">
        <v>43881</v>
      </c>
      <c r="B36" s="246">
        <v>63.741300000000003</v>
      </c>
      <c r="C36" s="244">
        <v>376.14</v>
      </c>
      <c r="D36" s="247">
        <v>59.31</v>
      </c>
    </row>
    <row r="37" spans="1:4" x14ac:dyDescent="0.25">
      <c r="A37" s="243">
        <v>43882</v>
      </c>
      <c r="B37" s="246">
        <v>64.300799999999995</v>
      </c>
      <c r="C37" s="244">
        <v>375.94</v>
      </c>
      <c r="D37" s="247">
        <v>58.5</v>
      </c>
    </row>
    <row r="38" spans="1:4" x14ac:dyDescent="0.25">
      <c r="A38" s="243">
        <v>43885</v>
      </c>
      <c r="B38" s="246">
        <v>64.300799999999995</v>
      </c>
      <c r="C38" s="244">
        <v>376.49</v>
      </c>
      <c r="D38" s="247">
        <v>56.3</v>
      </c>
    </row>
    <row r="39" spans="1:4" x14ac:dyDescent="0.25">
      <c r="A39" s="243">
        <v>43886</v>
      </c>
      <c r="B39" s="246">
        <v>64.921300000000002</v>
      </c>
      <c r="C39" s="244">
        <v>376.86</v>
      </c>
      <c r="D39" s="247">
        <v>54.95</v>
      </c>
    </row>
    <row r="40" spans="1:4" x14ac:dyDescent="0.25">
      <c r="A40" s="243">
        <v>43887</v>
      </c>
      <c r="B40" s="246">
        <v>65.517700000000005</v>
      </c>
      <c r="C40" s="244">
        <v>378.4</v>
      </c>
      <c r="D40" s="247">
        <v>53.43</v>
      </c>
    </row>
    <row r="41" spans="1:4" x14ac:dyDescent="0.25">
      <c r="A41" s="243">
        <v>43888</v>
      </c>
      <c r="B41" s="246">
        <v>65.609700000000004</v>
      </c>
      <c r="C41" s="244">
        <v>379.75</v>
      </c>
      <c r="D41" s="247">
        <v>52.18</v>
      </c>
    </row>
    <row r="42" spans="1:4" x14ac:dyDescent="0.25">
      <c r="A42" s="243">
        <v>43889</v>
      </c>
      <c r="B42" s="246">
        <v>66.990899999999996</v>
      </c>
      <c r="C42" s="244">
        <v>381.19</v>
      </c>
      <c r="D42" s="247">
        <v>50.52</v>
      </c>
    </row>
    <row r="43" spans="1:4" x14ac:dyDescent="0.25">
      <c r="A43" s="243">
        <v>43892</v>
      </c>
      <c r="B43" s="246">
        <v>66.327399999999997</v>
      </c>
      <c r="C43" s="244">
        <v>381.27</v>
      </c>
      <c r="D43" s="247">
        <v>51.9</v>
      </c>
    </row>
    <row r="44" spans="1:4" x14ac:dyDescent="0.25">
      <c r="A44" s="243">
        <v>43893</v>
      </c>
      <c r="B44" s="246">
        <v>66.443700000000007</v>
      </c>
      <c r="C44" s="244">
        <v>380.27</v>
      </c>
      <c r="D44" s="247">
        <v>51.86</v>
      </c>
    </row>
    <row r="45" spans="1:4" x14ac:dyDescent="0.25">
      <c r="A45" s="243">
        <v>43894</v>
      </c>
      <c r="B45" s="246">
        <v>66.078400000000002</v>
      </c>
      <c r="C45" s="244">
        <v>379.5</v>
      </c>
      <c r="D45" s="247">
        <v>51.13</v>
      </c>
    </row>
    <row r="46" spans="1:4" x14ac:dyDescent="0.25">
      <c r="A46" s="243">
        <v>43895</v>
      </c>
      <c r="B46" s="246">
        <v>66.185400000000001</v>
      </c>
      <c r="C46" s="244">
        <v>380.62</v>
      </c>
      <c r="D46" s="247">
        <v>49.99</v>
      </c>
    </row>
    <row r="47" spans="1:4" x14ac:dyDescent="0.25">
      <c r="A47" s="243">
        <v>43896</v>
      </c>
      <c r="B47" s="246">
        <v>67.517499999999998</v>
      </c>
      <c r="C47" s="244">
        <v>382.22</v>
      </c>
      <c r="D47" s="247">
        <v>45.27</v>
      </c>
    </row>
    <row r="48" spans="1:4" x14ac:dyDescent="0.25">
      <c r="A48" s="243">
        <v>43900</v>
      </c>
      <c r="B48" s="246">
        <v>72.020799999999994</v>
      </c>
      <c r="C48" s="244">
        <v>394</v>
      </c>
      <c r="D48" s="247">
        <v>37.22</v>
      </c>
    </row>
    <row r="49" spans="1:4" x14ac:dyDescent="0.25">
      <c r="A49" s="243">
        <v>43901</v>
      </c>
      <c r="B49" s="246">
        <v>71.471999999999994</v>
      </c>
      <c r="C49" s="244">
        <v>394.75</v>
      </c>
      <c r="D49" s="247">
        <v>35.79</v>
      </c>
    </row>
    <row r="50" spans="1:4" x14ac:dyDescent="0.25">
      <c r="A50" s="243">
        <v>43902</v>
      </c>
      <c r="B50" s="246">
        <v>74.0274</v>
      </c>
      <c r="C50" s="244">
        <v>399.73</v>
      </c>
      <c r="D50" s="247">
        <v>33.22</v>
      </c>
    </row>
    <row r="51" spans="1:4" x14ac:dyDescent="0.25">
      <c r="A51" s="243">
        <v>43903</v>
      </c>
      <c r="B51" s="246">
        <v>73.188199999999995</v>
      </c>
      <c r="C51" s="244">
        <v>405.62</v>
      </c>
      <c r="D51" s="247">
        <v>33.85</v>
      </c>
    </row>
    <row r="52" spans="1:4" x14ac:dyDescent="0.25">
      <c r="A52" s="243">
        <v>43906</v>
      </c>
      <c r="B52" s="246">
        <v>74.126199999999997</v>
      </c>
      <c r="C52" s="244">
        <v>434.68</v>
      </c>
      <c r="D52" s="247">
        <v>30.05</v>
      </c>
    </row>
    <row r="53" spans="1:4" x14ac:dyDescent="0.25">
      <c r="A53" s="243">
        <v>43907</v>
      </c>
      <c r="B53" s="246">
        <v>73.889600000000002</v>
      </c>
      <c r="C53" s="244">
        <v>436.04</v>
      </c>
      <c r="D53" s="247">
        <v>28.73</v>
      </c>
    </row>
    <row r="54" spans="1:4" x14ac:dyDescent="0.25">
      <c r="A54" s="243">
        <v>43908</v>
      </c>
      <c r="B54" s="246">
        <v>77.213099999999997</v>
      </c>
      <c r="C54" s="244">
        <v>439.56</v>
      </c>
      <c r="D54" s="247">
        <v>24.88</v>
      </c>
    </row>
    <row r="55" spans="1:4" x14ac:dyDescent="0.25">
      <c r="A55" s="243">
        <v>43909</v>
      </c>
      <c r="B55" s="246">
        <v>80.156999999999996</v>
      </c>
      <c r="C55" s="244">
        <v>448.5</v>
      </c>
      <c r="D55" s="247">
        <v>28.47</v>
      </c>
    </row>
    <row r="56" spans="1:4" x14ac:dyDescent="0.25">
      <c r="A56" s="243">
        <v>43910</v>
      </c>
      <c r="B56" s="246">
        <v>78.044300000000007</v>
      </c>
      <c r="C56" s="244">
        <v>444.57</v>
      </c>
      <c r="D56" s="247">
        <v>26.98</v>
      </c>
    </row>
    <row r="57" spans="1:4" x14ac:dyDescent="0.25">
      <c r="A57" s="243">
        <v>43916</v>
      </c>
      <c r="B57" s="246">
        <v>78.722300000000004</v>
      </c>
      <c r="C57" s="244">
        <v>446.03</v>
      </c>
      <c r="D57" s="247">
        <v>26.34</v>
      </c>
    </row>
    <row r="58" spans="1:4" x14ac:dyDescent="0.25">
      <c r="A58" s="243">
        <v>43917</v>
      </c>
      <c r="B58" s="246">
        <v>77.732500000000002</v>
      </c>
      <c r="C58" s="244">
        <v>445.82</v>
      </c>
      <c r="D58" s="247">
        <v>24.93</v>
      </c>
    </row>
    <row r="59" spans="1:4" x14ac:dyDescent="0.25">
      <c r="A59" s="243">
        <v>43920</v>
      </c>
      <c r="B59" s="246">
        <v>77.732500000000002</v>
      </c>
      <c r="C59" s="244">
        <v>448.01</v>
      </c>
      <c r="D59" s="247">
        <v>22.76</v>
      </c>
    </row>
    <row r="60" spans="1:4" x14ac:dyDescent="0.25">
      <c r="A60" s="243">
        <v>43921</v>
      </c>
      <c r="B60" s="246">
        <v>78.577100000000002</v>
      </c>
      <c r="C60" s="244">
        <v>447.67</v>
      </c>
      <c r="D60" s="247">
        <v>22.74</v>
      </c>
    </row>
    <row r="61" spans="1:4" x14ac:dyDescent="0.25">
      <c r="A61" s="243">
        <v>43922</v>
      </c>
      <c r="B61" s="246">
        <v>77.732500000000002</v>
      </c>
      <c r="C61" s="245">
        <v>448.52</v>
      </c>
      <c r="D61" s="247">
        <v>24.74</v>
      </c>
    </row>
    <row r="62" spans="1:4" x14ac:dyDescent="0.25">
      <c r="A62" s="243">
        <v>43923</v>
      </c>
      <c r="B62" s="246">
        <v>77.732500000000002</v>
      </c>
      <c r="C62" s="244">
        <v>447.6</v>
      </c>
      <c r="D62" s="247">
        <v>29.94</v>
      </c>
    </row>
    <row r="63" spans="1:4" x14ac:dyDescent="0.25">
      <c r="A63" s="243">
        <v>43924</v>
      </c>
      <c r="B63" s="246">
        <v>77.732500000000002</v>
      </c>
      <c r="C63" s="244">
        <v>443.5</v>
      </c>
      <c r="D63" s="247">
        <v>34.11</v>
      </c>
    </row>
    <row r="64" spans="1:4" x14ac:dyDescent="0.25">
      <c r="A64" s="243">
        <v>43927</v>
      </c>
      <c r="B64" s="246">
        <v>76.407399999999996</v>
      </c>
      <c r="C64" s="244">
        <v>439.01</v>
      </c>
      <c r="D64" s="247">
        <v>33.049999999999997</v>
      </c>
    </row>
    <row r="65" spans="1:4" x14ac:dyDescent="0.25">
      <c r="A65" s="243">
        <v>43928</v>
      </c>
      <c r="B65" s="246">
        <v>75.454999999999998</v>
      </c>
      <c r="C65" s="244">
        <v>437.2</v>
      </c>
      <c r="D65" s="247">
        <v>31.87</v>
      </c>
    </row>
    <row r="66" spans="1:4" x14ac:dyDescent="0.25">
      <c r="A66" s="243">
        <v>43929</v>
      </c>
      <c r="B66" s="246">
        <v>75.749899999999997</v>
      </c>
      <c r="C66" s="244">
        <v>435.54</v>
      </c>
      <c r="D66" s="247">
        <v>32.840000000000003</v>
      </c>
    </row>
    <row r="67" spans="1:4" x14ac:dyDescent="0.25">
      <c r="A67" s="243">
        <v>43930</v>
      </c>
      <c r="B67" s="246">
        <v>74.605000000000004</v>
      </c>
      <c r="C67" s="244">
        <v>432.55</v>
      </c>
      <c r="D67" s="247">
        <v>31.48</v>
      </c>
    </row>
    <row r="68" spans="1:4" x14ac:dyDescent="0.25">
      <c r="A68" s="243">
        <v>43934</v>
      </c>
      <c r="B68" s="246">
        <v>73.524500000000003</v>
      </c>
      <c r="C68" s="244">
        <v>427.25</v>
      </c>
      <c r="D68" s="247">
        <v>31.74</v>
      </c>
    </row>
    <row r="69" spans="1:4" x14ac:dyDescent="0.25">
      <c r="A69" s="243">
        <v>43935</v>
      </c>
      <c r="B69" s="246">
        <v>73.314999999999998</v>
      </c>
      <c r="C69" s="244">
        <v>425.58</v>
      </c>
      <c r="D69" s="247">
        <v>29.6</v>
      </c>
    </row>
    <row r="70" spans="1:4" x14ac:dyDescent="0.25">
      <c r="A70" s="243">
        <v>43936</v>
      </c>
      <c r="B70" s="246">
        <v>73.714500000000001</v>
      </c>
      <c r="C70" s="244">
        <v>425.51</v>
      </c>
      <c r="D70" s="247">
        <v>27.69</v>
      </c>
    </row>
    <row r="71" spans="1:4" x14ac:dyDescent="0.25">
      <c r="A71" s="243">
        <v>43937</v>
      </c>
      <c r="B71" s="246">
        <v>74.7119</v>
      </c>
      <c r="C71" s="244">
        <v>427.57</v>
      </c>
      <c r="D71" s="247">
        <v>27.82</v>
      </c>
    </row>
    <row r="72" spans="1:4" x14ac:dyDescent="0.25">
      <c r="A72" s="243">
        <v>43938</v>
      </c>
      <c r="B72" s="246">
        <v>73.944100000000006</v>
      </c>
      <c r="C72" s="244">
        <v>426.44</v>
      </c>
      <c r="D72" s="247">
        <v>28.08</v>
      </c>
    </row>
    <row r="73" spans="1:4" x14ac:dyDescent="0.25">
      <c r="A73" s="243">
        <v>43941</v>
      </c>
      <c r="B73" s="246">
        <v>74.665700000000001</v>
      </c>
      <c r="C73" s="244">
        <v>427.48</v>
      </c>
      <c r="D73" s="247">
        <v>25.57</v>
      </c>
    </row>
    <row r="74" spans="1:4" x14ac:dyDescent="0.25">
      <c r="A74" s="243">
        <v>43942</v>
      </c>
      <c r="B74" s="246">
        <v>76.256200000000007</v>
      </c>
      <c r="C74" s="244">
        <v>430.5</v>
      </c>
      <c r="D74" s="247">
        <v>19.329999999999998</v>
      </c>
    </row>
    <row r="75" spans="1:4" x14ac:dyDescent="0.25">
      <c r="A75" s="243">
        <v>43943</v>
      </c>
      <c r="B75" s="246">
        <v>77.041600000000003</v>
      </c>
      <c r="C75" s="244">
        <v>435.82</v>
      </c>
      <c r="D75" s="247">
        <v>20.37</v>
      </c>
    </row>
    <row r="76" spans="1:4" x14ac:dyDescent="0.25">
      <c r="A76" s="243">
        <v>43944</v>
      </c>
      <c r="B76" s="246">
        <v>75.129000000000005</v>
      </c>
      <c r="C76" s="244">
        <v>432.24</v>
      </c>
      <c r="D76" s="247">
        <v>21.33</v>
      </c>
    </row>
    <row r="77" spans="1:4" x14ac:dyDescent="0.25">
      <c r="A77" s="243">
        <v>43945</v>
      </c>
      <c r="B77" s="246">
        <v>74.716300000000004</v>
      </c>
      <c r="C77" s="244">
        <v>430.99</v>
      </c>
      <c r="D77" s="247">
        <v>21.44</v>
      </c>
    </row>
    <row r="78" spans="1:4" x14ac:dyDescent="0.25">
      <c r="A78" s="243">
        <v>43948</v>
      </c>
      <c r="B78" s="246">
        <v>74.495999999999995</v>
      </c>
      <c r="C78" s="244">
        <v>430.78</v>
      </c>
      <c r="D78" s="247">
        <v>19.989999999999998</v>
      </c>
    </row>
    <row r="79" spans="1:4" x14ac:dyDescent="0.25">
      <c r="A79" s="243">
        <v>43949</v>
      </c>
      <c r="B79" s="246">
        <v>74.570599999999999</v>
      </c>
      <c r="C79" s="244">
        <v>431.16</v>
      </c>
      <c r="D79" s="247">
        <v>20.46</v>
      </c>
    </row>
    <row r="80" spans="1:4" x14ac:dyDescent="0.25">
      <c r="A80" s="243">
        <v>43950</v>
      </c>
      <c r="B80" s="246">
        <v>73.689400000000006</v>
      </c>
      <c r="C80" s="244">
        <v>429.41</v>
      </c>
      <c r="D80" s="247">
        <v>22.54</v>
      </c>
    </row>
    <row r="81" spans="1:4" x14ac:dyDescent="0.25">
      <c r="A81" s="243">
        <v>43951</v>
      </c>
      <c r="B81" s="246">
        <v>72.726299999999995</v>
      </c>
      <c r="C81" s="244">
        <v>424.57</v>
      </c>
      <c r="D81" s="247">
        <v>25.27</v>
      </c>
    </row>
    <row r="82" spans="1:4" x14ac:dyDescent="0.25">
      <c r="A82" s="243">
        <v>43955</v>
      </c>
      <c r="B82" s="246">
        <v>72.726299999999995</v>
      </c>
      <c r="C82" s="244">
        <v>425.41</v>
      </c>
      <c r="D82" s="247">
        <v>27.2</v>
      </c>
    </row>
    <row r="83" spans="1:4" x14ac:dyDescent="0.25">
      <c r="A83" s="243">
        <v>43956</v>
      </c>
      <c r="B83" s="246">
        <v>72.726299999999995</v>
      </c>
      <c r="C83" s="244">
        <v>423.73</v>
      </c>
      <c r="D83" s="247">
        <v>30.97</v>
      </c>
    </row>
    <row r="84" spans="1:4" x14ac:dyDescent="0.25">
      <c r="A84" s="243">
        <v>43957</v>
      </c>
      <c r="B84" s="246">
        <v>73.971900000000005</v>
      </c>
      <c r="C84" s="244">
        <v>420.92</v>
      </c>
      <c r="D84" s="247">
        <v>29.72</v>
      </c>
    </row>
    <row r="85" spans="1:4" x14ac:dyDescent="0.25">
      <c r="A85" s="243">
        <v>43962</v>
      </c>
      <c r="B85" s="246">
        <v>73.872500000000002</v>
      </c>
      <c r="C85" s="244">
        <v>420.23</v>
      </c>
      <c r="D85" s="247">
        <v>29.63</v>
      </c>
    </row>
    <row r="86" spans="1:4" x14ac:dyDescent="0.25">
      <c r="A86" s="243">
        <v>43963</v>
      </c>
      <c r="B86" s="246">
        <v>73.432599999999994</v>
      </c>
      <c r="C86" s="244">
        <v>420.16</v>
      </c>
      <c r="D86" s="247">
        <v>29.98</v>
      </c>
    </row>
    <row r="87" spans="1:4" x14ac:dyDescent="0.25">
      <c r="A87" s="243">
        <v>43964</v>
      </c>
      <c r="B87" s="246">
        <v>73.581900000000005</v>
      </c>
      <c r="C87" s="244">
        <v>421.16</v>
      </c>
      <c r="D87" s="247">
        <v>29.19</v>
      </c>
    </row>
    <row r="88" spans="1:4" x14ac:dyDescent="0.25">
      <c r="A88" s="243">
        <v>43965</v>
      </c>
      <c r="B88" s="246">
        <v>73.9298</v>
      </c>
      <c r="C88" s="244">
        <v>422.4</v>
      </c>
      <c r="D88" s="247">
        <v>31.13</v>
      </c>
    </row>
    <row r="89" spans="1:4" x14ac:dyDescent="0.25">
      <c r="A89" s="243">
        <v>43966</v>
      </c>
      <c r="B89" s="246">
        <v>73.205600000000004</v>
      </c>
      <c r="C89" s="244">
        <v>420.12</v>
      </c>
      <c r="D89" s="247">
        <v>32.5</v>
      </c>
    </row>
    <row r="90" spans="1:4" x14ac:dyDescent="0.25">
      <c r="A90" s="243">
        <v>43969</v>
      </c>
      <c r="B90" s="246">
        <v>72.979799999999997</v>
      </c>
      <c r="C90" s="244">
        <v>417.23</v>
      </c>
      <c r="D90" s="247">
        <v>34.81</v>
      </c>
    </row>
    <row r="91" spans="1:4" x14ac:dyDescent="0.25">
      <c r="A91" s="243">
        <v>43970</v>
      </c>
      <c r="B91" s="246">
        <v>72.391800000000003</v>
      </c>
      <c r="C91" s="244">
        <v>415.11</v>
      </c>
      <c r="D91" s="247">
        <v>34.65</v>
      </c>
    </row>
    <row r="92" spans="1:4" x14ac:dyDescent="0.25">
      <c r="A92" s="243">
        <v>43971</v>
      </c>
      <c r="B92" s="246">
        <v>72.338099999999997</v>
      </c>
      <c r="C92" s="244">
        <v>415.25</v>
      </c>
      <c r="D92" s="247">
        <v>35.75</v>
      </c>
    </row>
    <row r="93" spans="1:4" x14ac:dyDescent="0.25">
      <c r="A93" s="243">
        <v>43972</v>
      </c>
      <c r="B93" s="246">
        <v>70.924000000000007</v>
      </c>
      <c r="C93" s="244">
        <v>413.03</v>
      </c>
      <c r="D93" s="247">
        <v>36.06</v>
      </c>
    </row>
    <row r="94" spans="1:4" x14ac:dyDescent="0.25">
      <c r="A94" s="243">
        <v>43973</v>
      </c>
      <c r="B94" s="246">
        <v>71.880399999999995</v>
      </c>
      <c r="C94" s="244">
        <v>414.46</v>
      </c>
      <c r="D94" s="247">
        <v>35.130000000000003</v>
      </c>
    </row>
    <row r="95" spans="1:4" x14ac:dyDescent="0.25">
      <c r="A95" s="243">
        <v>43976</v>
      </c>
      <c r="B95" s="246">
        <v>71.596199999999996</v>
      </c>
      <c r="C95" s="244">
        <v>414.13</v>
      </c>
      <c r="D95" s="247">
        <v>35.53</v>
      </c>
    </row>
    <row r="96" spans="1:4" x14ac:dyDescent="0.25">
      <c r="A96" s="243">
        <v>43977</v>
      </c>
      <c r="B96" s="246">
        <v>71.140799999999999</v>
      </c>
      <c r="C96" s="244">
        <v>413.09</v>
      </c>
      <c r="D96" s="247">
        <v>36.17</v>
      </c>
    </row>
    <row r="97" spans="1:4" x14ac:dyDescent="0.25">
      <c r="A97" s="243">
        <v>43978</v>
      </c>
      <c r="B97" s="246">
        <v>71.063500000000005</v>
      </c>
      <c r="C97" s="244">
        <v>412.14</v>
      </c>
      <c r="D97" s="247">
        <v>34.74</v>
      </c>
    </row>
    <row r="98" spans="1:4" x14ac:dyDescent="0.25">
      <c r="A98" s="243">
        <v>43979</v>
      </c>
      <c r="B98" s="246">
        <v>71.101200000000006</v>
      </c>
      <c r="C98" s="244">
        <v>412.55</v>
      </c>
      <c r="D98" s="247">
        <v>35.29</v>
      </c>
    </row>
    <row r="99" spans="1:4" x14ac:dyDescent="0.25">
      <c r="A99" s="243">
        <v>43980</v>
      </c>
      <c r="B99" s="246">
        <v>70.751999999999995</v>
      </c>
      <c r="C99" s="244">
        <v>411.55</v>
      </c>
      <c r="D99" s="247">
        <v>35.33</v>
      </c>
    </row>
    <row r="100" spans="1:4" x14ac:dyDescent="0.25">
      <c r="A100" s="243">
        <v>43983</v>
      </c>
      <c r="B100" s="246">
        <v>69.711399999999998</v>
      </c>
      <c r="C100" s="244">
        <v>408.56</v>
      </c>
      <c r="D100" s="247">
        <v>38.32</v>
      </c>
    </row>
    <row r="101" spans="1:4" x14ac:dyDescent="0.25">
      <c r="A101" s="243">
        <v>43984</v>
      </c>
      <c r="B101" s="246">
        <v>68.983099999999993</v>
      </c>
      <c r="C101" s="244">
        <v>402.27</v>
      </c>
      <c r="D101" s="247">
        <v>39.57</v>
      </c>
    </row>
    <row r="102" spans="1:4" x14ac:dyDescent="0.25">
      <c r="A102" s="243">
        <v>43985</v>
      </c>
      <c r="B102" s="246">
        <v>68.341300000000004</v>
      </c>
      <c r="C102" s="244">
        <v>398.83</v>
      </c>
      <c r="D102" s="247">
        <v>39.79</v>
      </c>
    </row>
    <row r="103" spans="1:4" x14ac:dyDescent="0.25">
      <c r="A103" s="243">
        <v>43986</v>
      </c>
      <c r="B103" s="246">
        <v>69.015100000000004</v>
      </c>
      <c r="C103" s="244">
        <v>399.59</v>
      </c>
      <c r="D103" s="247">
        <v>39.99</v>
      </c>
    </row>
    <row r="104" spans="1:4" x14ac:dyDescent="0.25">
      <c r="A104" s="243">
        <v>43987</v>
      </c>
      <c r="B104" s="246">
        <v>68.631900000000002</v>
      </c>
      <c r="C104" s="244">
        <v>399.53</v>
      </c>
      <c r="D104" s="247">
        <v>42.3</v>
      </c>
    </row>
    <row r="105" spans="1:4" x14ac:dyDescent="0.25">
      <c r="A105" s="243">
        <v>43990</v>
      </c>
      <c r="B105" s="246">
        <v>68.312299999999993</v>
      </c>
      <c r="C105" s="244">
        <v>397.27</v>
      </c>
      <c r="D105" s="247">
        <v>40.799999999999997</v>
      </c>
    </row>
    <row r="106" spans="1:4" x14ac:dyDescent="0.25">
      <c r="A106" s="243">
        <v>43991</v>
      </c>
      <c r="B106" s="246">
        <v>68.618300000000005</v>
      </c>
      <c r="C106" s="244">
        <v>398.69</v>
      </c>
      <c r="D106" s="247">
        <v>41.18</v>
      </c>
    </row>
    <row r="107" spans="1:4" x14ac:dyDescent="0.25">
      <c r="A107" s="243">
        <v>43992</v>
      </c>
      <c r="B107" s="246">
        <v>68.618300000000005</v>
      </c>
      <c r="C107" s="244">
        <v>399.37</v>
      </c>
      <c r="D107" s="247">
        <v>41.73</v>
      </c>
    </row>
    <row r="108" spans="1:4" x14ac:dyDescent="0.25">
      <c r="A108" s="243">
        <v>43993</v>
      </c>
      <c r="B108" s="246">
        <v>69.121899999999997</v>
      </c>
      <c r="C108" s="244">
        <v>399.52</v>
      </c>
      <c r="D108" s="247">
        <v>38.549999999999997</v>
      </c>
    </row>
    <row r="109" spans="1:4" x14ac:dyDescent="0.25">
      <c r="A109" s="243">
        <v>43994</v>
      </c>
      <c r="B109" s="246">
        <v>69.121899999999997</v>
      </c>
      <c r="C109" s="244">
        <v>403.39</v>
      </c>
      <c r="D109" s="247">
        <v>38.729999999999997</v>
      </c>
    </row>
    <row r="110" spans="1:4" x14ac:dyDescent="0.25">
      <c r="A110" s="243">
        <v>43997</v>
      </c>
      <c r="B110" s="246">
        <v>70.394999999999996</v>
      </c>
      <c r="C110" s="244">
        <v>405.13</v>
      </c>
      <c r="D110" s="247">
        <v>39.72</v>
      </c>
    </row>
    <row r="111" spans="1:4" x14ac:dyDescent="0.25">
      <c r="A111" s="243">
        <v>43998</v>
      </c>
      <c r="B111" s="246">
        <v>69.752399999999994</v>
      </c>
      <c r="C111" s="244">
        <v>403.7</v>
      </c>
      <c r="D111" s="247">
        <v>40.96</v>
      </c>
    </row>
    <row r="112" spans="1:4" x14ac:dyDescent="0.25">
      <c r="A112" s="243">
        <v>43999</v>
      </c>
      <c r="B112" s="246">
        <v>69.752399999999994</v>
      </c>
      <c r="C112" s="244">
        <v>404.22</v>
      </c>
      <c r="D112" s="247">
        <v>40.71</v>
      </c>
    </row>
    <row r="113" spans="1:4" x14ac:dyDescent="0.25">
      <c r="A113" s="243">
        <v>44000</v>
      </c>
      <c r="B113" s="246">
        <v>69.617999999999995</v>
      </c>
      <c r="C113" s="244">
        <v>404.73</v>
      </c>
      <c r="D113" s="247">
        <v>41.51</v>
      </c>
    </row>
    <row r="114" spans="1:4" x14ac:dyDescent="0.25">
      <c r="A114" s="243">
        <v>44001</v>
      </c>
      <c r="B114" s="246">
        <v>69.572500000000005</v>
      </c>
      <c r="C114" s="244">
        <v>403.6</v>
      </c>
      <c r="D114" s="247">
        <v>42.19</v>
      </c>
    </row>
    <row r="115" spans="1:4" x14ac:dyDescent="0.25">
      <c r="A115" s="243">
        <v>44004</v>
      </c>
      <c r="B115" s="246">
        <v>69.483500000000006</v>
      </c>
      <c r="C115" s="244">
        <v>402.71</v>
      </c>
      <c r="D115" s="247">
        <v>43.08</v>
      </c>
    </row>
    <row r="116" spans="1:4" x14ac:dyDescent="0.25">
      <c r="A116" s="243">
        <v>44005</v>
      </c>
      <c r="B116" s="246">
        <v>68.837599999999995</v>
      </c>
      <c r="C116" s="244">
        <v>401.28</v>
      </c>
      <c r="D116" s="247">
        <v>42.63</v>
      </c>
    </row>
    <row r="117" spans="1:4" x14ac:dyDescent="0.25">
      <c r="A117" s="243">
        <v>44006</v>
      </c>
      <c r="B117" s="246">
        <v>68.837599999999995</v>
      </c>
      <c r="C117" s="244">
        <v>401.53</v>
      </c>
      <c r="D117" s="247">
        <v>40.31</v>
      </c>
    </row>
    <row r="118" spans="1:4" x14ac:dyDescent="0.25">
      <c r="A118" s="243">
        <v>44007</v>
      </c>
      <c r="B118" s="246">
        <v>69.465999999999994</v>
      </c>
      <c r="C118" s="244">
        <v>403.62</v>
      </c>
      <c r="D118" s="247">
        <v>41.05</v>
      </c>
    </row>
    <row r="119" spans="1:4" x14ac:dyDescent="0.25">
      <c r="A119" s="243">
        <v>44008</v>
      </c>
      <c r="B119" s="246">
        <v>69.128399999999999</v>
      </c>
      <c r="C119" s="244">
        <v>401.87</v>
      </c>
      <c r="D119" s="247">
        <v>41.02</v>
      </c>
    </row>
    <row r="120" spans="1:4" x14ac:dyDescent="0.25">
      <c r="A120" s="243">
        <v>44011</v>
      </c>
      <c r="B120" s="246">
        <v>69.951300000000003</v>
      </c>
      <c r="C120" s="244">
        <v>403.94</v>
      </c>
      <c r="D120" s="247">
        <v>41.71</v>
      </c>
    </row>
    <row r="121" spans="1:4" x14ac:dyDescent="0.25">
      <c r="A121" s="243">
        <v>44012</v>
      </c>
      <c r="B121" s="246">
        <v>70.441299999999998</v>
      </c>
      <c r="C121" s="244">
        <v>404.07</v>
      </c>
      <c r="D121" s="247">
        <v>41.15</v>
      </c>
    </row>
    <row r="122" spans="1:4" x14ac:dyDescent="0.25">
      <c r="A122" s="243">
        <v>44013</v>
      </c>
      <c r="B122" s="246">
        <v>70.441299999999998</v>
      </c>
      <c r="C122" s="244">
        <v>405.68</v>
      </c>
      <c r="D122" s="247">
        <v>42.03</v>
      </c>
    </row>
    <row r="123" spans="1:4" x14ac:dyDescent="0.25">
      <c r="A123" s="243">
        <v>44014</v>
      </c>
      <c r="B123" s="246">
        <v>70.519800000000004</v>
      </c>
      <c r="C123" s="244">
        <v>405.77</v>
      </c>
      <c r="D123" s="247">
        <v>43.14</v>
      </c>
    </row>
    <row r="124" spans="1:4" x14ac:dyDescent="0.25">
      <c r="A124" s="243">
        <v>44015</v>
      </c>
      <c r="B124" s="246">
        <v>71.374499999999998</v>
      </c>
      <c r="C124" s="244">
        <v>405.71</v>
      </c>
      <c r="D124" s="247">
        <v>42.8</v>
      </c>
    </row>
    <row r="125" spans="1:4" x14ac:dyDescent="0.25">
      <c r="A125" s="243">
        <v>44019</v>
      </c>
      <c r="B125" s="246">
        <v>72.171899999999994</v>
      </c>
      <c r="C125" s="244">
        <v>409.19</v>
      </c>
      <c r="D125" s="247">
        <v>43.08</v>
      </c>
    </row>
    <row r="126" spans="1:4" x14ac:dyDescent="0.25">
      <c r="A126" s="243">
        <v>44020</v>
      </c>
      <c r="B126" s="246">
        <v>71.237899999999996</v>
      </c>
      <c r="C126" s="244">
        <v>409.98</v>
      </c>
      <c r="D126" s="247">
        <v>43.29</v>
      </c>
    </row>
    <row r="127" spans="1:4" x14ac:dyDescent="0.25">
      <c r="A127" s="243">
        <v>44021</v>
      </c>
      <c r="B127" s="246">
        <v>70.88</v>
      </c>
      <c r="C127" s="244">
        <v>410.7</v>
      </c>
      <c r="D127" s="247">
        <v>42.35</v>
      </c>
    </row>
    <row r="128" spans="1:4" x14ac:dyDescent="0.25">
      <c r="A128" s="243">
        <v>44022</v>
      </c>
      <c r="B128" s="246">
        <v>71.229799999999997</v>
      </c>
      <c r="C128" s="244">
        <v>412.55</v>
      </c>
      <c r="D128" s="247">
        <v>43.24</v>
      </c>
    </row>
    <row r="129" spans="1:4" x14ac:dyDescent="0.25">
      <c r="A129" s="243">
        <v>44025</v>
      </c>
      <c r="B129" s="246">
        <v>70.747900000000001</v>
      </c>
      <c r="C129" s="244">
        <v>411.66</v>
      </c>
      <c r="D129" s="247">
        <v>42.72</v>
      </c>
    </row>
    <row r="130" spans="1:4" x14ac:dyDescent="0.25">
      <c r="A130" s="243">
        <v>44026</v>
      </c>
      <c r="B130" s="246">
        <v>71.127499999999998</v>
      </c>
      <c r="C130" s="244">
        <v>412.55</v>
      </c>
      <c r="D130" s="247">
        <v>42.9</v>
      </c>
    </row>
    <row r="131" spans="1:4" x14ac:dyDescent="0.25">
      <c r="A131" s="243">
        <v>44027</v>
      </c>
      <c r="B131" s="246">
        <v>70.799800000000005</v>
      </c>
      <c r="C131" s="244">
        <v>412.24</v>
      </c>
      <c r="D131" s="247">
        <v>43.79</v>
      </c>
    </row>
    <row r="132" spans="1:4" x14ac:dyDescent="0.25">
      <c r="A132" s="243">
        <v>44028</v>
      </c>
      <c r="B132" s="246">
        <v>71.230999999999995</v>
      </c>
      <c r="C132" s="244">
        <v>412.4</v>
      </c>
      <c r="D132" s="247">
        <v>43.37</v>
      </c>
    </row>
    <row r="133" spans="1:4" x14ac:dyDescent="0.25">
      <c r="A133" s="243">
        <v>44029</v>
      </c>
      <c r="B133" s="246">
        <v>71.713899999999995</v>
      </c>
      <c r="C133" s="244">
        <v>413.45</v>
      </c>
      <c r="D133" s="247">
        <v>43.14</v>
      </c>
    </row>
    <row r="134" spans="1:4" x14ac:dyDescent="0.25">
      <c r="A134" s="243">
        <v>44032</v>
      </c>
      <c r="B134" s="246">
        <v>71.962800000000001</v>
      </c>
      <c r="C134" s="244">
        <v>414.8</v>
      </c>
      <c r="D134" s="247">
        <v>43.28</v>
      </c>
    </row>
    <row r="135" spans="1:4" x14ac:dyDescent="0.25">
      <c r="A135" s="243">
        <v>44033</v>
      </c>
      <c r="B135" s="246">
        <v>70.966800000000006</v>
      </c>
      <c r="C135" s="244">
        <v>413.7</v>
      </c>
      <c r="D135" s="247">
        <v>44.32</v>
      </c>
    </row>
    <row r="136" spans="1:4" x14ac:dyDescent="0.25">
      <c r="A136" s="243">
        <v>44034</v>
      </c>
      <c r="B136" s="246">
        <v>70.7881</v>
      </c>
      <c r="C136" s="244">
        <v>412.18</v>
      </c>
      <c r="D136" s="247">
        <v>44.29</v>
      </c>
    </row>
    <row r="137" spans="1:4" x14ac:dyDescent="0.25">
      <c r="A137" s="243">
        <v>44035</v>
      </c>
      <c r="B137" s="246">
        <v>70.962999999999994</v>
      </c>
      <c r="C137" s="244">
        <v>412.52</v>
      </c>
      <c r="D137" s="247">
        <v>43.31</v>
      </c>
    </row>
    <row r="138" spans="1:4" x14ac:dyDescent="0.25">
      <c r="A138" s="243">
        <v>44036</v>
      </c>
      <c r="B138" s="246">
        <v>71.597399999999993</v>
      </c>
      <c r="C138" s="244">
        <v>414.09</v>
      </c>
      <c r="D138" s="247">
        <v>43.34</v>
      </c>
    </row>
    <row r="139" spans="1:4" x14ac:dyDescent="0.25">
      <c r="A139" s="243">
        <v>44039</v>
      </c>
      <c r="B139" s="246">
        <v>71.584999999999994</v>
      </c>
      <c r="C139" s="244">
        <v>414.2</v>
      </c>
      <c r="D139" s="247">
        <v>43.41</v>
      </c>
    </row>
    <row r="140" spans="1:4" x14ac:dyDescent="0.25">
      <c r="A140" s="243">
        <v>44040</v>
      </c>
      <c r="B140" s="246">
        <v>71.919600000000003</v>
      </c>
      <c r="C140" s="244">
        <v>414.54</v>
      </c>
      <c r="D140" s="247">
        <v>43.22</v>
      </c>
    </row>
    <row r="141" spans="1:4" x14ac:dyDescent="0.25">
      <c r="A141" s="243">
        <v>44041</v>
      </c>
      <c r="B141" s="246">
        <v>72.234800000000007</v>
      </c>
      <c r="C141" s="244">
        <v>416.49</v>
      </c>
      <c r="D141" s="247">
        <v>43.75</v>
      </c>
    </row>
    <row r="142" spans="1:4" x14ac:dyDescent="0.25">
      <c r="A142" s="243">
        <v>44042</v>
      </c>
      <c r="B142" s="246">
        <v>73.363299999999995</v>
      </c>
      <c r="C142" s="244">
        <v>418</v>
      </c>
      <c r="D142" s="247">
        <v>42.94</v>
      </c>
    </row>
    <row r="143" spans="1:4" x14ac:dyDescent="0.25">
      <c r="A143" s="243">
        <v>44046</v>
      </c>
      <c r="B143" s="246">
        <v>74.158600000000007</v>
      </c>
      <c r="C143" s="244">
        <v>420.07</v>
      </c>
      <c r="D143" s="247">
        <v>44.15</v>
      </c>
    </row>
    <row r="144" spans="1:4" x14ac:dyDescent="0.25">
      <c r="A144" s="243">
        <v>44047</v>
      </c>
      <c r="B144" s="246">
        <v>73.380600000000001</v>
      </c>
      <c r="C144" s="244">
        <v>418.52</v>
      </c>
      <c r="D144" s="247">
        <v>44.43</v>
      </c>
    </row>
    <row r="145" spans="1:4" x14ac:dyDescent="0.25">
      <c r="A145" s="243">
        <v>44048</v>
      </c>
      <c r="B145" s="246">
        <v>73.280600000000007</v>
      </c>
      <c r="C145" s="244">
        <v>418.35</v>
      </c>
      <c r="D145" s="247">
        <v>45.17</v>
      </c>
    </row>
    <row r="146" spans="1:4" x14ac:dyDescent="0.25">
      <c r="A146" s="243">
        <v>44049</v>
      </c>
      <c r="B146" s="246">
        <v>73.039699999999996</v>
      </c>
      <c r="C146" s="244">
        <v>417.87</v>
      </c>
      <c r="D146" s="247">
        <v>45.09</v>
      </c>
    </row>
    <row r="147" spans="1:4" x14ac:dyDescent="0.25">
      <c r="A147" s="243">
        <v>44050</v>
      </c>
      <c r="B147" s="246">
        <v>73.637600000000006</v>
      </c>
      <c r="C147" s="244">
        <v>418.17</v>
      </c>
      <c r="D147" s="247">
        <v>44.4</v>
      </c>
    </row>
    <row r="148" spans="1:4" x14ac:dyDescent="0.25">
      <c r="A148" s="243">
        <v>44053</v>
      </c>
      <c r="B148" s="246">
        <v>73.775000000000006</v>
      </c>
      <c r="C148" s="244">
        <v>418.31</v>
      </c>
      <c r="D148" s="247">
        <v>44.99</v>
      </c>
    </row>
    <row r="149" spans="1:4" x14ac:dyDescent="0.25">
      <c r="A149" s="243">
        <v>44054</v>
      </c>
      <c r="B149" s="246">
        <v>73.152199999999993</v>
      </c>
      <c r="C149" s="244">
        <v>417.99</v>
      </c>
      <c r="D149" s="247">
        <v>44.5</v>
      </c>
    </row>
    <row r="150" spans="1:4" x14ac:dyDescent="0.25">
      <c r="A150" s="243">
        <v>44055</v>
      </c>
      <c r="B150" s="246">
        <v>73.235100000000003</v>
      </c>
      <c r="C150" s="244">
        <v>418.9</v>
      </c>
      <c r="D150" s="247">
        <v>45.43</v>
      </c>
    </row>
    <row r="151" spans="1:4" x14ac:dyDescent="0.25">
      <c r="A151" s="243">
        <v>44056</v>
      </c>
      <c r="B151" s="246">
        <v>73.606700000000004</v>
      </c>
      <c r="C151" s="244">
        <v>418.72</v>
      </c>
      <c r="D151" s="247">
        <v>44.96</v>
      </c>
    </row>
    <row r="152" spans="1:4" x14ac:dyDescent="0.25">
      <c r="A152" s="243">
        <v>44057</v>
      </c>
      <c r="B152" s="246">
        <v>73.215699999999998</v>
      </c>
      <c r="C152" s="244">
        <v>419.02</v>
      </c>
      <c r="D152" s="247">
        <v>44.8</v>
      </c>
    </row>
    <row r="153" spans="1:4" x14ac:dyDescent="0.25">
      <c r="A153" s="243">
        <v>44060</v>
      </c>
      <c r="B153" s="246">
        <v>72.967600000000004</v>
      </c>
      <c r="C153" s="244">
        <v>418.12</v>
      </c>
      <c r="D153" s="247">
        <v>45.37</v>
      </c>
    </row>
    <row r="154" spans="1:4" x14ac:dyDescent="0.25">
      <c r="A154" s="243">
        <v>44061</v>
      </c>
      <c r="B154" s="246">
        <v>73.432100000000005</v>
      </c>
      <c r="C154" s="244">
        <v>418.12</v>
      </c>
      <c r="D154" s="247">
        <v>45.46</v>
      </c>
    </row>
    <row r="155" spans="1:4" x14ac:dyDescent="0.25">
      <c r="A155" s="243">
        <v>44062</v>
      </c>
      <c r="B155" s="246">
        <v>73.239199999999997</v>
      </c>
      <c r="C155" s="244">
        <v>418.06</v>
      </c>
      <c r="D155" s="247">
        <v>45.37</v>
      </c>
    </row>
    <row r="156" spans="1:4" x14ac:dyDescent="0.25">
      <c r="A156" s="243">
        <v>44063</v>
      </c>
      <c r="B156" s="246">
        <v>73.771100000000004</v>
      </c>
      <c r="C156" s="244">
        <v>418.37</v>
      </c>
      <c r="D156" s="247">
        <v>44.9</v>
      </c>
    </row>
    <row r="157" spans="1:4" x14ac:dyDescent="0.25">
      <c r="A157" s="243">
        <v>44064</v>
      </c>
      <c r="B157" s="246">
        <v>74.099900000000005</v>
      </c>
      <c r="C157" s="244">
        <v>418.62</v>
      </c>
      <c r="D157" s="247">
        <v>44.35</v>
      </c>
    </row>
    <row r="158" spans="1:4" x14ac:dyDescent="0.25">
      <c r="A158" s="243">
        <v>44067</v>
      </c>
      <c r="B158" s="246">
        <v>74.418400000000005</v>
      </c>
      <c r="C158" s="244">
        <v>419.48</v>
      </c>
      <c r="D158" s="247">
        <v>45.13</v>
      </c>
    </row>
    <row r="159" spans="1:4" x14ac:dyDescent="0.25">
      <c r="A159" s="243">
        <v>44068</v>
      </c>
      <c r="B159" s="246">
        <v>74.512600000000006</v>
      </c>
      <c r="C159" s="244">
        <v>418.09</v>
      </c>
      <c r="D159" s="247">
        <v>45.86</v>
      </c>
    </row>
    <row r="160" spans="1:4" x14ac:dyDescent="0.25">
      <c r="A160" s="243">
        <v>44069</v>
      </c>
      <c r="B160" s="246">
        <v>75.537899999999993</v>
      </c>
      <c r="C160" s="244">
        <v>418.64</v>
      </c>
      <c r="D160" s="247">
        <v>45.64</v>
      </c>
    </row>
    <row r="161" spans="1:4" x14ac:dyDescent="0.25">
      <c r="A161" s="243">
        <v>44070</v>
      </c>
      <c r="B161" s="246">
        <v>75.235399999999998</v>
      </c>
      <c r="C161" s="244">
        <v>419.5</v>
      </c>
      <c r="D161" s="247">
        <v>45.09</v>
      </c>
    </row>
    <row r="162" spans="1:4" x14ac:dyDescent="0.25">
      <c r="A162" s="243">
        <v>44071</v>
      </c>
      <c r="B162" s="246">
        <v>74.638199999999998</v>
      </c>
      <c r="C162" s="244">
        <v>420.11</v>
      </c>
      <c r="D162" s="247">
        <v>45.05</v>
      </c>
    </row>
    <row r="214" spans="12:12" x14ac:dyDescent="0.25">
      <c r="L214">
        <v>100</v>
      </c>
    </row>
  </sheetData>
  <mergeCells count="5">
    <mergeCell ref="K20:N20"/>
    <mergeCell ref="K21:N21"/>
    <mergeCell ref="K23:N23"/>
    <mergeCell ref="B1:N1"/>
    <mergeCell ref="K22:N22"/>
  </mergeCells>
  <hyperlinks>
    <hyperlink ref="K23:N23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Content!$A$2:$A$69</xm:f>
          </x14:formula1>
          <xm:sqref>A1</xm:sqref>
        </x14:dataValidation>
        <x14:dataValidation type="list" allowBlank="1" showInputMessage="1" showErrorMessage="1">
          <x14:formula1>
            <xm:f>Content!$B$105:$B$118</xm:f>
          </x14:formula1>
          <xm:sqref>K21</xm:sqref>
        </x14:dataValidation>
        <x14:dataValidation type="list" allowBlank="1" showInputMessage="1" showErrorMessage="1">
          <x14:formula1>
            <xm:f>Content!$B$105:$B$120</xm:f>
          </x14:formula1>
          <xm:sqref>K22:N22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>
    <tabColor theme="5" tint="0.59999389629810485"/>
  </sheetPr>
  <dimension ref="A1:N409"/>
  <sheetViews>
    <sheetView view="pageBreakPreview" zoomScaleNormal="100" zoomScaleSheetLayoutView="100" workbookViewId="0"/>
  </sheetViews>
  <sheetFormatPr defaultRowHeight="15" x14ac:dyDescent="0.25"/>
  <cols>
    <col min="1" max="1" width="11.85546875" customWidth="1"/>
    <col min="2" max="2" width="12" bestFit="1" customWidth="1"/>
    <col min="3" max="4" width="9.28515625" bestFit="1" customWidth="1"/>
    <col min="5" max="5" width="15.5703125" customWidth="1"/>
    <col min="6" max="6" width="13.5703125" customWidth="1"/>
    <col min="7" max="7" width="15.5703125" customWidth="1"/>
  </cols>
  <sheetData>
    <row r="1" spans="1:14" ht="15.75" x14ac:dyDescent="0.25">
      <c r="A1" s="112" t="s">
        <v>508</v>
      </c>
      <c r="B1" s="291" t="str">
        <f>INDEX(Content!B2:G67,MATCH(A1,Content!A2:A69,0),1)</f>
        <v>Exchange Rate Dynamics and the Volume of Stock Exchange Trading in the Foreign Exchange Market, million US Dollars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3"/>
    </row>
    <row r="2" spans="1:14" ht="60" x14ac:dyDescent="0.25">
      <c r="A2" s="371" t="s">
        <v>626</v>
      </c>
      <c r="B2" s="372" t="s">
        <v>662</v>
      </c>
      <c r="C2" s="372" t="s">
        <v>663</v>
      </c>
    </row>
    <row r="3" spans="1:14" x14ac:dyDescent="0.25">
      <c r="A3" s="31">
        <v>43468</v>
      </c>
      <c r="B3" s="32">
        <v>381.38</v>
      </c>
      <c r="C3" s="32">
        <v>76.05</v>
      </c>
    </row>
    <row r="4" spans="1:14" x14ac:dyDescent="0.25">
      <c r="A4" s="31">
        <v>43469</v>
      </c>
      <c r="B4" s="32">
        <v>378.12</v>
      </c>
      <c r="C4" s="32">
        <v>132.30000000000001</v>
      </c>
    </row>
    <row r="5" spans="1:14" x14ac:dyDescent="0.25">
      <c r="A5" s="31">
        <v>43473</v>
      </c>
      <c r="B5" s="32">
        <v>373.65999999999997</v>
      </c>
      <c r="C5" s="32">
        <v>75.449999999999989</v>
      </c>
    </row>
    <row r="6" spans="1:14" x14ac:dyDescent="0.25">
      <c r="A6" s="31">
        <v>43474</v>
      </c>
      <c r="B6" s="32">
        <v>374.82</v>
      </c>
      <c r="C6" s="32">
        <v>109.19999999999999</v>
      </c>
    </row>
    <row r="7" spans="1:14" x14ac:dyDescent="0.25">
      <c r="A7" s="31">
        <v>43475</v>
      </c>
      <c r="B7" s="32">
        <v>374.63</v>
      </c>
      <c r="C7" s="32">
        <v>105.75</v>
      </c>
    </row>
    <row r="8" spans="1:14" x14ac:dyDescent="0.25">
      <c r="A8" s="31">
        <v>43476</v>
      </c>
      <c r="B8" s="32">
        <v>376.06</v>
      </c>
      <c r="C8" s="32">
        <v>90.35</v>
      </c>
    </row>
    <row r="9" spans="1:14" x14ac:dyDescent="0.25">
      <c r="A9" s="31">
        <v>43479</v>
      </c>
      <c r="B9" s="32">
        <v>378.29</v>
      </c>
      <c r="C9" s="32">
        <v>68.599999999999994</v>
      </c>
    </row>
    <row r="10" spans="1:14" x14ac:dyDescent="0.25">
      <c r="A10" s="31">
        <v>43480</v>
      </c>
      <c r="B10" s="32">
        <v>377.85</v>
      </c>
      <c r="C10" s="32">
        <v>93.85</v>
      </c>
    </row>
    <row r="11" spans="1:14" x14ac:dyDescent="0.25">
      <c r="A11" s="31">
        <v>43481</v>
      </c>
      <c r="B11" s="32">
        <v>377.95</v>
      </c>
      <c r="C11" s="32">
        <v>74.699999999999989</v>
      </c>
    </row>
    <row r="12" spans="1:14" x14ac:dyDescent="0.25">
      <c r="A12" s="31">
        <v>43482</v>
      </c>
      <c r="B12" s="32">
        <v>376.6</v>
      </c>
      <c r="C12" s="32">
        <v>111.9</v>
      </c>
    </row>
    <row r="13" spans="1:14" x14ac:dyDescent="0.25">
      <c r="A13" s="31">
        <v>43483</v>
      </c>
      <c r="B13" s="32">
        <v>378.66</v>
      </c>
      <c r="C13" s="32">
        <v>84.85</v>
      </c>
    </row>
    <row r="14" spans="1:14" x14ac:dyDescent="0.25">
      <c r="A14" s="31">
        <v>43486</v>
      </c>
      <c r="B14" s="32">
        <v>378.78</v>
      </c>
      <c r="C14" s="32">
        <v>53.8</v>
      </c>
    </row>
    <row r="15" spans="1:14" x14ac:dyDescent="0.25">
      <c r="A15" s="31">
        <v>43487</v>
      </c>
      <c r="B15" s="32">
        <v>378.14</v>
      </c>
      <c r="C15" s="32">
        <v>131.35</v>
      </c>
    </row>
    <row r="16" spans="1:14" x14ac:dyDescent="0.25">
      <c r="A16" s="31">
        <v>43488</v>
      </c>
      <c r="B16" s="32">
        <v>378.54</v>
      </c>
      <c r="C16" s="32">
        <v>111.7</v>
      </c>
    </row>
    <row r="17" spans="1:14" x14ac:dyDescent="0.25">
      <c r="A17" s="31">
        <v>43489</v>
      </c>
      <c r="B17" s="32">
        <v>377.73</v>
      </c>
      <c r="C17" s="32">
        <v>173.45</v>
      </c>
    </row>
    <row r="18" spans="1:14" x14ac:dyDescent="0.25">
      <c r="A18" s="31">
        <v>43490</v>
      </c>
      <c r="B18" s="32">
        <v>377.46</v>
      </c>
      <c r="C18" s="32">
        <v>136.1</v>
      </c>
    </row>
    <row r="19" spans="1:14" ht="15.75" x14ac:dyDescent="0.25">
      <c r="A19" s="31">
        <v>43493</v>
      </c>
      <c r="B19" s="32">
        <v>378.6</v>
      </c>
      <c r="C19" s="32">
        <v>69.75</v>
      </c>
      <c r="K19" s="294" t="s">
        <v>464</v>
      </c>
      <c r="L19" s="295"/>
      <c r="M19" s="295"/>
      <c r="N19" s="296"/>
    </row>
    <row r="20" spans="1:14" ht="15.75" x14ac:dyDescent="0.25">
      <c r="A20" s="31">
        <v>43494</v>
      </c>
      <c r="B20" s="32">
        <v>380.66</v>
      </c>
      <c r="C20" s="32">
        <v>63.849999999999994</v>
      </c>
      <c r="K20" s="288" t="s">
        <v>619</v>
      </c>
      <c r="L20" s="289"/>
      <c r="M20" s="289"/>
      <c r="N20" s="290"/>
    </row>
    <row r="21" spans="1:14" ht="15.75" x14ac:dyDescent="0.25">
      <c r="A21" s="31">
        <v>43495</v>
      </c>
      <c r="B21" s="32">
        <v>380.51</v>
      </c>
      <c r="C21" s="32">
        <v>61.099999999999994</v>
      </c>
      <c r="K21" s="288" t="s">
        <v>623</v>
      </c>
      <c r="L21" s="289"/>
      <c r="M21" s="289"/>
      <c r="N21" s="290"/>
    </row>
    <row r="22" spans="1:14" x14ac:dyDescent="0.25">
      <c r="A22" s="31">
        <v>43496</v>
      </c>
      <c r="B22" s="32">
        <v>380.06</v>
      </c>
      <c r="C22" s="32">
        <v>196.75</v>
      </c>
      <c r="K22" s="364" t="s">
        <v>617</v>
      </c>
      <c r="L22" s="364"/>
      <c r="M22" s="364"/>
      <c r="N22" s="364"/>
    </row>
    <row r="23" spans="1:14" x14ac:dyDescent="0.25">
      <c r="A23" s="31">
        <v>43497</v>
      </c>
      <c r="B23" s="32">
        <v>382.74</v>
      </c>
      <c r="C23" s="32">
        <v>75.900000000000006</v>
      </c>
    </row>
    <row r="24" spans="1:14" x14ac:dyDescent="0.25">
      <c r="A24" s="31">
        <v>43500</v>
      </c>
      <c r="B24" s="32">
        <v>382.23</v>
      </c>
      <c r="C24" s="32">
        <v>68</v>
      </c>
    </row>
    <row r="25" spans="1:14" x14ac:dyDescent="0.25">
      <c r="A25" s="31">
        <v>43501</v>
      </c>
      <c r="B25" s="32">
        <v>379.63</v>
      </c>
      <c r="C25" s="32">
        <v>110.75</v>
      </c>
    </row>
    <row r="26" spans="1:14" x14ac:dyDescent="0.25">
      <c r="A26" s="31">
        <v>43502</v>
      </c>
      <c r="B26" s="32">
        <v>376.59</v>
      </c>
      <c r="C26" s="32">
        <v>141.80000000000001</v>
      </c>
    </row>
    <row r="27" spans="1:14" x14ac:dyDescent="0.25">
      <c r="A27" s="31">
        <v>43503</v>
      </c>
      <c r="B27" s="32">
        <v>377.97</v>
      </c>
      <c r="C27" s="32">
        <v>113.9</v>
      </c>
    </row>
    <row r="28" spans="1:14" x14ac:dyDescent="0.25">
      <c r="A28" s="31">
        <v>43504</v>
      </c>
      <c r="B28" s="32">
        <v>378.73</v>
      </c>
      <c r="C28" s="32">
        <v>91.449999999999989</v>
      </c>
    </row>
    <row r="29" spans="1:14" x14ac:dyDescent="0.25">
      <c r="A29" s="31">
        <v>43507</v>
      </c>
      <c r="B29" s="32">
        <v>375.53</v>
      </c>
      <c r="C29" s="32">
        <v>165.85</v>
      </c>
    </row>
    <row r="30" spans="1:14" x14ac:dyDescent="0.25">
      <c r="A30" s="31">
        <v>43508</v>
      </c>
      <c r="B30" s="32">
        <v>374.81</v>
      </c>
      <c r="C30" s="32">
        <v>148.19999999999999</v>
      </c>
    </row>
    <row r="31" spans="1:14" x14ac:dyDescent="0.25">
      <c r="A31" s="31">
        <v>43509</v>
      </c>
      <c r="B31" s="32">
        <v>373.56</v>
      </c>
      <c r="C31" s="32">
        <v>121.2</v>
      </c>
    </row>
    <row r="32" spans="1:14" x14ac:dyDescent="0.25">
      <c r="A32" s="31">
        <v>43510</v>
      </c>
      <c r="B32" s="32">
        <v>376.37</v>
      </c>
      <c r="C32" s="32">
        <v>215.64999999999998</v>
      </c>
    </row>
    <row r="33" spans="1:11" x14ac:dyDescent="0.25">
      <c r="A33" s="31">
        <v>43511</v>
      </c>
      <c r="B33" s="32">
        <v>377.62</v>
      </c>
      <c r="C33" s="32">
        <v>108.5</v>
      </c>
    </row>
    <row r="34" spans="1:11" x14ac:dyDescent="0.25">
      <c r="A34" s="31">
        <v>43514</v>
      </c>
      <c r="B34" s="32">
        <v>376.26</v>
      </c>
      <c r="C34" s="32">
        <v>124.15</v>
      </c>
    </row>
    <row r="35" spans="1:11" x14ac:dyDescent="0.25">
      <c r="A35" s="31">
        <v>43515</v>
      </c>
      <c r="B35" s="32">
        <v>376.3</v>
      </c>
      <c r="C35" s="32">
        <v>134.80000000000001</v>
      </c>
    </row>
    <row r="36" spans="1:11" x14ac:dyDescent="0.25">
      <c r="A36" s="31">
        <v>43516</v>
      </c>
      <c r="B36" s="32">
        <v>376.09</v>
      </c>
      <c r="C36" s="32">
        <v>259.8</v>
      </c>
    </row>
    <row r="37" spans="1:11" x14ac:dyDescent="0.25">
      <c r="A37" s="31">
        <v>43517</v>
      </c>
      <c r="B37" s="32">
        <v>375.95</v>
      </c>
      <c r="C37" s="32">
        <v>191.70000000000002</v>
      </c>
    </row>
    <row r="38" spans="1:11" x14ac:dyDescent="0.25">
      <c r="A38" s="31">
        <v>43518</v>
      </c>
      <c r="B38" s="32">
        <v>376.73</v>
      </c>
      <c r="C38" s="32">
        <v>130.85</v>
      </c>
    </row>
    <row r="39" spans="1:11" x14ac:dyDescent="0.25">
      <c r="A39" s="31">
        <v>43521</v>
      </c>
      <c r="B39" s="32">
        <v>376.17</v>
      </c>
      <c r="C39" s="32">
        <v>117.05</v>
      </c>
    </row>
    <row r="40" spans="1:11" x14ac:dyDescent="0.25">
      <c r="A40" s="31">
        <v>43522</v>
      </c>
      <c r="B40" s="32">
        <v>378.04</v>
      </c>
      <c r="C40" s="32">
        <v>76.2</v>
      </c>
    </row>
    <row r="41" spans="1:11" ht="15.75" x14ac:dyDescent="0.25">
      <c r="A41" s="31">
        <v>43523</v>
      </c>
      <c r="B41" s="32">
        <v>377.26</v>
      </c>
      <c r="C41" s="32">
        <v>138.25</v>
      </c>
      <c r="H41" s="327"/>
      <c r="I41" s="327"/>
      <c r="J41" s="327"/>
      <c r="K41" s="327"/>
    </row>
    <row r="42" spans="1:11" ht="15.75" x14ac:dyDescent="0.25">
      <c r="A42" s="31">
        <v>43524</v>
      </c>
      <c r="B42" s="32">
        <v>374.96000000000004</v>
      </c>
      <c r="C42" s="32">
        <v>125.80000000000001</v>
      </c>
      <c r="H42" s="328"/>
      <c r="I42" s="328"/>
      <c r="J42" s="328"/>
      <c r="K42" s="329"/>
    </row>
    <row r="43" spans="1:11" x14ac:dyDescent="0.25">
      <c r="A43" s="31">
        <v>43525</v>
      </c>
      <c r="B43" s="32">
        <v>375.9</v>
      </c>
      <c r="C43" s="32">
        <v>162.25</v>
      </c>
    </row>
    <row r="44" spans="1:11" x14ac:dyDescent="0.25">
      <c r="A44" s="31">
        <v>43528</v>
      </c>
      <c r="B44" s="32">
        <v>376.65</v>
      </c>
      <c r="C44" s="32">
        <v>146.69499999999999</v>
      </c>
    </row>
    <row r="45" spans="1:11" x14ac:dyDescent="0.25">
      <c r="A45" s="31">
        <v>43529</v>
      </c>
      <c r="B45" s="32">
        <v>377.37</v>
      </c>
      <c r="C45" s="32">
        <v>73.343999999999994</v>
      </c>
    </row>
    <row r="46" spans="1:11" x14ac:dyDescent="0.25">
      <c r="A46" s="31">
        <v>43530</v>
      </c>
      <c r="B46" s="32">
        <v>377.95</v>
      </c>
      <c r="C46" s="32">
        <v>90.445999999999998</v>
      </c>
    </row>
    <row r="47" spans="1:11" x14ac:dyDescent="0.25">
      <c r="A47" s="31">
        <v>43531</v>
      </c>
      <c r="B47" s="32">
        <v>379.42</v>
      </c>
      <c r="C47" s="32">
        <v>81.738</v>
      </c>
    </row>
    <row r="48" spans="1:11" x14ac:dyDescent="0.25">
      <c r="A48" s="31">
        <v>43535</v>
      </c>
      <c r="B48" s="32">
        <v>379.48</v>
      </c>
      <c r="C48" s="32">
        <v>81.819999999999993</v>
      </c>
    </row>
    <row r="49" spans="1:3" x14ac:dyDescent="0.25">
      <c r="A49" s="31">
        <v>43536</v>
      </c>
      <c r="B49" s="32">
        <v>377.99</v>
      </c>
      <c r="C49" s="32">
        <v>96.37299999999999</v>
      </c>
    </row>
    <row r="50" spans="1:3" x14ac:dyDescent="0.25">
      <c r="A50" s="31">
        <v>43537</v>
      </c>
      <c r="B50" s="32">
        <v>377.74</v>
      </c>
      <c r="C50" s="32">
        <v>107.286</v>
      </c>
    </row>
    <row r="51" spans="1:3" x14ac:dyDescent="0.25">
      <c r="A51" s="31">
        <v>43538</v>
      </c>
      <c r="B51" s="32">
        <v>377.36</v>
      </c>
      <c r="C51" s="32">
        <v>107.03399999999999</v>
      </c>
    </row>
    <row r="52" spans="1:3" x14ac:dyDescent="0.25">
      <c r="A52" s="31">
        <v>43539</v>
      </c>
      <c r="B52" s="32">
        <v>378.51</v>
      </c>
      <c r="C52" s="32">
        <v>101.73099999999999</v>
      </c>
    </row>
    <row r="53" spans="1:3" x14ac:dyDescent="0.25">
      <c r="A53" s="31">
        <v>43542</v>
      </c>
      <c r="B53" s="32">
        <v>375.9</v>
      </c>
      <c r="C53" s="32">
        <v>204.39099999999999</v>
      </c>
    </row>
    <row r="54" spans="1:3" x14ac:dyDescent="0.25">
      <c r="A54" s="31">
        <v>43543</v>
      </c>
      <c r="B54" s="32">
        <v>376.4</v>
      </c>
      <c r="C54" s="32">
        <v>165.26900000000001</v>
      </c>
    </row>
    <row r="55" spans="1:3" x14ac:dyDescent="0.25">
      <c r="A55" s="31">
        <v>43544</v>
      </c>
      <c r="B55" s="32">
        <v>378.17</v>
      </c>
      <c r="C55" s="32">
        <v>338.36500000000001</v>
      </c>
    </row>
    <row r="56" spans="1:3" x14ac:dyDescent="0.25">
      <c r="A56" s="31">
        <v>43550</v>
      </c>
      <c r="B56" s="32">
        <v>377.65</v>
      </c>
      <c r="C56" s="32">
        <v>27.204999999999998</v>
      </c>
    </row>
    <row r="57" spans="1:3" x14ac:dyDescent="0.25">
      <c r="A57" s="31">
        <v>43551</v>
      </c>
      <c r="B57" s="32">
        <v>378.36</v>
      </c>
      <c r="C57" s="32">
        <v>56.054999999999993</v>
      </c>
    </row>
    <row r="58" spans="1:3" x14ac:dyDescent="0.25">
      <c r="A58" s="31">
        <v>43552</v>
      </c>
      <c r="B58" s="32">
        <v>380.06</v>
      </c>
      <c r="C58" s="32">
        <v>95.210000000000008</v>
      </c>
    </row>
    <row r="59" spans="1:3" x14ac:dyDescent="0.25">
      <c r="A59" s="31">
        <v>43553</v>
      </c>
      <c r="B59" s="32">
        <v>380.04</v>
      </c>
      <c r="C59" s="32">
        <v>126.961</v>
      </c>
    </row>
    <row r="60" spans="1:3" x14ac:dyDescent="0.25">
      <c r="A60" s="31">
        <v>43556</v>
      </c>
      <c r="B60" s="32">
        <v>379.95</v>
      </c>
      <c r="C60" s="32">
        <v>81.495000000000005</v>
      </c>
    </row>
    <row r="61" spans="1:3" x14ac:dyDescent="0.25">
      <c r="A61" s="31">
        <v>43557</v>
      </c>
      <c r="B61" s="32">
        <v>379.66</v>
      </c>
      <c r="C61" s="32">
        <v>124.28</v>
      </c>
    </row>
    <row r="62" spans="1:3" x14ac:dyDescent="0.25">
      <c r="A62" s="31">
        <v>43558</v>
      </c>
      <c r="B62" s="32">
        <v>379.15999999999997</v>
      </c>
      <c r="C62" s="32">
        <v>88.739000000000004</v>
      </c>
    </row>
    <row r="63" spans="1:3" x14ac:dyDescent="0.25">
      <c r="A63" s="31">
        <v>43559</v>
      </c>
      <c r="B63" s="32">
        <v>378.29</v>
      </c>
      <c r="C63" s="32">
        <v>85.240000000000009</v>
      </c>
    </row>
    <row r="64" spans="1:3" x14ac:dyDescent="0.25">
      <c r="A64" s="31">
        <v>43560</v>
      </c>
      <c r="B64" s="32">
        <v>379.84</v>
      </c>
      <c r="C64" s="32">
        <v>93.8</v>
      </c>
    </row>
    <row r="65" spans="1:3" x14ac:dyDescent="0.25">
      <c r="A65" s="31">
        <v>43563</v>
      </c>
      <c r="B65" s="32">
        <v>380.55</v>
      </c>
      <c r="C65" s="32">
        <v>114.4</v>
      </c>
    </row>
    <row r="66" spans="1:3" x14ac:dyDescent="0.25">
      <c r="A66" s="31">
        <v>43564</v>
      </c>
      <c r="B66" s="32">
        <v>379.77</v>
      </c>
      <c r="C66" s="32">
        <v>80.300000000000011</v>
      </c>
    </row>
    <row r="67" spans="1:3" x14ac:dyDescent="0.25">
      <c r="A67" s="31">
        <v>43565</v>
      </c>
      <c r="B67" s="32">
        <v>379.33</v>
      </c>
      <c r="C67" s="32">
        <v>108.26599999999999</v>
      </c>
    </row>
    <row r="68" spans="1:3" x14ac:dyDescent="0.25">
      <c r="A68" s="31">
        <v>43566</v>
      </c>
      <c r="B68" s="32">
        <v>377.96000000000004</v>
      </c>
      <c r="C68" s="32">
        <v>85.39</v>
      </c>
    </row>
    <row r="69" spans="1:3" x14ac:dyDescent="0.25">
      <c r="A69" s="31">
        <v>43567</v>
      </c>
      <c r="B69" s="32">
        <v>379.59</v>
      </c>
      <c r="C69" s="32">
        <v>91.537999999999997</v>
      </c>
    </row>
    <row r="70" spans="1:3" x14ac:dyDescent="0.25">
      <c r="A70" s="31">
        <v>43570</v>
      </c>
      <c r="B70" s="32">
        <v>379.56</v>
      </c>
      <c r="C70" s="32">
        <v>61.834999999999994</v>
      </c>
    </row>
    <row r="71" spans="1:3" x14ac:dyDescent="0.25">
      <c r="A71" s="31">
        <v>43571</v>
      </c>
      <c r="B71" s="32">
        <v>379.96</v>
      </c>
      <c r="C71" s="32">
        <v>79.798000000000002</v>
      </c>
    </row>
    <row r="72" spans="1:3" x14ac:dyDescent="0.25">
      <c r="A72" s="31">
        <v>43572</v>
      </c>
      <c r="B72" s="32">
        <v>379.36</v>
      </c>
      <c r="C72" s="32">
        <v>97.85</v>
      </c>
    </row>
    <row r="73" spans="1:3" x14ac:dyDescent="0.25">
      <c r="A73" s="31">
        <v>43573</v>
      </c>
      <c r="B73" s="32">
        <v>379.19</v>
      </c>
      <c r="C73" s="32">
        <v>78.400000000000006</v>
      </c>
    </row>
    <row r="74" spans="1:3" x14ac:dyDescent="0.25">
      <c r="A74" s="31">
        <v>43574</v>
      </c>
      <c r="B74" s="32">
        <v>379.28999999999996</v>
      </c>
      <c r="C74" s="32">
        <v>60.132000000000005</v>
      </c>
    </row>
    <row r="75" spans="1:3" x14ac:dyDescent="0.25">
      <c r="A75" s="31">
        <v>43577</v>
      </c>
      <c r="B75" s="32">
        <v>377.11</v>
      </c>
      <c r="C75" s="32">
        <v>223.1</v>
      </c>
    </row>
    <row r="76" spans="1:3" x14ac:dyDescent="0.25">
      <c r="A76" s="31">
        <v>43578</v>
      </c>
      <c r="B76" s="32">
        <v>377.33</v>
      </c>
      <c r="C76" s="32">
        <v>68.515000000000001</v>
      </c>
    </row>
    <row r="77" spans="1:3" x14ac:dyDescent="0.25">
      <c r="A77" s="31">
        <v>43579</v>
      </c>
      <c r="B77" s="32">
        <v>378.56</v>
      </c>
      <c r="C77" s="32">
        <v>108.736</v>
      </c>
    </row>
    <row r="78" spans="1:3" x14ac:dyDescent="0.25">
      <c r="A78" s="31">
        <v>43580</v>
      </c>
      <c r="B78" s="32">
        <v>379.86</v>
      </c>
      <c r="C78" s="32">
        <v>91.784000000000006</v>
      </c>
    </row>
    <row r="79" spans="1:3" x14ac:dyDescent="0.25">
      <c r="A79" s="31">
        <v>43581</v>
      </c>
      <c r="B79" s="32">
        <v>380.89</v>
      </c>
      <c r="C79" s="32">
        <v>55.239999999999995</v>
      </c>
    </row>
    <row r="80" spans="1:3" x14ac:dyDescent="0.25">
      <c r="A80" s="31">
        <v>43584</v>
      </c>
      <c r="B80" s="32">
        <v>381.94</v>
      </c>
      <c r="C80" s="32">
        <v>82.54</v>
      </c>
    </row>
    <row r="81" spans="1:3" x14ac:dyDescent="0.25">
      <c r="A81" s="31">
        <v>43585</v>
      </c>
      <c r="B81" s="32">
        <v>381.08</v>
      </c>
      <c r="C81" s="32">
        <v>114.49199999999999</v>
      </c>
    </row>
    <row r="82" spans="1:3" x14ac:dyDescent="0.25">
      <c r="A82" s="31">
        <v>43587</v>
      </c>
      <c r="B82" s="32">
        <v>380.89</v>
      </c>
      <c r="C82" s="32">
        <v>45.5</v>
      </c>
    </row>
    <row r="83" spans="1:3" x14ac:dyDescent="0.25">
      <c r="A83" s="31">
        <v>43588</v>
      </c>
      <c r="B83" s="32">
        <v>381.97</v>
      </c>
      <c r="C83" s="32">
        <v>72.77000000000001</v>
      </c>
    </row>
    <row r="84" spans="1:3" x14ac:dyDescent="0.25">
      <c r="A84" s="31">
        <v>43589</v>
      </c>
      <c r="B84" s="32">
        <v>380.5</v>
      </c>
      <c r="C84" s="32">
        <v>42.25</v>
      </c>
    </row>
    <row r="85" spans="1:3" x14ac:dyDescent="0.25">
      <c r="A85" s="31">
        <v>43591</v>
      </c>
      <c r="B85" s="32">
        <v>380.58</v>
      </c>
      <c r="C85" s="32">
        <v>118.61200000000001</v>
      </c>
    </row>
    <row r="86" spans="1:3" x14ac:dyDescent="0.25">
      <c r="A86" s="31">
        <v>43593</v>
      </c>
      <c r="B86" s="32">
        <v>380.53</v>
      </c>
      <c r="C86" s="32">
        <v>111.31200000000001</v>
      </c>
    </row>
    <row r="87" spans="1:3" x14ac:dyDescent="0.25">
      <c r="A87" s="31">
        <v>43598</v>
      </c>
      <c r="B87" s="32">
        <v>379.43</v>
      </c>
      <c r="C87" s="32">
        <v>124.874</v>
      </c>
    </row>
    <row r="88" spans="1:3" x14ac:dyDescent="0.25">
      <c r="A88" s="31">
        <v>43599</v>
      </c>
      <c r="B88" s="32">
        <v>379.7</v>
      </c>
      <c r="C88" s="32">
        <v>83.165999999999997</v>
      </c>
    </row>
    <row r="89" spans="1:3" x14ac:dyDescent="0.25">
      <c r="A89" s="31">
        <v>43600</v>
      </c>
      <c r="B89" s="32">
        <v>379.65</v>
      </c>
      <c r="C89" s="32">
        <v>128.59199999999998</v>
      </c>
    </row>
    <row r="90" spans="1:3" x14ac:dyDescent="0.25">
      <c r="A90" s="31">
        <v>43601</v>
      </c>
      <c r="B90" s="32">
        <v>378.94</v>
      </c>
      <c r="C90" s="32">
        <v>113.879</v>
      </c>
    </row>
    <row r="91" spans="1:3" x14ac:dyDescent="0.25">
      <c r="A91" s="31">
        <v>43602</v>
      </c>
      <c r="B91" s="32">
        <v>378.93</v>
      </c>
      <c r="C91" s="32">
        <v>158.80000000000001</v>
      </c>
    </row>
    <row r="92" spans="1:3" x14ac:dyDescent="0.25">
      <c r="A92" s="31">
        <v>43605</v>
      </c>
      <c r="B92" s="32">
        <v>378.90000000000003</v>
      </c>
      <c r="C92" s="32">
        <v>121.29400000000001</v>
      </c>
    </row>
    <row r="93" spans="1:3" x14ac:dyDescent="0.25">
      <c r="A93" s="31">
        <v>43606</v>
      </c>
      <c r="B93" s="32">
        <v>378.87</v>
      </c>
      <c r="C93" s="32">
        <v>105.52</v>
      </c>
    </row>
    <row r="94" spans="1:3" x14ac:dyDescent="0.25">
      <c r="A94" s="31">
        <v>43607</v>
      </c>
      <c r="B94" s="32">
        <v>379.01</v>
      </c>
      <c r="C94" s="32">
        <v>90.092999999999989</v>
      </c>
    </row>
    <row r="95" spans="1:3" x14ac:dyDescent="0.25">
      <c r="A95" s="31">
        <v>43608</v>
      </c>
      <c r="B95" s="32">
        <v>378.01</v>
      </c>
      <c r="C95" s="32">
        <v>210.68700000000001</v>
      </c>
    </row>
    <row r="96" spans="1:3" x14ac:dyDescent="0.25">
      <c r="A96" s="31">
        <v>43609</v>
      </c>
      <c r="B96" s="32">
        <v>379.36</v>
      </c>
      <c r="C96" s="32">
        <v>63.186999999999998</v>
      </c>
    </row>
    <row r="97" spans="1:3" x14ac:dyDescent="0.25">
      <c r="A97" s="31">
        <v>43612</v>
      </c>
      <c r="B97" s="32">
        <v>379.86</v>
      </c>
      <c r="C97" s="32">
        <v>117.83000000000001</v>
      </c>
    </row>
    <row r="98" spans="1:3" x14ac:dyDescent="0.25">
      <c r="A98" s="31">
        <v>43613</v>
      </c>
      <c r="B98" s="32">
        <v>380.3</v>
      </c>
      <c r="C98" s="32">
        <v>91.750999999999991</v>
      </c>
    </row>
    <row r="99" spans="1:3" x14ac:dyDescent="0.25">
      <c r="A99" s="31">
        <v>43614</v>
      </c>
      <c r="B99" s="32">
        <v>381.69</v>
      </c>
      <c r="C99" s="32">
        <v>86.794999999999987</v>
      </c>
    </row>
    <row r="100" spans="1:3" x14ac:dyDescent="0.25">
      <c r="A100" s="31">
        <v>43615</v>
      </c>
      <c r="B100" s="32">
        <v>381.37</v>
      </c>
      <c r="C100" s="32">
        <v>141.62700000000001</v>
      </c>
    </row>
    <row r="101" spans="1:3" x14ac:dyDescent="0.25">
      <c r="A101" s="31">
        <v>43616</v>
      </c>
      <c r="B101" s="32">
        <v>382.56</v>
      </c>
      <c r="C101" s="32">
        <v>85.953000000000003</v>
      </c>
    </row>
    <row r="102" spans="1:3" x14ac:dyDescent="0.25">
      <c r="A102" s="31">
        <v>43619</v>
      </c>
      <c r="B102" s="32">
        <v>383.94</v>
      </c>
      <c r="C102" s="32">
        <v>190.40499999999997</v>
      </c>
    </row>
    <row r="103" spans="1:3" x14ac:dyDescent="0.25">
      <c r="A103" s="31">
        <v>43620</v>
      </c>
      <c r="B103" s="32">
        <v>384.21</v>
      </c>
      <c r="C103" s="32">
        <v>145.94</v>
      </c>
    </row>
    <row r="104" spans="1:3" x14ac:dyDescent="0.25">
      <c r="A104" s="31">
        <v>43621</v>
      </c>
      <c r="B104" s="32">
        <v>384.2</v>
      </c>
      <c r="C104" s="32">
        <v>203.75</v>
      </c>
    </row>
    <row r="105" spans="1:3" x14ac:dyDescent="0.25">
      <c r="A105" s="31">
        <v>43622</v>
      </c>
      <c r="B105" s="32">
        <v>384.53000000000003</v>
      </c>
      <c r="C105" s="32">
        <v>312.154</v>
      </c>
    </row>
    <row r="106" spans="1:3" x14ac:dyDescent="0.25">
      <c r="A106" s="31">
        <v>43623</v>
      </c>
      <c r="B106" s="32">
        <v>383.34</v>
      </c>
      <c r="C106" s="32">
        <v>445.88</v>
      </c>
    </row>
    <row r="107" spans="1:3" x14ac:dyDescent="0.25">
      <c r="A107" s="31">
        <v>43626</v>
      </c>
      <c r="B107" s="32">
        <v>383.04</v>
      </c>
      <c r="C107" s="32">
        <v>321.06200000000001</v>
      </c>
    </row>
    <row r="108" spans="1:3" x14ac:dyDescent="0.25">
      <c r="A108" s="31">
        <v>43627</v>
      </c>
      <c r="B108" s="32">
        <v>383.75</v>
      </c>
      <c r="C108" s="32">
        <v>292.7</v>
      </c>
    </row>
    <row r="109" spans="1:3" x14ac:dyDescent="0.25">
      <c r="A109" s="31">
        <v>43628</v>
      </c>
      <c r="B109" s="32">
        <v>384.13</v>
      </c>
      <c r="C109" s="32">
        <v>207</v>
      </c>
    </row>
    <row r="110" spans="1:3" x14ac:dyDescent="0.25">
      <c r="A110" s="31">
        <v>43629</v>
      </c>
      <c r="B110" s="32">
        <v>384.51</v>
      </c>
      <c r="C110" s="32">
        <v>160.10399999999998</v>
      </c>
    </row>
    <row r="111" spans="1:3" x14ac:dyDescent="0.25">
      <c r="A111" s="31">
        <v>43630</v>
      </c>
      <c r="B111" s="32">
        <v>384.05</v>
      </c>
      <c r="C111" s="32">
        <v>112.383</v>
      </c>
    </row>
    <row r="112" spans="1:3" x14ac:dyDescent="0.25">
      <c r="A112" s="31">
        <v>43633</v>
      </c>
      <c r="B112" s="32">
        <v>383.43</v>
      </c>
      <c r="C112" s="32">
        <v>150.97999999999999</v>
      </c>
    </row>
    <row r="113" spans="1:3" x14ac:dyDescent="0.25">
      <c r="A113" s="31">
        <v>43634</v>
      </c>
      <c r="B113" s="32">
        <v>383.69</v>
      </c>
      <c r="C113" s="32">
        <v>146.52699999999999</v>
      </c>
    </row>
    <row r="114" spans="1:3" x14ac:dyDescent="0.25">
      <c r="A114" s="31">
        <v>43635</v>
      </c>
      <c r="B114" s="32">
        <v>382.38</v>
      </c>
      <c r="C114" s="32">
        <v>121.911</v>
      </c>
    </row>
    <row r="115" spans="1:3" x14ac:dyDescent="0.25">
      <c r="A115" s="31">
        <v>43636</v>
      </c>
      <c r="B115" s="32">
        <v>380.56</v>
      </c>
      <c r="C115" s="32">
        <v>121.57</v>
      </c>
    </row>
    <row r="116" spans="1:3" x14ac:dyDescent="0.25">
      <c r="A116" s="31">
        <v>43637</v>
      </c>
      <c r="B116" s="32">
        <v>377.18</v>
      </c>
      <c r="C116" s="32">
        <v>324.94</v>
      </c>
    </row>
    <row r="117" spans="1:3" x14ac:dyDescent="0.25">
      <c r="A117" s="31">
        <v>43640</v>
      </c>
      <c r="B117" s="32">
        <v>378.38</v>
      </c>
      <c r="C117" s="32">
        <v>176.87700000000001</v>
      </c>
    </row>
    <row r="118" spans="1:3" x14ac:dyDescent="0.25">
      <c r="A118" s="31">
        <v>43641</v>
      </c>
      <c r="B118" s="32">
        <v>378.83</v>
      </c>
      <c r="C118" s="32">
        <v>78.712999999999994</v>
      </c>
    </row>
    <row r="119" spans="1:3" x14ac:dyDescent="0.25">
      <c r="A119" s="31">
        <v>43642</v>
      </c>
      <c r="B119" s="32">
        <v>378.65</v>
      </c>
      <c r="C119" s="32">
        <v>196.19</v>
      </c>
    </row>
    <row r="120" spans="1:3" x14ac:dyDescent="0.25">
      <c r="A120" s="31">
        <v>43643</v>
      </c>
      <c r="B120" s="32">
        <v>379.85</v>
      </c>
      <c r="C120" s="32">
        <v>140.69999999999999</v>
      </c>
    </row>
    <row r="121" spans="1:3" x14ac:dyDescent="0.25">
      <c r="A121" s="31">
        <v>43644</v>
      </c>
      <c r="B121" s="32">
        <v>380.53</v>
      </c>
      <c r="C121" s="32">
        <v>82.070999999999998</v>
      </c>
    </row>
    <row r="122" spans="1:3" x14ac:dyDescent="0.25">
      <c r="A122" s="31">
        <v>43647</v>
      </c>
      <c r="B122" s="32">
        <v>380.71</v>
      </c>
      <c r="C122" s="32">
        <v>78.108999999999995</v>
      </c>
    </row>
    <row r="123" spans="1:3" x14ac:dyDescent="0.25">
      <c r="A123" s="31">
        <v>43648</v>
      </c>
      <c r="B123" s="32">
        <v>381.99</v>
      </c>
      <c r="C123" s="32">
        <v>97.325000000000003</v>
      </c>
    </row>
    <row r="124" spans="1:3" x14ac:dyDescent="0.25">
      <c r="A124" s="31">
        <v>43649</v>
      </c>
      <c r="B124" s="32">
        <v>384.01</v>
      </c>
      <c r="C124" s="32">
        <v>111.535</v>
      </c>
    </row>
    <row r="125" spans="1:3" x14ac:dyDescent="0.25">
      <c r="A125" s="31">
        <v>43650</v>
      </c>
      <c r="B125" s="32">
        <v>383.02</v>
      </c>
      <c r="C125" s="32">
        <v>127.67</v>
      </c>
    </row>
    <row r="126" spans="1:3" x14ac:dyDescent="0.25">
      <c r="A126" s="31">
        <v>43651</v>
      </c>
      <c r="B126" s="32">
        <v>383.62</v>
      </c>
      <c r="C126" s="32">
        <v>203.91</v>
      </c>
    </row>
    <row r="127" spans="1:3" x14ac:dyDescent="0.25">
      <c r="A127" s="31">
        <v>43655</v>
      </c>
      <c r="B127" s="32">
        <v>384.25</v>
      </c>
      <c r="C127" s="32">
        <v>176.84800000000001</v>
      </c>
    </row>
    <row r="128" spans="1:3" x14ac:dyDescent="0.25">
      <c r="A128" s="31">
        <v>43656</v>
      </c>
      <c r="B128" s="32">
        <v>384.35</v>
      </c>
      <c r="C128" s="32">
        <v>108.36499999999999</v>
      </c>
    </row>
    <row r="129" spans="1:3" x14ac:dyDescent="0.25">
      <c r="A129" s="31">
        <v>43657</v>
      </c>
      <c r="B129" s="32">
        <v>383.11</v>
      </c>
      <c r="C129" s="32">
        <v>103.06</v>
      </c>
    </row>
    <row r="130" spans="1:3" x14ac:dyDescent="0.25">
      <c r="A130" s="31">
        <v>43658</v>
      </c>
      <c r="B130" s="32">
        <v>383.3</v>
      </c>
      <c r="C130" s="32">
        <v>165.55199999999999</v>
      </c>
    </row>
    <row r="131" spans="1:3" x14ac:dyDescent="0.25">
      <c r="A131" s="31">
        <v>43661</v>
      </c>
      <c r="B131" s="32">
        <v>383.24</v>
      </c>
      <c r="C131" s="32">
        <v>88.119</v>
      </c>
    </row>
    <row r="132" spans="1:3" x14ac:dyDescent="0.25">
      <c r="A132" s="31">
        <v>43662</v>
      </c>
      <c r="B132" s="32">
        <v>383.04</v>
      </c>
      <c r="C132" s="32">
        <v>90.71</v>
      </c>
    </row>
    <row r="133" spans="1:3" x14ac:dyDescent="0.25">
      <c r="A133" s="31">
        <v>43663</v>
      </c>
      <c r="B133" s="32">
        <v>383.99</v>
      </c>
      <c r="C133" s="32">
        <v>117.86499999999999</v>
      </c>
    </row>
    <row r="134" spans="1:3" x14ac:dyDescent="0.25">
      <c r="A134" s="31">
        <v>43664</v>
      </c>
      <c r="B134" s="32">
        <v>384.4</v>
      </c>
      <c r="C134" s="32">
        <v>127.776</v>
      </c>
    </row>
    <row r="135" spans="1:3" x14ac:dyDescent="0.25">
      <c r="A135" s="31">
        <v>43665</v>
      </c>
      <c r="B135" s="32">
        <v>384.89</v>
      </c>
      <c r="C135" s="32">
        <v>59.28</v>
      </c>
    </row>
    <row r="136" spans="1:3" x14ac:dyDescent="0.25">
      <c r="A136" s="31">
        <v>43668</v>
      </c>
      <c r="B136" s="32">
        <v>384.37</v>
      </c>
      <c r="C136" s="32">
        <v>92.724000000000004</v>
      </c>
    </row>
    <row r="137" spans="1:3" x14ac:dyDescent="0.25">
      <c r="A137" s="31">
        <v>43669</v>
      </c>
      <c r="B137" s="32">
        <v>384.22</v>
      </c>
      <c r="C137" s="32">
        <v>117.72</v>
      </c>
    </row>
    <row r="138" spans="1:3" x14ac:dyDescent="0.25">
      <c r="A138" s="31">
        <v>43670</v>
      </c>
      <c r="B138" s="32">
        <v>384.21</v>
      </c>
      <c r="C138" s="32">
        <v>152.715</v>
      </c>
    </row>
    <row r="139" spans="1:3" x14ac:dyDescent="0.25">
      <c r="A139" s="31">
        <v>43671</v>
      </c>
      <c r="B139" s="32">
        <v>384.8</v>
      </c>
      <c r="C139" s="32">
        <v>121.45</v>
      </c>
    </row>
    <row r="140" spans="1:3" x14ac:dyDescent="0.25">
      <c r="A140" s="31">
        <v>43672</v>
      </c>
      <c r="B140" s="32">
        <v>384.92</v>
      </c>
      <c r="C140" s="32">
        <v>85.14</v>
      </c>
    </row>
    <row r="141" spans="1:3" x14ac:dyDescent="0.25">
      <c r="A141" s="31">
        <v>43675</v>
      </c>
      <c r="B141" s="32">
        <v>385.1</v>
      </c>
      <c r="C141" s="32">
        <v>168.02500000000001</v>
      </c>
    </row>
    <row r="142" spans="1:3" x14ac:dyDescent="0.25">
      <c r="A142" s="31">
        <v>43676</v>
      </c>
      <c r="B142" s="32">
        <v>384.57</v>
      </c>
      <c r="C142" s="32">
        <v>192.05500000000001</v>
      </c>
    </row>
    <row r="143" spans="1:3" x14ac:dyDescent="0.25">
      <c r="A143" s="31">
        <v>43677</v>
      </c>
      <c r="B143" s="32">
        <v>384.21</v>
      </c>
      <c r="C143" s="32">
        <v>135.13999999999999</v>
      </c>
    </row>
    <row r="144" spans="1:3" x14ac:dyDescent="0.25">
      <c r="A144" s="31">
        <v>43678</v>
      </c>
      <c r="B144" s="32">
        <v>385.01</v>
      </c>
      <c r="C144" s="32">
        <v>142.21299999999999</v>
      </c>
    </row>
    <row r="145" spans="1:3" x14ac:dyDescent="0.25">
      <c r="A145" s="31">
        <v>43679</v>
      </c>
      <c r="B145" s="32">
        <v>385.83</v>
      </c>
      <c r="C145" s="32">
        <v>180.887</v>
      </c>
    </row>
    <row r="146" spans="1:3" x14ac:dyDescent="0.25">
      <c r="A146" s="31">
        <v>43682</v>
      </c>
      <c r="B146" s="32">
        <v>386.48</v>
      </c>
      <c r="C146" s="32">
        <v>162.37</v>
      </c>
    </row>
    <row r="147" spans="1:3" x14ac:dyDescent="0.25">
      <c r="A147" s="31">
        <v>43683</v>
      </c>
      <c r="B147" s="32">
        <v>386.97</v>
      </c>
      <c r="C147" s="32">
        <v>182.21600000000001</v>
      </c>
    </row>
    <row r="148" spans="1:3" x14ac:dyDescent="0.25">
      <c r="A148" s="31">
        <v>43684</v>
      </c>
      <c r="B148" s="32">
        <v>387.46</v>
      </c>
      <c r="C148" s="32">
        <v>162.80000000000001</v>
      </c>
    </row>
    <row r="149" spans="1:3" x14ac:dyDescent="0.25">
      <c r="A149" s="31">
        <v>43685</v>
      </c>
      <c r="B149" s="32">
        <v>387.73</v>
      </c>
      <c r="C149" s="32">
        <v>111.96</v>
      </c>
    </row>
    <row r="150" spans="1:3" x14ac:dyDescent="0.25">
      <c r="A150" s="31">
        <v>43686</v>
      </c>
      <c r="B150" s="32">
        <v>387.48</v>
      </c>
      <c r="C150" s="32">
        <v>94.68</v>
      </c>
    </row>
    <row r="151" spans="1:3" x14ac:dyDescent="0.25">
      <c r="A151" s="31">
        <v>43689</v>
      </c>
      <c r="B151" s="32">
        <v>387.48</v>
      </c>
      <c r="C151" s="32">
        <v>83.49</v>
      </c>
    </row>
    <row r="152" spans="1:3" x14ac:dyDescent="0.25">
      <c r="A152" s="31">
        <v>43690</v>
      </c>
      <c r="B152" s="32">
        <v>387.49</v>
      </c>
      <c r="C152" s="32">
        <v>113.55</v>
      </c>
    </row>
    <row r="153" spans="1:3" x14ac:dyDescent="0.25">
      <c r="A153" s="31">
        <v>43691</v>
      </c>
      <c r="B153" s="32">
        <v>386.16</v>
      </c>
      <c r="C153" s="32">
        <v>67.825000000000003</v>
      </c>
    </row>
    <row r="154" spans="1:3" x14ac:dyDescent="0.25">
      <c r="A154" s="31">
        <v>43692</v>
      </c>
      <c r="B154" s="32">
        <v>387.11</v>
      </c>
      <c r="C154" s="32">
        <v>105.187</v>
      </c>
    </row>
    <row r="155" spans="1:3" x14ac:dyDescent="0.25">
      <c r="A155" s="31">
        <v>43693</v>
      </c>
      <c r="B155" s="32">
        <v>386.82</v>
      </c>
      <c r="C155" s="32">
        <v>95.894000000000005</v>
      </c>
    </row>
    <row r="156" spans="1:3" x14ac:dyDescent="0.25">
      <c r="A156" s="31">
        <v>43696</v>
      </c>
      <c r="B156" s="32">
        <v>386.83</v>
      </c>
      <c r="C156" s="32">
        <v>125.46</v>
      </c>
    </row>
    <row r="157" spans="1:3" x14ac:dyDescent="0.25">
      <c r="A157" s="31">
        <v>43697</v>
      </c>
      <c r="B157" s="32">
        <v>386.9</v>
      </c>
      <c r="C157" s="32">
        <v>106.96</v>
      </c>
    </row>
    <row r="158" spans="1:3" x14ac:dyDescent="0.25">
      <c r="A158" s="31">
        <v>43698</v>
      </c>
      <c r="B158" s="32">
        <v>386.04</v>
      </c>
      <c r="C158" s="32">
        <v>175.38</v>
      </c>
    </row>
    <row r="159" spans="1:3" x14ac:dyDescent="0.25">
      <c r="A159" s="31">
        <v>43699</v>
      </c>
      <c r="B159" s="32">
        <v>386.04</v>
      </c>
      <c r="C159" s="32">
        <v>95.683999999999997</v>
      </c>
    </row>
    <row r="160" spans="1:3" x14ac:dyDescent="0.25">
      <c r="A160" s="31">
        <v>43700</v>
      </c>
      <c r="B160" s="32">
        <v>386.27</v>
      </c>
      <c r="C160" s="32">
        <v>150.39099999999999</v>
      </c>
    </row>
    <row r="161" spans="1:3" x14ac:dyDescent="0.25">
      <c r="A161" s="31">
        <v>43703</v>
      </c>
      <c r="B161" s="32">
        <v>386.97</v>
      </c>
      <c r="C161" s="32">
        <v>85.98</v>
      </c>
    </row>
    <row r="162" spans="1:3" x14ac:dyDescent="0.25">
      <c r="A162" s="31">
        <v>43704</v>
      </c>
      <c r="B162" s="32">
        <v>387.55</v>
      </c>
      <c r="C162" s="32">
        <v>83.600999999999999</v>
      </c>
    </row>
    <row r="163" spans="1:3" x14ac:dyDescent="0.25">
      <c r="A163" s="31">
        <v>43705</v>
      </c>
      <c r="B163" s="32">
        <v>387.55</v>
      </c>
      <c r="C163" s="32">
        <v>123.27</v>
      </c>
    </row>
    <row r="164" spans="1:3" x14ac:dyDescent="0.25">
      <c r="A164" s="31">
        <v>43706</v>
      </c>
      <c r="B164" s="32">
        <v>387.44</v>
      </c>
      <c r="C164" s="32">
        <v>108.143</v>
      </c>
    </row>
    <row r="165" spans="1:3" x14ac:dyDescent="0.25">
      <c r="A165" s="31">
        <v>43710</v>
      </c>
      <c r="B165" s="32">
        <v>388.13</v>
      </c>
      <c r="C165" s="32">
        <v>70.3</v>
      </c>
    </row>
    <row r="166" spans="1:3" x14ac:dyDescent="0.25">
      <c r="A166" s="31">
        <v>43711</v>
      </c>
      <c r="B166" s="32">
        <v>388.33</v>
      </c>
      <c r="C166" s="32">
        <v>95.135000000000005</v>
      </c>
    </row>
    <row r="167" spans="1:3" x14ac:dyDescent="0.25">
      <c r="A167" s="31">
        <v>43712</v>
      </c>
      <c r="B167" s="32">
        <v>388.2</v>
      </c>
      <c r="C167" s="32">
        <v>86.334999999999994</v>
      </c>
    </row>
    <row r="168" spans="1:3" x14ac:dyDescent="0.25">
      <c r="A168" s="31">
        <v>43713</v>
      </c>
      <c r="B168" s="32">
        <v>387.75</v>
      </c>
      <c r="C168" s="32">
        <v>130.518</v>
      </c>
    </row>
    <row r="169" spans="1:3" x14ac:dyDescent="0.25">
      <c r="A169" s="31">
        <v>43714</v>
      </c>
      <c r="B169" s="32">
        <v>387.82</v>
      </c>
      <c r="C169" s="32">
        <v>104.89</v>
      </c>
    </row>
    <row r="170" spans="1:3" x14ac:dyDescent="0.25">
      <c r="A170" s="31">
        <v>43717</v>
      </c>
      <c r="B170" s="32">
        <v>386.48</v>
      </c>
      <c r="C170" s="32">
        <v>101.19</v>
      </c>
    </row>
    <row r="171" spans="1:3" x14ac:dyDescent="0.25">
      <c r="A171" s="31">
        <v>43718</v>
      </c>
      <c r="B171" s="32">
        <v>385.9</v>
      </c>
      <c r="C171" s="32">
        <v>110.59</v>
      </c>
    </row>
    <row r="172" spans="1:3" x14ac:dyDescent="0.25">
      <c r="A172" s="31">
        <v>43719</v>
      </c>
      <c r="B172" s="32">
        <v>386.34</v>
      </c>
      <c r="C172" s="32">
        <v>94.82</v>
      </c>
    </row>
    <row r="173" spans="1:3" x14ac:dyDescent="0.25">
      <c r="A173" s="31">
        <v>43720</v>
      </c>
      <c r="B173" s="32">
        <v>387.13</v>
      </c>
      <c r="C173" s="32">
        <v>69.015000000000001</v>
      </c>
    </row>
    <row r="174" spans="1:3" x14ac:dyDescent="0.25">
      <c r="A174" s="31">
        <v>43721</v>
      </c>
      <c r="B174" s="41">
        <v>386.71</v>
      </c>
      <c r="C174" s="41">
        <v>68.040000000000006</v>
      </c>
    </row>
    <row r="175" spans="1:3" x14ac:dyDescent="0.25">
      <c r="A175" s="31">
        <v>43724</v>
      </c>
      <c r="B175" s="1">
        <v>385.27</v>
      </c>
      <c r="C175" s="1">
        <v>120.95</v>
      </c>
    </row>
    <row r="176" spans="1:3" x14ac:dyDescent="0.25">
      <c r="A176" s="31">
        <v>43725</v>
      </c>
      <c r="B176" s="1">
        <v>385.42</v>
      </c>
      <c r="C176" s="1">
        <v>89.231999999999999</v>
      </c>
    </row>
    <row r="177" spans="1:3" x14ac:dyDescent="0.25">
      <c r="A177" s="31">
        <v>43726</v>
      </c>
      <c r="B177" s="1">
        <v>386.82</v>
      </c>
      <c r="C177" s="1">
        <v>74.41</v>
      </c>
    </row>
    <row r="178" spans="1:3" x14ac:dyDescent="0.25">
      <c r="A178" s="31">
        <v>43727</v>
      </c>
      <c r="B178" s="1">
        <v>387.25</v>
      </c>
      <c r="C178" s="1">
        <v>73.27</v>
      </c>
    </row>
    <row r="179" spans="1:3" x14ac:dyDescent="0.25">
      <c r="A179" s="31">
        <v>43728</v>
      </c>
      <c r="B179" s="1">
        <v>386.63</v>
      </c>
      <c r="C179" s="1">
        <v>58.505000000000003</v>
      </c>
    </row>
    <row r="180" spans="1:3" x14ac:dyDescent="0.25">
      <c r="A180" s="31">
        <v>43731</v>
      </c>
      <c r="B180" s="1">
        <v>385.99</v>
      </c>
      <c r="C180" s="1">
        <v>124.26</v>
      </c>
    </row>
    <row r="181" spans="1:3" x14ac:dyDescent="0.25">
      <c r="A181" s="31">
        <v>43732</v>
      </c>
      <c r="B181" s="1">
        <v>386.51</v>
      </c>
      <c r="C181" s="1">
        <v>107.18</v>
      </c>
    </row>
    <row r="182" spans="1:3" x14ac:dyDescent="0.25">
      <c r="A182" s="31">
        <v>43733</v>
      </c>
      <c r="B182" s="1">
        <v>387.64</v>
      </c>
      <c r="C182" s="1">
        <v>110.38</v>
      </c>
    </row>
    <row r="183" spans="1:3" x14ac:dyDescent="0.25">
      <c r="A183" s="31">
        <v>43734</v>
      </c>
      <c r="B183" s="1">
        <v>387.53</v>
      </c>
      <c r="C183" s="1">
        <v>67.846000000000004</v>
      </c>
    </row>
    <row r="184" spans="1:3" x14ac:dyDescent="0.25">
      <c r="A184" s="31">
        <v>43735</v>
      </c>
      <c r="B184" s="1">
        <v>387.73</v>
      </c>
      <c r="C184" s="1">
        <v>78.834000000000003</v>
      </c>
    </row>
    <row r="185" spans="1:3" x14ac:dyDescent="0.25">
      <c r="A185" s="31">
        <v>43738</v>
      </c>
      <c r="B185" s="1">
        <v>387.99</v>
      </c>
      <c r="C185" s="1">
        <v>87.19</v>
      </c>
    </row>
    <row r="186" spans="1:3" x14ac:dyDescent="0.25">
      <c r="A186" s="31">
        <v>43739</v>
      </c>
      <c r="B186" s="1">
        <v>388.49</v>
      </c>
      <c r="C186" s="1">
        <v>51.57</v>
      </c>
    </row>
    <row r="187" spans="1:3" x14ac:dyDescent="0.25">
      <c r="A187" s="31">
        <v>43740</v>
      </c>
      <c r="B187" s="1">
        <v>388.91</v>
      </c>
      <c r="C187" s="1">
        <v>74.066999999999993</v>
      </c>
    </row>
    <row r="188" spans="1:3" x14ac:dyDescent="0.25">
      <c r="A188" s="31">
        <v>43741</v>
      </c>
      <c r="B188" s="1">
        <v>389.21</v>
      </c>
      <c r="C188" s="1">
        <v>55.661000000000001</v>
      </c>
    </row>
    <row r="189" spans="1:3" x14ac:dyDescent="0.25">
      <c r="A189" s="31">
        <v>43742</v>
      </c>
      <c r="B189" s="1">
        <v>388.89</v>
      </c>
      <c r="C189" s="1">
        <v>72.611000000000004</v>
      </c>
    </row>
    <row r="190" spans="1:3" x14ac:dyDescent="0.25">
      <c r="A190" s="31">
        <v>43745</v>
      </c>
      <c r="B190" s="1">
        <v>389.04</v>
      </c>
      <c r="C190" s="1">
        <v>70.959999999999994</v>
      </c>
    </row>
    <row r="191" spans="1:3" x14ac:dyDescent="0.25">
      <c r="A191" s="31">
        <v>43746</v>
      </c>
      <c r="B191" s="1">
        <v>389.5</v>
      </c>
      <c r="C191" s="1">
        <v>48.51</v>
      </c>
    </row>
    <row r="192" spans="1:3" x14ac:dyDescent="0.25">
      <c r="A192" s="31">
        <v>43747</v>
      </c>
      <c r="B192" s="1">
        <v>390.04</v>
      </c>
      <c r="C192" s="1">
        <v>137.34899999999999</v>
      </c>
    </row>
    <row r="193" spans="1:3" x14ac:dyDescent="0.25">
      <c r="A193" s="31">
        <v>43748</v>
      </c>
      <c r="B193" s="1">
        <v>390.12</v>
      </c>
      <c r="C193" s="1">
        <v>78.042000000000002</v>
      </c>
    </row>
    <row r="194" spans="1:3" x14ac:dyDescent="0.25">
      <c r="A194" s="31">
        <v>43749</v>
      </c>
      <c r="B194" s="1">
        <v>389.51</v>
      </c>
      <c r="C194" s="1">
        <v>99.89</v>
      </c>
    </row>
    <row r="195" spans="1:3" x14ac:dyDescent="0.25">
      <c r="A195" s="31">
        <v>43752</v>
      </c>
      <c r="B195" s="1">
        <v>389.62</v>
      </c>
      <c r="C195" s="1">
        <v>40.159999999999997</v>
      </c>
    </row>
    <row r="196" spans="1:3" x14ac:dyDescent="0.25">
      <c r="A196" s="31">
        <v>43753</v>
      </c>
      <c r="B196" s="1">
        <v>389.62</v>
      </c>
      <c r="C196" s="1">
        <v>65.242999999999995</v>
      </c>
    </row>
    <row r="197" spans="1:3" x14ac:dyDescent="0.25">
      <c r="A197" s="31">
        <v>43754</v>
      </c>
      <c r="B197" s="1">
        <v>389.88</v>
      </c>
      <c r="C197" s="1">
        <v>126.899</v>
      </c>
    </row>
    <row r="198" spans="1:3" x14ac:dyDescent="0.25">
      <c r="A198" s="31">
        <v>43755</v>
      </c>
      <c r="B198" s="1">
        <v>389.97</v>
      </c>
      <c r="C198" s="1">
        <v>133.94</v>
      </c>
    </row>
    <row r="199" spans="1:3" x14ac:dyDescent="0.25">
      <c r="A199" s="31">
        <v>43756</v>
      </c>
      <c r="B199" s="1">
        <v>389.99</v>
      </c>
      <c r="C199" s="1">
        <v>136.09</v>
      </c>
    </row>
    <row r="200" spans="1:3" x14ac:dyDescent="0.25">
      <c r="A200" s="31">
        <v>43759</v>
      </c>
      <c r="B200" s="1">
        <v>389.86</v>
      </c>
      <c r="C200" s="1">
        <v>63.981999999999999</v>
      </c>
    </row>
    <row r="201" spans="1:3" x14ac:dyDescent="0.25">
      <c r="A201" s="31">
        <v>43760</v>
      </c>
      <c r="B201" s="1">
        <v>389.77</v>
      </c>
      <c r="C201" s="1">
        <v>74.83</v>
      </c>
    </row>
    <row r="202" spans="1:3" x14ac:dyDescent="0.25">
      <c r="A202" s="31">
        <v>43761</v>
      </c>
      <c r="B202" s="1">
        <v>388.98</v>
      </c>
      <c r="C202" s="1">
        <v>153.214</v>
      </c>
    </row>
    <row r="203" spans="1:3" x14ac:dyDescent="0.25">
      <c r="A203" s="31">
        <v>43762</v>
      </c>
      <c r="B203" s="1">
        <v>388.93</v>
      </c>
      <c r="C203" s="1">
        <v>140.499</v>
      </c>
    </row>
    <row r="204" spans="1:3" x14ac:dyDescent="0.25">
      <c r="A204" s="31">
        <v>43763</v>
      </c>
      <c r="B204" s="1">
        <v>388.87</v>
      </c>
      <c r="C204" s="1">
        <v>69.125</v>
      </c>
    </row>
    <row r="205" spans="1:3" x14ac:dyDescent="0.25">
      <c r="A205" s="31">
        <v>43766</v>
      </c>
      <c r="B205" s="1">
        <v>387.9</v>
      </c>
      <c r="C205" s="1">
        <v>150.03899999999999</v>
      </c>
    </row>
    <row r="206" spans="1:3" x14ac:dyDescent="0.25">
      <c r="A206" s="31">
        <v>43767</v>
      </c>
      <c r="B206" s="1">
        <v>388.05</v>
      </c>
      <c r="C206" s="1">
        <v>78.444999999999993</v>
      </c>
    </row>
    <row r="207" spans="1:3" x14ac:dyDescent="0.25">
      <c r="A207" s="31">
        <v>43768</v>
      </c>
      <c r="B207" s="1">
        <v>388.5</v>
      </c>
      <c r="C207" s="1">
        <v>109.71299999999999</v>
      </c>
    </row>
    <row r="208" spans="1:3" x14ac:dyDescent="0.25">
      <c r="A208" s="31">
        <v>43769</v>
      </c>
      <c r="B208" s="1">
        <v>388.71</v>
      </c>
      <c r="C208" s="1">
        <v>61.505000000000003</v>
      </c>
    </row>
    <row r="209" spans="1:3" x14ac:dyDescent="0.25">
      <c r="A209" s="31">
        <v>43770</v>
      </c>
      <c r="B209" s="1">
        <v>389.54</v>
      </c>
      <c r="C209" s="1">
        <v>80.900000000000006</v>
      </c>
    </row>
    <row r="210" spans="1:3" x14ac:dyDescent="0.25">
      <c r="A210" s="31">
        <v>43773</v>
      </c>
      <c r="B210" s="1">
        <v>388.16</v>
      </c>
      <c r="C210" s="1">
        <v>64.534999999999997</v>
      </c>
    </row>
    <row r="211" spans="1:3" x14ac:dyDescent="0.25">
      <c r="A211" s="31">
        <v>43774</v>
      </c>
      <c r="B211" s="1">
        <v>388.39</v>
      </c>
      <c r="C211" s="1">
        <v>70.444999999999993</v>
      </c>
    </row>
    <row r="212" spans="1:3" x14ac:dyDescent="0.25">
      <c r="A212" s="31">
        <v>43775</v>
      </c>
      <c r="B212" s="1">
        <v>388.9</v>
      </c>
      <c r="C212" s="1">
        <v>91.225999999999999</v>
      </c>
    </row>
    <row r="213" spans="1:3" x14ac:dyDescent="0.25">
      <c r="A213" s="31">
        <v>43776</v>
      </c>
      <c r="B213" s="1">
        <v>388.9</v>
      </c>
      <c r="C213" s="1">
        <v>107.67</v>
      </c>
    </row>
    <row r="214" spans="1:3" x14ac:dyDescent="0.25">
      <c r="A214" s="31">
        <v>43777</v>
      </c>
      <c r="B214" s="1">
        <v>388.35</v>
      </c>
      <c r="C214" s="1">
        <v>74.66</v>
      </c>
    </row>
    <row r="215" spans="1:3" x14ac:dyDescent="0.25">
      <c r="A215" s="31">
        <v>43780</v>
      </c>
      <c r="B215" s="1">
        <v>388.74</v>
      </c>
      <c r="C215" s="1">
        <v>117.496</v>
      </c>
    </row>
    <row r="216" spans="1:3" x14ac:dyDescent="0.25">
      <c r="A216" s="31">
        <v>43781</v>
      </c>
      <c r="B216" s="1">
        <v>388.84</v>
      </c>
      <c r="C216" s="1">
        <v>115.691</v>
      </c>
    </row>
    <row r="217" spans="1:3" x14ac:dyDescent="0.25">
      <c r="A217" s="31">
        <v>43782</v>
      </c>
      <c r="B217" s="1">
        <v>389.35</v>
      </c>
      <c r="C217" s="1">
        <v>66.649000000000001</v>
      </c>
    </row>
    <row r="218" spans="1:3" x14ac:dyDescent="0.25">
      <c r="A218" s="31">
        <v>43783</v>
      </c>
      <c r="B218" s="1">
        <v>388.48</v>
      </c>
      <c r="C218" s="1">
        <v>113.852</v>
      </c>
    </row>
    <row r="219" spans="1:3" x14ac:dyDescent="0.25">
      <c r="A219" s="31">
        <v>43784</v>
      </c>
      <c r="B219" s="1">
        <v>388.06</v>
      </c>
      <c r="C219" s="1">
        <v>69.92</v>
      </c>
    </row>
    <row r="220" spans="1:3" x14ac:dyDescent="0.25">
      <c r="A220" s="31">
        <v>43787</v>
      </c>
      <c r="B220" s="1">
        <v>387.17</v>
      </c>
      <c r="C220" s="1">
        <v>93.918999999999997</v>
      </c>
    </row>
    <row r="221" spans="1:3" x14ac:dyDescent="0.25">
      <c r="A221" s="31">
        <v>43788</v>
      </c>
      <c r="B221" s="1">
        <v>387.17</v>
      </c>
      <c r="C221" s="1">
        <v>111.575</v>
      </c>
    </row>
    <row r="222" spans="1:3" x14ac:dyDescent="0.25">
      <c r="A222" s="31">
        <v>43789</v>
      </c>
      <c r="B222" s="1">
        <v>387.36</v>
      </c>
      <c r="C222" s="1">
        <v>109.684</v>
      </c>
    </row>
    <row r="223" spans="1:3" x14ac:dyDescent="0.25">
      <c r="A223" s="31">
        <v>43790</v>
      </c>
      <c r="B223" s="1">
        <v>386.39</v>
      </c>
      <c r="C223" s="1">
        <v>213.96199999999999</v>
      </c>
    </row>
    <row r="224" spans="1:3" x14ac:dyDescent="0.25">
      <c r="A224" s="31">
        <v>43791</v>
      </c>
      <c r="B224" s="1">
        <v>385.07</v>
      </c>
      <c r="C224" s="1">
        <v>192.42</v>
      </c>
    </row>
    <row r="225" spans="1:3" x14ac:dyDescent="0.25">
      <c r="A225" s="31">
        <v>43794</v>
      </c>
      <c r="B225" s="1">
        <v>386.22</v>
      </c>
      <c r="C225" s="1">
        <v>65.513000000000005</v>
      </c>
    </row>
    <row r="226" spans="1:3" x14ac:dyDescent="0.25">
      <c r="A226" s="31">
        <v>43795</v>
      </c>
      <c r="B226" s="1">
        <v>386.44</v>
      </c>
      <c r="C226" s="1">
        <v>88.245999999999995</v>
      </c>
    </row>
    <row r="227" spans="1:3" x14ac:dyDescent="0.25">
      <c r="A227" s="31">
        <v>43796</v>
      </c>
      <c r="B227" s="1">
        <v>386.22</v>
      </c>
      <c r="C227" s="1">
        <v>66.27</v>
      </c>
    </row>
    <row r="228" spans="1:3" x14ac:dyDescent="0.25">
      <c r="A228" s="31">
        <v>43797</v>
      </c>
      <c r="B228" s="1">
        <v>386.3</v>
      </c>
      <c r="C228" s="1">
        <v>134.89599999999999</v>
      </c>
    </row>
    <row r="229" spans="1:3" x14ac:dyDescent="0.25">
      <c r="A229" s="31">
        <v>43798</v>
      </c>
      <c r="B229" s="1">
        <v>386.36</v>
      </c>
      <c r="C229" s="1">
        <v>76.61</v>
      </c>
    </row>
    <row r="230" spans="1:3" x14ac:dyDescent="0.25">
      <c r="A230" s="261">
        <v>43802</v>
      </c>
      <c r="B230" s="87">
        <v>387.16</v>
      </c>
      <c r="C230" s="87">
        <v>66.099999999999994</v>
      </c>
    </row>
    <row r="231" spans="1:3" x14ac:dyDescent="0.25">
      <c r="A231" s="261">
        <v>43803</v>
      </c>
      <c r="B231" s="87">
        <v>387.37</v>
      </c>
      <c r="C231" s="87">
        <v>81.459999999999994</v>
      </c>
    </row>
    <row r="232" spans="1:3" x14ac:dyDescent="0.25">
      <c r="A232" s="261">
        <v>43804</v>
      </c>
      <c r="B232" s="87">
        <v>385.57</v>
      </c>
      <c r="C232" s="87">
        <v>107.343</v>
      </c>
    </row>
    <row r="233" spans="1:3" x14ac:dyDescent="0.25">
      <c r="A233" s="261">
        <v>43805</v>
      </c>
      <c r="B233" s="87">
        <v>385.29</v>
      </c>
      <c r="C233" s="87">
        <v>112.181</v>
      </c>
    </row>
    <row r="234" spans="1:3" x14ac:dyDescent="0.25">
      <c r="A234" s="261">
        <v>43808</v>
      </c>
      <c r="B234" s="87">
        <v>385.62</v>
      </c>
      <c r="C234" s="87">
        <v>79.03</v>
      </c>
    </row>
    <row r="235" spans="1:3" x14ac:dyDescent="0.25">
      <c r="A235" s="261">
        <v>43809</v>
      </c>
      <c r="B235" s="87">
        <v>386.27</v>
      </c>
      <c r="C235" s="87">
        <v>85.418999999999997</v>
      </c>
    </row>
    <row r="236" spans="1:3" x14ac:dyDescent="0.25">
      <c r="A236" s="261">
        <v>43810</v>
      </c>
      <c r="B236" s="87">
        <v>386.24</v>
      </c>
      <c r="C236" s="87">
        <v>84.38</v>
      </c>
    </row>
    <row r="237" spans="1:3" x14ac:dyDescent="0.25">
      <c r="A237" s="261">
        <v>43811</v>
      </c>
      <c r="B237" s="87">
        <v>384.63</v>
      </c>
      <c r="C237" s="87">
        <v>109.26300000000001</v>
      </c>
    </row>
    <row r="238" spans="1:3" x14ac:dyDescent="0.25">
      <c r="A238" s="261">
        <v>43812</v>
      </c>
      <c r="B238" s="87">
        <v>384.06</v>
      </c>
      <c r="C238" s="87">
        <v>144.81</v>
      </c>
    </row>
    <row r="239" spans="1:3" x14ac:dyDescent="0.25">
      <c r="A239" s="261">
        <v>43817</v>
      </c>
      <c r="B239" s="87">
        <v>384.44</v>
      </c>
      <c r="C239" s="87">
        <v>135.43</v>
      </c>
    </row>
    <row r="240" spans="1:3" x14ac:dyDescent="0.25">
      <c r="A240" s="261">
        <v>43818</v>
      </c>
      <c r="B240" s="87">
        <v>384.39</v>
      </c>
      <c r="C240" s="87">
        <v>200.59200000000001</v>
      </c>
    </row>
    <row r="241" spans="1:3" x14ac:dyDescent="0.25">
      <c r="A241" s="261">
        <v>43819</v>
      </c>
      <c r="B241" s="87">
        <v>383.04</v>
      </c>
      <c r="C241" s="87">
        <v>153.625</v>
      </c>
    </row>
    <row r="242" spans="1:3" x14ac:dyDescent="0.25">
      <c r="A242" s="261">
        <v>43822</v>
      </c>
      <c r="B242" s="87">
        <v>382.65</v>
      </c>
      <c r="C242" s="87">
        <v>136.56</v>
      </c>
    </row>
    <row r="243" spans="1:3" x14ac:dyDescent="0.25">
      <c r="A243" s="261">
        <v>43823</v>
      </c>
      <c r="B243" s="87">
        <v>381.44</v>
      </c>
      <c r="C243" s="87">
        <v>182.99199999999999</v>
      </c>
    </row>
    <row r="244" spans="1:3" x14ac:dyDescent="0.25">
      <c r="A244" s="261">
        <v>43824</v>
      </c>
      <c r="B244" s="87">
        <v>378.63</v>
      </c>
      <c r="C244" s="87">
        <v>195.39</v>
      </c>
    </row>
    <row r="245" spans="1:3" x14ac:dyDescent="0.25">
      <c r="A245" s="261">
        <v>43825</v>
      </c>
      <c r="B245" s="87">
        <v>378.97</v>
      </c>
      <c r="C245" s="87">
        <v>159.38499999999999</v>
      </c>
    </row>
    <row r="246" spans="1:3" x14ac:dyDescent="0.25">
      <c r="A246" s="261">
        <v>43826</v>
      </c>
      <c r="B246" s="87">
        <v>380.51</v>
      </c>
      <c r="C246" s="87">
        <v>158.07499999999999</v>
      </c>
    </row>
    <row r="247" spans="1:3" x14ac:dyDescent="0.25">
      <c r="A247" s="261">
        <v>43829</v>
      </c>
      <c r="B247" s="87">
        <v>381.25</v>
      </c>
      <c r="C247" s="87">
        <v>186.381</v>
      </c>
    </row>
    <row r="248" spans="1:3" x14ac:dyDescent="0.25">
      <c r="A248" s="261">
        <v>43830</v>
      </c>
      <c r="B248" s="87">
        <v>382.6</v>
      </c>
      <c r="C248" s="87">
        <v>173.8</v>
      </c>
    </row>
    <row r="249" spans="1:3" x14ac:dyDescent="0.25">
      <c r="A249" s="261">
        <v>43835</v>
      </c>
      <c r="B249" s="87">
        <v>382.14</v>
      </c>
      <c r="C249" s="87">
        <v>72.594999999999999</v>
      </c>
    </row>
    <row r="250" spans="1:3" x14ac:dyDescent="0.25">
      <c r="A250" s="261">
        <v>43836</v>
      </c>
      <c r="B250" s="87">
        <v>381</v>
      </c>
      <c r="C250" s="87">
        <v>125.12</v>
      </c>
    </row>
    <row r="251" spans="1:3" x14ac:dyDescent="0.25">
      <c r="A251" s="261">
        <v>43838</v>
      </c>
      <c r="B251" s="87">
        <v>378.19</v>
      </c>
      <c r="C251" s="87">
        <v>157.68</v>
      </c>
    </row>
    <row r="252" spans="1:3" x14ac:dyDescent="0.25">
      <c r="A252" s="261">
        <v>43839</v>
      </c>
      <c r="B252" s="87">
        <v>376.5</v>
      </c>
      <c r="C252" s="87">
        <v>184.26499999999999</v>
      </c>
    </row>
    <row r="253" spans="1:3" x14ac:dyDescent="0.25">
      <c r="A253" s="261">
        <v>43840</v>
      </c>
      <c r="B253" s="87">
        <v>377.56</v>
      </c>
      <c r="C253" s="87">
        <v>125.61</v>
      </c>
    </row>
    <row r="254" spans="1:3" x14ac:dyDescent="0.25">
      <c r="A254" s="261">
        <v>43843</v>
      </c>
      <c r="B254" s="87">
        <v>378.12</v>
      </c>
      <c r="C254" s="87">
        <v>92.56</v>
      </c>
    </row>
    <row r="255" spans="1:3" x14ac:dyDescent="0.25">
      <c r="A255" s="261">
        <v>43844</v>
      </c>
      <c r="B255" s="87">
        <v>379.42</v>
      </c>
      <c r="C255" s="87">
        <v>98.944999999999993</v>
      </c>
    </row>
    <row r="256" spans="1:3" x14ac:dyDescent="0.25">
      <c r="A256" s="261">
        <v>43845</v>
      </c>
      <c r="B256" s="87">
        <v>379.67</v>
      </c>
      <c r="C256" s="87">
        <v>107.94499999999999</v>
      </c>
    </row>
    <row r="257" spans="1:3" x14ac:dyDescent="0.25">
      <c r="A257" s="261">
        <v>43846</v>
      </c>
      <c r="B257" s="87">
        <v>377.71</v>
      </c>
      <c r="C257" s="87">
        <v>145.72999999999999</v>
      </c>
    </row>
    <row r="258" spans="1:3" x14ac:dyDescent="0.25">
      <c r="A258" s="261">
        <v>43847</v>
      </c>
      <c r="B258" s="87">
        <v>376.53</v>
      </c>
      <c r="C258" s="87">
        <v>119.345</v>
      </c>
    </row>
    <row r="259" spans="1:3" x14ac:dyDescent="0.25">
      <c r="A259" s="261">
        <v>43850</v>
      </c>
      <c r="B259" s="87">
        <v>376.09</v>
      </c>
      <c r="C259" s="87">
        <v>74.3</v>
      </c>
    </row>
    <row r="260" spans="1:3" x14ac:dyDescent="0.25">
      <c r="A260" s="261">
        <v>43851</v>
      </c>
      <c r="B260" s="87">
        <v>376.57</v>
      </c>
      <c r="C260" s="87">
        <v>68.42</v>
      </c>
    </row>
    <row r="261" spans="1:3" x14ac:dyDescent="0.25">
      <c r="A261" s="261">
        <v>43852</v>
      </c>
      <c r="B261" s="87">
        <v>377.3</v>
      </c>
      <c r="C261" s="87">
        <v>107.64</v>
      </c>
    </row>
    <row r="262" spans="1:3" x14ac:dyDescent="0.25">
      <c r="A262" s="261">
        <v>43853</v>
      </c>
      <c r="B262" s="87">
        <v>377.85</v>
      </c>
      <c r="C262" s="87">
        <v>109.73</v>
      </c>
    </row>
    <row r="263" spans="1:3" x14ac:dyDescent="0.25">
      <c r="A263" s="261">
        <v>43854</v>
      </c>
      <c r="B263" s="87">
        <v>378.57</v>
      </c>
      <c r="C263" s="87">
        <v>119.68</v>
      </c>
    </row>
    <row r="264" spans="1:3" x14ac:dyDescent="0.25">
      <c r="A264" s="261">
        <v>43857</v>
      </c>
      <c r="B264" s="87">
        <v>380.34</v>
      </c>
      <c r="C264" s="87">
        <v>159.261</v>
      </c>
    </row>
    <row r="265" spans="1:3" x14ac:dyDescent="0.25">
      <c r="A265" s="261">
        <v>43858</v>
      </c>
      <c r="B265" s="87">
        <v>380.84</v>
      </c>
      <c r="C265" s="87">
        <v>158.9</v>
      </c>
    </row>
    <row r="266" spans="1:3" x14ac:dyDescent="0.25">
      <c r="A266" s="261">
        <v>43859</v>
      </c>
      <c r="B266" s="87">
        <v>378.8</v>
      </c>
      <c r="C266" s="87">
        <v>120.053</v>
      </c>
    </row>
    <row r="267" spans="1:3" x14ac:dyDescent="0.25">
      <c r="A267" s="261">
        <v>43860</v>
      </c>
      <c r="B267" s="87">
        <v>378.85</v>
      </c>
      <c r="C267" s="87">
        <v>102.34</v>
      </c>
    </row>
    <row r="268" spans="1:3" x14ac:dyDescent="0.25">
      <c r="A268" s="261">
        <v>43861</v>
      </c>
      <c r="B268" s="87">
        <v>379.05</v>
      </c>
      <c r="C268" s="87">
        <v>120.78</v>
      </c>
    </row>
    <row r="269" spans="1:3" x14ac:dyDescent="0.25">
      <c r="A269" s="261">
        <v>43864</v>
      </c>
      <c r="B269" s="87">
        <v>380.69</v>
      </c>
      <c r="C269" s="87">
        <v>122.562</v>
      </c>
    </row>
    <row r="270" spans="1:3" x14ac:dyDescent="0.25">
      <c r="A270" s="261">
        <v>43865</v>
      </c>
      <c r="B270" s="87">
        <v>379.53</v>
      </c>
      <c r="C270" s="87">
        <v>111.355</v>
      </c>
    </row>
    <row r="271" spans="1:3" x14ac:dyDescent="0.25">
      <c r="A271" s="261">
        <v>43866</v>
      </c>
      <c r="B271" s="87">
        <v>378.43</v>
      </c>
      <c r="C271" s="87">
        <v>62</v>
      </c>
    </row>
    <row r="272" spans="1:3" x14ac:dyDescent="0.25">
      <c r="A272" s="261">
        <v>43867</v>
      </c>
      <c r="B272" s="87">
        <v>377.5</v>
      </c>
      <c r="C272" s="87">
        <v>124.42</v>
      </c>
    </row>
    <row r="273" spans="1:3" x14ac:dyDescent="0.25">
      <c r="A273" s="261">
        <v>43868</v>
      </c>
      <c r="B273" s="87">
        <v>378.46</v>
      </c>
      <c r="C273" s="87">
        <v>115.502</v>
      </c>
    </row>
    <row r="274" spans="1:3" x14ac:dyDescent="0.25">
      <c r="A274" s="261">
        <v>43871</v>
      </c>
      <c r="B274" s="87">
        <v>379</v>
      </c>
      <c r="C274" s="87">
        <v>89.31</v>
      </c>
    </row>
    <row r="275" spans="1:3" x14ac:dyDescent="0.25">
      <c r="A275" s="261">
        <v>43872</v>
      </c>
      <c r="B275" s="87">
        <v>378.08</v>
      </c>
      <c r="C275" s="87">
        <v>76.25</v>
      </c>
    </row>
    <row r="276" spans="1:3" x14ac:dyDescent="0.25">
      <c r="A276" s="261">
        <v>43873</v>
      </c>
      <c r="B276" s="87">
        <v>376.26</v>
      </c>
      <c r="C276" s="87">
        <v>89.94</v>
      </c>
    </row>
    <row r="277" spans="1:3" x14ac:dyDescent="0.25">
      <c r="A277" s="261">
        <v>43874</v>
      </c>
      <c r="B277" s="87">
        <v>376.46</v>
      </c>
      <c r="C277" s="87">
        <v>115.17</v>
      </c>
    </row>
    <row r="278" spans="1:3" x14ac:dyDescent="0.25">
      <c r="A278" s="261">
        <v>43875</v>
      </c>
      <c r="B278" s="87">
        <v>377.17</v>
      </c>
      <c r="C278" s="87">
        <v>142.005</v>
      </c>
    </row>
    <row r="279" spans="1:3" x14ac:dyDescent="0.25">
      <c r="A279" s="261">
        <v>43878</v>
      </c>
      <c r="B279" s="87">
        <v>376.78</v>
      </c>
      <c r="C279" s="87">
        <v>66.8</v>
      </c>
    </row>
    <row r="280" spans="1:3" x14ac:dyDescent="0.25">
      <c r="A280" s="261">
        <v>43879</v>
      </c>
      <c r="B280" s="87">
        <v>376.91</v>
      </c>
      <c r="C280" s="87">
        <v>106.345</v>
      </c>
    </row>
    <row r="281" spans="1:3" x14ac:dyDescent="0.25">
      <c r="A281" s="261">
        <v>43880</v>
      </c>
      <c r="B281" s="87">
        <v>377.07</v>
      </c>
      <c r="C281" s="87">
        <v>118.45</v>
      </c>
    </row>
    <row r="282" spans="1:3" x14ac:dyDescent="0.25">
      <c r="A282" s="261">
        <v>43881</v>
      </c>
      <c r="B282" s="87">
        <v>376.14</v>
      </c>
      <c r="C282" s="87">
        <v>98.41</v>
      </c>
    </row>
    <row r="283" spans="1:3" x14ac:dyDescent="0.25">
      <c r="A283" s="261">
        <v>43882</v>
      </c>
      <c r="B283" s="87">
        <v>375.94</v>
      </c>
      <c r="C283" s="87">
        <v>113.58</v>
      </c>
    </row>
    <row r="284" spans="1:3" x14ac:dyDescent="0.25">
      <c r="A284" s="261">
        <v>43885</v>
      </c>
      <c r="B284" s="87">
        <v>376.49</v>
      </c>
      <c r="C284" s="87">
        <v>86.448999999999998</v>
      </c>
    </row>
    <row r="285" spans="1:3" x14ac:dyDescent="0.25">
      <c r="A285" s="261">
        <v>43886</v>
      </c>
      <c r="B285" s="87">
        <v>376.86</v>
      </c>
      <c r="C285" s="87">
        <v>75.61</v>
      </c>
    </row>
    <row r="286" spans="1:3" x14ac:dyDescent="0.25">
      <c r="A286" s="261">
        <v>43887</v>
      </c>
      <c r="B286" s="150">
        <v>378.4</v>
      </c>
      <c r="C286" s="150">
        <v>90.77</v>
      </c>
    </row>
    <row r="287" spans="1:3" x14ac:dyDescent="0.25">
      <c r="A287" s="261">
        <v>43888</v>
      </c>
      <c r="B287" s="150">
        <v>379.75</v>
      </c>
      <c r="C287" s="150">
        <v>94.88</v>
      </c>
    </row>
    <row r="288" spans="1:3" x14ac:dyDescent="0.25">
      <c r="A288" s="261">
        <v>43889</v>
      </c>
      <c r="B288" s="150">
        <v>381.19</v>
      </c>
      <c r="C288" s="150">
        <v>197.9</v>
      </c>
    </row>
    <row r="289" spans="1:3" x14ac:dyDescent="0.25">
      <c r="A289" s="261">
        <v>43892</v>
      </c>
      <c r="B289" s="87">
        <v>381.27</v>
      </c>
      <c r="C289" s="87">
        <v>97.29</v>
      </c>
    </row>
    <row r="290" spans="1:3" x14ac:dyDescent="0.25">
      <c r="A290" s="261">
        <v>43893</v>
      </c>
      <c r="B290" s="87">
        <v>380.27</v>
      </c>
      <c r="C290" s="87">
        <v>87.096000000000004</v>
      </c>
    </row>
    <row r="291" spans="1:3" x14ac:dyDescent="0.25">
      <c r="A291" s="261">
        <v>43894</v>
      </c>
      <c r="B291" s="87">
        <v>379.5</v>
      </c>
      <c r="C291" s="87">
        <v>91.055000000000007</v>
      </c>
    </row>
    <row r="292" spans="1:3" x14ac:dyDescent="0.25">
      <c r="A292" s="261">
        <v>43895</v>
      </c>
      <c r="B292" s="87">
        <v>380.62</v>
      </c>
      <c r="C292" s="87">
        <v>77.364999999999995</v>
      </c>
    </row>
    <row r="293" spans="1:3" x14ac:dyDescent="0.25">
      <c r="A293" s="261">
        <v>43896</v>
      </c>
      <c r="B293" s="87">
        <v>382.22</v>
      </c>
      <c r="C293" s="87">
        <v>177.31800000000001</v>
      </c>
    </row>
    <row r="294" spans="1:3" x14ac:dyDescent="0.25">
      <c r="A294" s="261">
        <v>43900</v>
      </c>
      <c r="B294" s="87">
        <v>394</v>
      </c>
      <c r="C294" s="87">
        <v>502.5</v>
      </c>
    </row>
    <row r="295" spans="1:3" x14ac:dyDescent="0.25">
      <c r="A295" s="261">
        <v>43901</v>
      </c>
      <c r="B295" s="87">
        <v>394.75</v>
      </c>
      <c r="C295" s="87">
        <v>228.65</v>
      </c>
    </row>
    <row r="296" spans="1:3" x14ac:dyDescent="0.25">
      <c r="A296" s="261">
        <v>43902</v>
      </c>
      <c r="B296" s="87">
        <v>399.73</v>
      </c>
      <c r="C296" s="87">
        <v>304.60000000000002</v>
      </c>
    </row>
    <row r="297" spans="1:3" x14ac:dyDescent="0.25">
      <c r="A297" s="261">
        <v>43903</v>
      </c>
      <c r="B297" s="87">
        <v>405.62</v>
      </c>
      <c r="C297" s="87">
        <v>418.05</v>
      </c>
    </row>
    <row r="298" spans="1:3" x14ac:dyDescent="0.25">
      <c r="A298" s="261">
        <v>43906</v>
      </c>
      <c r="B298" s="87">
        <v>434.68</v>
      </c>
      <c r="C298" s="87">
        <v>199.45099999999999</v>
      </c>
    </row>
    <row r="299" spans="1:3" x14ac:dyDescent="0.25">
      <c r="A299" s="261">
        <v>43907</v>
      </c>
      <c r="B299" s="87">
        <v>436.04</v>
      </c>
      <c r="C299" s="87">
        <v>209.69</v>
      </c>
    </row>
    <row r="300" spans="1:3" x14ac:dyDescent="0.25">
      <c r="A300" s="261">
        <v>43908</v>
      </c>
      <c r="B300" s="87">
        <v>439.56</v>
      </c>
      <c r="C300" s="87">
        <v>320.10000000000002</v>
      </c>
    </row>
    <row r="301" spans="1:3" x14ac:dyDescent="0.25">
      <c r="A301" s="261">
        <v>43909</v>
      </c>
      <c r="B301" s="87">
        <v>448.5</v>
      </c>
      <c r="C301" s="87">
        <v>141</v>
      </c>
    </row>
    <row r="302" spans="1:3" x14ac:dyDescent="0.25">
      <c r="A302" s="261">
        <v>43910</v>
      </c>
      <c r="B302" s="87">
        <v>444.57</v>
      </c>
      <c r="C302" s="87">
        <v>144</v>
      </c>
    </row>
    <row r="303" spans="1:3" x14ac:dyDescent="0.25">
      <c r="A303" s="261">
        <v>43916</v>
      </c>
      <c r="B303" s="87">
        <v>446.03</v>
      </c>
      <c r="C303" s="87">
        <v>193.49700000000001</v>
      </c>
    </row>
    <row r="304" spans="1:3" x14ac:dyDescent="0.25">
      <c r="A304" s="261">
        <v>43917</v>
      </c>
      <c r="B304" s="87">
        <v>445.82</v>
      </c>
      <c r="C304" s="87">
        <v>122.642</v>
      </c>
    </row>
    <row r="305" spans="1:3" x14ac:dyDescent="0.25">
      <c r="A305" s="261">
        <v>43920</v>
      </c>
      <c r="B305" s="87">
        <v>448.01</v>
      </c>
      <c r="C305" s="87">
        <v>68.8</v>
      </c>
    </row>
    <row r="306" spans="1:3" x14ac:dyDescent="0.25">
      <c r="A306" s="261">
        <v>43921</v>
      </c>
      <c r="B306" s="87">
        <v>447.67</v>
      </c>
      <c r="C306" s="87">
        <v>72.150000000000006</v>
      </c>
    </row>
    <row r="307" spans="1:3" x14ac:dyDescent="0.25">
      <c r="A307" s="261">
        <v>43922</v>
      </c>
      <c r="B307" s="87">
        <v>448.52</v>
      </c>
      <c r="C307" s="87">
        <v>75.88</v>
      </c>
    </row>
    <row r="308" spans="1:3" x14ac:dyDescent="0.25">
      <c r="A308" s="261">
        <v>43923</v>
      </c>
      <c r="B308" s="87">
        <v>447.6</v>
      </c>
      <c r="C308" s="87">
        <v>63.6</v>
      </c>
    </row>
    <row r="309" spans="1:3" x14ac:dyDescent="0.25">
      <c r="A309" s="261">
        <v>43924</v>
      </c>
      <c r="B309" s="87">
        <v>443.5</v>
      </c>
      <c r="C309" s="87">
        <v>63.45</v>
      </c>
    </row>
    <row r="310" spans="1:3" x14ac:dyDescent="0.25">
      <c r="A310" s="261">
        <v>43927</v>
      </c>
      <c r="B310" s="87">
        <v>439.01</v>
      </c>
      <c r="C310" s="87">
        <v>47.615000000000002</v>
      </c>
    </row>
    <row r="311" spans="1:3" x14ac:dyDescent="0.25">
      <c r="A311" s="261">
        <v>43928</v>
      </c>
      <c r="B311" s="87">
        <v>437.2</v>
      </c>
      <c r="C311" s="87">
        <v>69.45</v>
      </c>
    </row>
    <row r="312" spans="1:3" x14ac:dyDescent="0.25">
      <c r="A312" s="261">
        <v>43929</v>
      </c>
      <c r="B312" s="87">
        <v>435.54</v>
      </c>
      <c r="C312" s="87">
        <v>70.849999999999994</v>
      </c>
    </row>
    <row r="313" spans="1:3" x14ac:dyDescent="0.25">
      <c r="A313" s="261">
        <v>43930</v>
      </c>
      <c r="B313" s="87">
        <v>432.55</v>
      </c>
      <c r="C313" s="87">
        <v>94.51</v>
      </c>
    </row>
    <row r="314" spans="1:3" x14ac:dyDescent="0.25">
      <c r="A314" s="261">
        <v>43931</v>
      </c>
      <c r="B314" s="87">
        <v>431.03</v>
      </c>
      <c r="C314" s="87">
        <v>84.96</v>
      </c>
    </row>
    <row r="315" spans="1:3" x14ac:dyDescent="0.25">
      <c r="A315" s="261">
        <v>43934</v>
      </c>
      <c r="B315" s="87">
        <v>427.25</v>
      </c>
      <c r="C315" s="87">
        <v>64.48</v>
      </c>
    </row>
    <row r="316" spans="1:3" x14ac:dyDescent="0.25">
      <c r="A316" s="261">
        <v>43935</v>
      </c>
      <c r="B316" s="87">
        <v>425.58</v>
      </c>
      <c r="C316" s="87">
        <v>55.15</v>
      </c>
    </row>
    <row r="317" spans="1:3" x14ac:dyDescent="0.25">
      <c r="A317" s="261">
        <v>43936</v>
      </c>
      <c r="B317" s="87">
        <v>425.51</v>
      </c>
      <c r="C317" s="87">
        <v>41.53</v>
      </c>
    </row>
    <row r="318" spans="1:3" x14ac:dyDescent="0.25">
      <c r="A318" s="261">
        <v>43937</v>
      </c>
      <c r="B318" s="87">
        <v>427.57</v>
      </c>
      <c r="C318" s="87">
        <v>95.09</v>
      </c>
    </row>
    <row r="319" spans="1:3" x14ac:dyDescent="0.25">
      <c r="A319" s="261">
        <v>43938</v>
      </c>
      <c r="B319" s="87">
        <v>426.44</v>
      </c>
      <c r="C319" s="87">
        <v>59.55</v>
      </c>
    </row>
    <row r="320" spans="1:3" x14ac:dyDescent="0.25">
      <c r="A320" s="261">
        <v>43941</v>
      </c>
      <c r="B320" s="87">
        <v>427.48</v>
      </c>
      <c r="C320" s="87">
        <v>60.94</v>
      </c>
    </row>
    <row r="321" spans="1:3" x14ac:dyDescent="0.25">
      <c r="A321" s="261">
        <v>43942</v>
      </c>
      <c r="B321" s="87">
        <v>430.5</v>
      </c>
      <c r="C321" s="87">
        <v>89.76</v>
      </c>
    </row>
    <row r="322" spans="1:3" x14ac:dyDescent="0.25">
      <c r="A322" s="261">
        <v>43943</v>
      </c>
      <c r="B322" s="87">
        <v>435.82</v>
      </c>
      <c r="C322" s="87">
        <v>159.05000000000001</v>
      </c>
    </row>
    <row r="323" spans="1:3" x14ac:dyDescent="0.25">
      <c r="A323" s="261">
        <v>43944</v>
      </c>
      <c r="B323" s="87">
        <v>432.24</v>
      </c>
      <c r="C323" s="87">
        <v>92.16</v>
      </c>
    </row>
    <row r="324" spans="1:3" x14ac:dyDescent="0.25">
      <c r="A324" s="261">
        <v>43945</v>
      </c>
      <c r="B324" s="87">
        <v>430.99</v>
      </c>
      <c r="C324" s="87">
        <v>96.55</v>
      </c>
    </row>
    <row r="325" spans="1:3" x14ac:dyDescent="0.25">
      <c r="A325" s="261">
        <v>43948</v>
      </c>
      <c r="B325" s="87">
        <v>430.78</v>
      </c>
      <c r="C325" s="87">
        <v>85.21</v>
      </c>
    </row>
    <row r="326" spans="1:3" x14ac:dyDescent="0.25">
      <c r="A326" s="261">
        <v>43949</v>
      </c>
      <c r="B326" s="87">
        <v>431.16</v>
      </c>
      <c r="C326" s="87">
        <v>75.62</v>
      </c>
    </row>
    <row r="327" spans="1:3" x14ac:dyDescent="0.25">
      <c r="A327" s="261">
        <v>43950</v>
      </c>
      <c r="B327" s="87">
        <v>429.41</v>
      </c>
      <c r="C327" s="87">
        <v>77.7</v>
      </c>
    </row>
    <row r="328" spans="1:3" x14ac:dyDescent="0.25">
      <c r="A328" s="261">
        <v>43951</v>
      </c>
      <c r="B328" s="87">
        <v>424.57</v>
      </c>
      <c r="C328" s="87">
        <v>98.256</v>
      </c>
    </row>
    <row r="329" spans="1:3" x14ac:dyDescent="0.25">
      <c r="A329" s="261">
        <v>43955</v>
      </c>
      <c r="B329" s="87">
        <v>425.41</v>
      </c>
      <c r="C329" s="87">
        <v>112.1</v>
      </c>
    </row>
    <row r="330" spans="1:3" x14ac:dyDescent="0.25">
      <c r="A330" s="261">
        <v>43956</v>
      </c>
      <c r="B330" s="87">
        <v>423.73</v>
      </c>
      <c r="C330" s="87">
        <v>75.459999999999994</v>
      </c>
    </row>
    <row r="331" spans="1:3" x14ac:dyDescent="0.25">
      <c r="A331" s="261">
        <v>43957</v>
      </c>
      <c r="B331" s="87">
        <v>420.92</v>
      </c>
      <c r="C331" s="87">
        <v>127.78</v>
      </c>
    </row>
    <row r="332" spans="1:3" x14ac:dyDescent="0.25">
      <c r="A332" s="261">
        <v>43962</v>
      </c>
      <c r="B332" s="87">
        <v>420.23</v>
      </c>
      <c r="C332" s="87">
        <v>97.45</v>
      </c>
    </row>
    <row r="333" spans="1:3" x14ac:dyDescent="0.25">
      <c r="A333" s="261">
        <v>43963</v>
      </c>
      <c r="B333" s="87">
        <v>420.16</v>
      </c>
      <c r="C333" s="87">
        <v>106.13</v>
      </c>
    </row>
    <row r="334" spans="1:3" x14ac:dyDescent="0.25">
      <c r="A334" s="261">
        <v>43964</v>
      </c>
      <c r="B334" s="87">
        <v>421.16</v>
      </c>
      <c r="C334" s="87">
        <v>92.8</v>
      </c>
    </row>
    <row r="335" spans="1:3" x14ac:dyDescent="0.25">
      <c r="A335" s="261">
        <v>43965</v>
      </c>
      <c r="B335" s="87">
        <v>422.4</v>
      </c>
      <c r="C335" s="87">
        <v>99.76</v>
      </c>
    </row>
    <row r="336" spans="1:3" x14ac:dyDescent="0.25">
      <c r="A336" s="261">
        <v>43966</v>
      </c>
      <c r="B336" s="87">
        <v>420.12</v>
      </c>
      <c r="C336" s="87">
        <v>118.901</v>
      </c>
    </row>
    <row r="337" spans="1:3" x14ac:dyDescent="0.25">
      <c r="A337" s="261">
        <v>43969</v>
      </c>
      <c r="B337" s="87">
        <v>417.23</v>
      </c>
      <c r="C337" s="87">
        <v>90.3</v>
      </c>
    </row>
    <row r="338" spans="1:3" x14ac:dyDescent="0.25">
      <c r="A338" s="261">
        <v>43970</v>
      </c>
      <c r="B338" s="87">
        <v>415.11</v>
      </c>
      <c r="C338" s="87">
        <v>66.239999999999995</v>
      </c>
    </row>
    <row r="339" spans="1:3" x14ac:dyDescent="0.25">
      <c r="A339" s="261">
        <v>43971</v>
      </c>
      <c r="B339" s="87">
        <v>415.25</v>
      </c>
      <c r="C339" s="87">
        <v>65.099999999999994</v>
      </c>
    </row>
    <row r="340" spans="1:3" x14ac:dyDescent="0.25">
      <c r="A340" s="261">
        <v>43972</v>
      </c>
      <c r="B340" s="87">
        <v>413.03</v>
      </c>
      <c r="C340" s="87">
        <v>74.37</v>
      </c>
    </row>
    <row r="341" spans="1:3" x14ac:dyDescent="0.25">
      <c r="A341" s="261">
        <v>43973</v>
      </c>
      <c r="B341" s="87">
        <v>414.46</v>
      </c>
      <c r="C341" s="87">
        <v>71.599999999999994</v>
      </c>
    </row>
    <row r="342" spans="1:3" x14ac:dyDescent="0.25">
      <c r="A342" s="261">
        <v>43976</v>
      </c>
      <c r="B342" s="87">
        <v>414.13</v>
      </c>
      <c r="C342" s="87">
        <v>76.95</v>
      </c>
    </row>
    <row r="343" spans="1:3" x14ac:dyDescent="0.25">
      <c r="A343" s="261">
        <f t="shared" ref="A343:A366" si="0">A342+1</f>
        <v>43977</v>
      </c>
      <c r="B343" s="87">
        <v>413.09</v>
      </c>
      <c r="C343" s="262">
        <v>64.89</v>
      </c>
    </row>
    <row r="344" spans="1:3" x14ac:dyDescent="0.25">
      <c r="A344" s="261">
        <f t="shared" si="0"/>
        <v>43978</v>
      </c>
      <c r="B344" s="87">
        <v>412.14</v>
      </c>
      <c r="C344" s="262">
        <v>88.37</v>
      </c>
    </row>
    <row r="345" spans="1:3" x14ac:dyDescent="0.25">
      <c r="A345" s="261">
        <f t="shared" si="0"/>
        <v>43979</v>
      </c>
      <c r="B345" s="87">
        <v>412.55</v>
      </c>
      <c r="C345" s="262">
        <v>87.49</v>
      </c>
    </row>
    <row r="346" spans="1:3" x14ac:dyDescent="0.25">
      <c r="A346" s="261">
        <f t="shared" si="0"/>
        <v>43980</v>
      </c>
      <c r="B346" s="87">
        <v>411.55</v>
      </c>
      <c r="C346" s="262">
        <v>83.81</v>
      </c>
    </row>
    <row r="347" spans="1:3" x14ac:dyDescent="0.25">
      <c r="A347" s="261">
        <f t="shared" ref="A347" si="1">A346+3</f>
        <v>43983</v>
      </c>
      <c r="B347" s="87">
        <v>408.56</v>
      </c>
      <c r="C347" s="262">
        <v>50.73</v>
      </c>
    </row>
    <row r="348" spans="1:3" x14ac:dyDescent="0.25">
      <c r="A348" s="261">
        <f t="shared" si="0"/>
        <v>43984</v>
      </c>
      <c r="B348" s="87">
        <v>402.27</v>
      </c>
      <c r="C348" s="262">
        <v>57.87</v>
      </c>
    </row>
    <row r="349" spans="1:3" x14ac:dyDescent="0.25">
      <c r="A349" s="261">
        <f t="shared" si="0"/>
        <v>43985</v>
      </c>
      <c r="B349" s="87">
        <v>398.83</v>
      </c>
      <c r="C349" s="262">
        <v>105.877</v>
      </c>
    </row>
    <row r="350" spans="1:3" x14ac:dyDescent="0.25">
      <c r="A350" s="261">
        <f t="shared" si="0"/>
        <v>43986</v>
      </c>
      <c r="B350" s="87">
        <v>399.59</v>
      </c>
      <c r="C350" s="262">
        <v>105.14</v>
      </c>
    </row>
    <row r="351" spans="1:3" x14ac:dyDescent="0.25">
      <c r="A351" s="261">
        <f t="shared" si="0"/>
        <v>43987</v>
      </c>
      <c r="B351" s="87">
        <v>399.53</v>
      </c>
      <c r="C351" s="262">
        <v>97.6</v>
      </c>
    </row>
    <row r="352" spans="1:3" x14ac:dyDescent="0.25">
      <c r="A352" s="261">
        <f t="shared" ref="A352" si="2">A351+3</f>
        <v>43990</v>
      </c>
      <c r="B352" s="87">
        <v>397.27</v>
      </c>
      <c r="C352" s="262">
        <v>101.85</v>
      </c>
    </row>
    <row r="353" spans="1:3" x14ac:dyDescent="0.25">
      <c r="A353" s="261">
        <f t="shared" si="0"/>
        <v>43991</v>
      </c>
      <c r="B353" s="87">
        <v>398.69</v>
      </c>
      <c r="C353" s="262">
        <v>108.2</v>
      </c>
    </row>
    <row r="354" spans="1:3" x14ac:dyDescent="0.25">
      <c r="A354" s="261">
        <f t="shared" si="0"/>
        <v>43992</v>
      </c>
      <c r="B354" s="87">
        <v>399.37</v>
      </c>
      <c r="C354" s="262">
        <v>101.4</v>
      </c>
    </row>
    <row r="355" spans="1:3" x14ac:dyDescent="0.25">
      <c r="A355" s="261">
        <f t="shared" si="0"/>
        <v>43993</v>
      </c>
      <c r="B355" s="87">
        <v>399.52</v>
      </c>
      <c r="C355" s="262">
        <v>114.127</v>
      </c>
    </row>
    <row r="356" spans="1:3" x14ac:dyDescent="0.25">
      <c r="A356" s="261">
        <f t="shared" si="0"/>
        <v>43994</v>
      </c>
      <c r="B356" s="87">
        <v>403.39</v>
      </c>
      <c r="C356" s="262">
        <v>114.366</v>
      </c>
    </row>
    <row r="357" spans="1:3" x14ac:dyDescent="0.25">
      <c r="A357" s="261">
        <f t="shared" ref="A357" si="3">A356+3</f>
        <v>43997</v>
      </c>
      <c r="B357" s="87">
        <v>405.13</v>
      </c>
      <c r="C357" s="262">
        <v>98.444999999999993</v>
      </c>
    </row>
    <row r="358" spans="1:3" x14ac:dyDescent="0.25">
      <c r="A358" s="261">
        <f t="shared" si="0"/>
        <v>43998</v>
      </c>
      <c r="B358" s="87">
        <v>403.7</v>
      </c>
      <c r="C358" s="262">
        <v>91.861000000000004</v>
      </c>
    </row>
    <row r="359" spans="1:3" x14ac:dyDescent="0.25">
      <c r="A359" s="261">
        <f t="shared" si="0"/>
        <v>43999</v>
      </c>
      <c r="B359" s="87">
        <v>404.22</v>
      </c>
      <c r="C359" s="262">
        <v>99.820999999999998</v>
      </c>
    </row>
    <row r="360" spans="1:3" x14ac:dyDescent="0.25">
      <c r="A360" s="261">
        <f t="shared" si="0"/>
        <v>44000</v>
      </c>
      <c r="B360" s="87">
        <v>404.73</v>
      </c>
      <c r="C360" s="262">
        <v>105.286</v>
      </c>
    </row>
    <row r="361" spans="1:3" x14ac:dyDescent="0.25">
      <c r="A361" s="261">
        <f t="shared" si="0"/>
        <v>44001</v>
      </c>
      <c r="B361" s="87">
        <v>403.6</v>
      </c>
      <c r="C361" s="262">
        <v>85.203999999999994</v>
      </c>
    </row>
    <row r="362" spans="1:3" x14ac:dyDescent="0.25">
      <c r="A362" s="261">
        <f t="shared" ref="A362" si="4">A361+3</f>
        <v>44004</v>
      </c>
      <c r="B362" s="87">
        <v>402.71</v>
      </c>
      <c r="C362" s="262">
        <v>69.031999999999996</v>
      </c>
    </row>
    <row r="363" spans="1:3" x14ac:dyDescent="0.25">
      <c r="A363" s="261">
        <f t="shared" si="0"/>
        <v>44005</v>
      </c>
      <c r="B363" s="87">
        <v>401.28</v>
      </c>
      <c r="C363" s="262">
        <v>52.720999999999997</v>
      </c>
    </row>
    <row r="364" spans="1:3" x14ac:dyDescent="0.25">
      <c r="A364" s="261">
        <f t="shared" si="0"/>
        <v>44006</v>
      </c>
      <c r="B364" s="87">
        <v>401.53</v>
      </c>
      <c r="C364" s="262">
        <v>81.433000000000007</v>
      </c>
    </row>
    <row r="365" spans="1:3" x14ac:dyDescent="0.25">
      <c r="A365" s="261">
        <f t="shared" si="0"/>
        <v>44007</v>
      </c>
      <c r="B365" s="87">
        <v>403.62</v>
      </c>
      <c r="C365" s="262">
        <v>125.304</v>
      </c>
    </row>
    <row r="366" spans="1:3" x14ac:dyDescent="0.25">
      <c r="A366" s="261">
        <f t="shared" si="0"/>
        <v>44008</v>
      </c>
      <c r="B366" s="87">
        <v>401.87</v>
      </c>
      <c r="C366" s="262">
        <v>133.30199999999999</v>
      </c>
    </row>
    <row r="367" spans="1:3" x14ac:dyDescent="0.25">
      <c r="A367" s="261">
        <f t="shared" ref="A367" si="5">A366+3</f>
        <v>44011</v>
      </c>
      <c r="B367" s="87">
        <v>403.94</v>
      </c>
      <c r="C367" s="262">
        <v>99.997</v>
      </c>
    </row>
    <row r="368" spans="1:3" x14ac:dyDescent="0.25">
      <c r="A368" s="261">
        <f t="shared" ref="A368:A371" si="6">A367+1</f>
        <v>44012</v>
      </c>
      <c r="B368" s="87">
        <v>404.07</v>
      </c>
      <c r="C368" s="262">
        <v>95.572000000000003</v>
      </c>
    </row>
    <row r="369" spans="1:3" x14ac:dyDescent="0.25">
      <c r="A369" s="261">
        <f t="shared" si="6"/>
        <v>44013</v>
      </c>
      <c r="B369" s="87">
        <v>405.68</v>
      </c>
      <c r="C369" s="262">
        <v>108.91200000000001</v>
      </c>
    </row>
    <row r="370" spans="1:3" x14ac:dyDescent="0.25">
      <c r="A370" s="261">
        <f t="shared" si="6"/>
        <v>44014</v>
      </c>
      <c r="B370" s="87">
        <v>405.77</v>
      </c>
      <c r="C370" s="262">
        <v>95.114999999999995</v>
      </c>
    </row>
    <row r="371" spans="1:3" x14ac:dyDescent="0.25">
      <c r="A371" s="261">
        <f t="shared" si="6"/>
        <v>44015</v>
      </c>
      <c r="B371" s="87">
        <v>405.71</v>
      </c>
      <c r="C371" s="262">
        <v>97.5</v>
      </c>
    </row>
    <row r="372" spans="1:3" x14ac:dyDescent="0.25">
      <c r="A372" s="261">
        <v>44019</v>
      </c>
      <c r="B372" s="87">
        <v>409.19</v>
      </c>
      <c r="C372" s="262">
        <v>92.305999999999997</v>
      </c>
    </row>
    <row r="373" spans="1:3" x14ac:dyDescent="0.25">
      <c r="A373" s="261">
        <v>44020</v>
      </c>
      <c r="B373" s="87">
        <v>409.98</v>
      </c>
      <c r="C373" s="262">
        <v>87.233999999999995</v>
      </c>
    </row>
    <row r="374" spans="1:3" x14ac:dyDescent="0.25">
      <c r="A374" s="261">
        <v>44021</v>
      </c>
      <c r="B374" s="87">
        <v>410.7</v>
      </c>
      <c r="C374" s="262">
        <v>132.096</v>
      </c>
    </row>
    <row r="375" spans="1:3" x14ac:dyDescent="0.25">
      <c r="A375" s="261">
        <v>44022</v>
      </c>
      <c r="B375" s="87">
        <v>412.55</v>
      </c>
      <c r="C375" s="262">
        <v>102.637</v>
      </c>
    </row>
    <row r="376" spans="1:3" x14ac:dyDescent="0.25">
      <c r="A376" s="261">
        <v>44025</v>
      </c>
      <c r="B376" s="87">
        <v>411.66</v>
      </c>
      <c r="C376" s="262">
        <v>89.463999999999999</v>
      </c>
    </row>
    <row r="377" spans="1:3" x14ac:dyDescent="0.25">
      <c r="A377" s="261">
        <v>44026</v>
      </c>
      <c r="B377" s="87">
        <v>412.55</v>
      </c>
      <c r="C377" s="262">
        <v>97.593999999999994</v>
      </c>
    </row>
    <row r="378" spans="1:3" x14ac:dyDescent="0.25">
      <c r="A378" s="261">
        <v>44027</v>
      </c>
      <c r="B378" s="87">
        <v>412.24</v>
      </c>
      <c r="C378" s="262">
        <v>92.072000000000003</v>
      </c>
    </row>
    <row r="379" spans="1:3" x14ac:dyDescent="0.25">
      <c r="A379" s="261">
        <v>44028</v>
      </c>
      <c r="B379" s="87">
        <v>412.4</v>
      </c>
      <c r="C379" s="262">
        <v>91.8</v>
      </c>
    </row>
    <row r="380" spans="1:3" x14ac:dyDescent="0.25">
      <c r="A380" s="261">
        <v>44029</v>
      </c>
      <c r="B380" s="87">
        <v>413.45</v>
      </c>
      <c r="C380" s="262">
        <v>93.36</v>
      </c>
    </row>
    <row r="381" spans="1:3" x14ac:dyDescent="0.25">
      <c r="A381" s="261">
        <v>44032</v>
      </c>
      <c r="B381" s="87">
        <v>414.8</v>
      </c>
      <c r="C381" s="262">
        <v>73.558000000000007</v>
      </c>
    </row>
    <row r="382" spans="1:3" x14ac:dyDescent="0.25">
      <c r="A382" s="261">
        <v>44033</v>
      </c>
      <c r="B382" s="87">
        <v>413.7</v>
      </c>
      <c r="C382" s="262">
        <v>60.715000000000003</v>
      </c>
    </row>
    <row r="383" spans="1:3" x14ac:dyDescent="0.25">
      <c r="A383" s="261">
        <v>44034</v>
      </c>
      <c r="B383" s="87">
        <v>412.18</v>
      </c>
      <c r="C383" s="262">
        <v>58.758000000000003</v>
      </c>
    </row>
    <row r="384" spans="1:3" x14ac:dyDescent="0.25">
      <c r="A384" s="261">
        <v>44035</v>
      </c>
      <c r="B384" s="87">
        <v>412.52</v>
      </c>
      <c r="C384" s="262">
        <v>101.023</v>
      </c>
    </row>
    <row r="385" spans="1:3" x14ac:dyDescent="0.25">
      <c r="A385" s="261">
        <v>44036</v>
      </c>
      <c r="B385" s="87">
        <v>414.09</v>
      </c>
      <c r="C385" s="262">
        <v>112.9</v>
      </c>
    </row>
    <row r="386" spans="1:3" x14ac:dyDescent="0.25">
      <c r="A386" s="261">
        <v>44039</v>
      </c>
      <c r="B386" s="87">
        <v>414.2</v>
      </c>
      <c r="C386" s="262">
        <v>71.900000000000006</v>
      </c>
    </row>
    <row r="387" spans="1:3" x14ac:dyDescent="0.25">
      <c r="A387" s="261">
        <v>44040</v>
      </c>
      <c r="B387" s="87">
        <v>414.54</v>
      </c>
      <c r="C387" s="262">
        <v>96.787999999999997</v>
      </c>
    </row>
    <row r="388" spans="1:3" x14ac:dyDescent="0.25">
      <c r="A388" s="261">
        <v>44041</v>
      </c>
      <c r="B388" s="87">
        <v>416.49</v>
      </c>
      <c r="C388" s="262">
        <v>146.88499999999999</v>
      </c>
    </row>
    <row r="389" spans="1:3" x14ac:dyDescent="0.25">
      <c r="A389" s="261">
        <v>44042</v>
      </c>
      <c r="B389" s="87">
        <v>418</v>
      </c>
      <c r="C389" s="262">
        <v>164.72900000000001</v>
      </c>
    </row>
    <row r="390" spans="1:3" x14ac:dyDescent="0.25">
      <c r="A390" s="261">
        <v>44046</v>
      </c>
      <c r="B390" s="87">
        <v>420.07</v>
      </c>
      <c r="C390" s="262">
        <v>161.77699999999999</v>
      </c>
    </row>
    <row r="391" spans="1:3" x14ac:dyDescent="0.25">
      <c r="A391" s="261">
        <v>44047</v>
      </c>
      <c r="B391" s="87">
        <v>418.52</v>
      </c>
      <c r="C391" s="262">
        <v>142.46199999999999</v>
      </c>
    </row>
    <row r="392" spans="1:3" x14ac:dyDescent="0.25">
      <c r="A392" s="261">
        <v>44048</v>
      </c>
      <c r="B392" s="87">
        <v>418.35</v>
      </c>
      <c r="C392" s="262">
        <v>106.383</v>
      </c>
    </row>
    <row r="393" spans="1:3" x14ac:dyDescent="0.25">
      <c r="A393" s="261">
        <v>44049</v>
      </c>
      <c r="B393" s="87">
        <v>417.87</v>
      </c>
      <c r="C393" s="262">
        <v>109.354</v>
      </c>
    </row>
    <row r="394" spans="1:3" x14ac:dyDescent="0.25">
      <c r="A394" s="261">
        <v>44050</v>
      </c>
      <c r="B394" s="87">
        <v>418.17</v>
      </c>
      <c r="C394" s="262">
        <v>120.355</v>
      </c>
    </row>
    <row r="395" spans="1:3" x14ac:dyDescent="0.25">
      <c r="A395" s="261">
        <v>44053</v>
      </c>
      <c r="B395" s="87">
        <v>418.31</v>
      </c>
      <c r="C395" s="262">
        <v>103.792</v>
      </c>
    </row>
    <row r="396" spans="1:3" x14ac:dyDescent="0.25">
      <c r="A396" s="261">
        <v>44054</v>
      </c>
      <c r="B396" s="87">
        <v>417.99</v>
      </c>
      <c r="C396" s="262">
        <v>91.879000000000005</v>
      </c>
    </row>
    <row r="397" spans="1:3" x14ac:dyDescent="0.25">
      <c r="A397" s="261">
        <v>44055</v>
      </c>
      <c r="B397" s="87">
        <v>418.9</v>
      </c>
      <c r="C397" s="262">
        <v>102.02500000000001</v>
      </c>
    </row>
    <row r="398" spans="1:3" x14ac:dyDescent="0.25">
      <c r="A398" s="261">
        <v>44056</v>
      </c>
      <c r="B398" s="87">
        <v>418.72</v>
      </c>
      <c r="C398" s="262">
        <v>93.602000000000004</v>
      </c>
    </row>
    <row r="399" spans="1:3" x14ac:dyDescent="0.25">
      <c r="A399" s="261">
        <v>44057</v>
      </c>
      <c r="B399" s="87">
        <v>419.02</v>
      </c>
      <c r="C399" s="262">
        <v>87.82</v>
      </c>
    </row>
    <row r="400" spans="1:3" x14ac:dyDescent="0.25">
      <c r="A400" s="261">
        <v>44060</v>
      </c>
      <c r="B400" s="87">
        <v>418.12</v>
      </c>
      <c r="C400" s="262">
        <v>89.875</v>
      </c>
    </row>
    <row r="401" spans="1:3" x14ac:dyDescent="0.25">
      <c r="A401" s="261">
        <v>44061</v>
      </c>
      <c r="B401" s="87">
        <v>418.12</v>
      </c>
      <c r="C401" s="262">
        <v>81.072000000000003</v>
      </c>
    </row>
    <row r="402" spans="1:3" x14ac:dyDescent="0.25">
      <c r="A402" s="261">
        <v>44062</v>
      </c>
      <c r="B402" s="87">
        <v>418.06</v>
      </c>
      <c r="C402" s="262">
        <v>89.108000000000004</v>
      </c>
    </row>
    <row r="403" spans="1:3" x14ac:dyDescent="0.25">
      <c r="A403" s="261">
        <v>44063</v>
      </c>
      <c r="B403" s="87">
        <v>418.37</v>
      </c>
      <c r="C403" s="262">
        <v>108.033</v>
      </c>
    </row>
    <row r="404" spans="1:3" x14ac:dyDescent="0.25">
      <c r="A404" s="261">
        <v>44064</v>
      </c>
      <c r="B404" s="87">
        <v>418.62</v>
      </c>
      <c r="C404" s="262">
        <v>116.336</v>
      </c>
    </row>
    <row r="405" spans="1:3" x14ac:dyDescent="0.25">
      <c r="A405" s="261">
        <v>44067</v>
      </c>
      <c r="B405" s="87">
        <v>419.48</v>
      </c>
      <c r="C405" s="262">
        <v>125.74</v>
      </c>
    </row>
    <row r="406" spans="1:3" x14ac:dyDescent="0.25">
      <c r="A406" s="261">
        <v>44068</v>
      </c>
      <c r="B406" s="87">
        <v>418.09</v>
      </c>
      <c r="C406" s="262">
        <v>119.718</v>
      </c>
    </row>
    <row r="407" spans="1:3" x14ac:dyDescent="0.25">
      <c r="A407" s="261">
        <v>44069</v>
      </c>
      <c r="B407" s="87">
        <v>418.64</v>
      </c>
      <c r="C407" s="262">
        <v>134.24100000000001</v>
      </c>
    </row>
    <row r="408" spans="1:3" x14ac:dyDescent="0.25">
      <c r="A408" s="261">
        <v>44070</v>
      </c>
      <c r="B408" s="87">
        <v>419.5</v>
      </c>
      <c r="C408" s="262">
        <v>117.027</v>
      </c>
    </row>
    <row r="409" spans="1:3" x14ac:dyDescent="0.25">
      <c r="A409" s="261">
        <v>44071</v>
      </c>
      <c r="B409" s="87">
        <v>420.11</v>
      </c>
      <c r="C409" s="262">
        <v>97.501000000000005</v>
      </c>
    </row>
  </sheetData>
  <mergeCells count="7">
    <mergeCell ref="H41:K41"/>
    <mergeCell ref="H42:K42"/>
    <mergeCell ref="K22:N22"/>
    <mergeCell ref="B1:N1"/>
    <mergeCell ref="K19:N19"/>
    <mergeCell ref="K20:N20"/>
    <mergeCell ref="K21:N21"/>
  </mergeCells>
  <conditionalFormatting sqref="B286:B288">
    <cfRule type="cellIs" dxfId="8" priority="6" stopIfTrue="1" operator="equal">
      <formula>0</formula>
    </cfRule>
  </conditionalFormatting>
  <conditionalFormatting sqref="C286:C288">
    <cfRule type="cellIs" dxfId="7" priority="5" stopIfTrue="1" operator="equal">
      <formula>0</formula>
    </cfRule>
  </conditionalFormatting>
  <conditionalFormatting sqref="C369:C403 C343:C346">
    <cfRule type="cellIs" dxfId="6" priority="4" stopIfTrue="1" operator="equal">
      <formula>0</formula>
    </cfRule>
  </conditionalFormatting>
  <conditionalFormatting sqref="C347:C368">
    <cfRule type="cellIs" dxfId="5" priority="3" stopIfTrue="1" operator="equal">
      <formula>0</formula>
    </cfRule>
  </conditionalFormatting>
  <conditionalFormatting sqref="C404:C409">
    <cfRule type="cellIs" dxfId="4" priority="1" stopIfTrue="1" operator="equal">
      <formula>0</formula>
    </cfRule>
  </conditionalFormatting>
  <hyperlinks>
    <hyperlink ref="K22:N22" location="Content!A1" display="Content"/>
  </hyperlinks>
  <pageMargins left="0.7" right="0.7" top="0.75" bottom="0.75" header="0.3" footer="0.3"/>
  <pageSetup paperSize="9" scale="2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Content!$B$105:$B$118</xm:f>
          </x14:formula1>
          <xm:sqref>K20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  <x14:dataValidation type="list" allowBlank="1" showInputMessage="1" showErrorMessage="1">
          <x14:formula1>
            <xm:f>Content!$B$105:$B$120</xm:f>
          </x14:formula1>
          <xm:sqref>K21:N21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Q58"/>
  <sheetViews>
    <sheetView view="pageBreakPreview" zoomScaleNormal="85" zoomScaleSheetLayoutView="100" workbookViewId="0"/>
  </sheetViews>
  <sheetFormatPr defaultRowHeight="15" x14ac:dyDescent="0.25"/>
  <cols>
    <col min="1" max="1" width="12.140625" customWidth="1"/>
  </cols>
  <sheetData>
    <row r="1" spans="1:17" ht="15.75" x14ac:dyDescent="0.25">
      <c r="A1" s="112" t="s">
        <v>491</v>
      </c>
      <c r="B1" s="291" t="str">
        <f>INDEX(Content!B2:G67,MATCH(A1,Content!A2:A69,0),1)</f>
        <v>GDP Growth Rates in China, EU, Russia in Real Terms *, YoY,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3"/>
    </row>
    <row r="2" spans="1:17" ht="60" x14ac:dyDescent="0.25">
      <c r="A2" s="2" t="s">
        <v>460</v>
      </c>
      <c r="B2" s="2" t="s">
        <v>461</v>
      </c>
      <c r="C2" s="2" t="s">
        <v>786</v>
      </c>
      <c r="D2" s="2" t="s">
        <v>787</v>
      </c>
      <c r="E2" s="2" t="s">
        <v>788</v>
      </c>
    </row>
    <row r="3" spans="1:17" x14ac:dyDescent="0.25">
      <c r="A3" s="284">
        <v>2017</v>
      </c>
      <c r="B3" s="33">
        <v>1</v>
      </c>
      <c r="C3" s="3">
        <v>7.0000000000000007E-2</v>
      </c>
      <c r="D3" s="3">
        <v>2.9000000000000005E-2</v>
      </c>
      <c r="E3" s="3">
        <v>1.3000000000000001E-2</v>
      </c>
      <c r="O3" s="15"/>
      <c r="P3" s="15"/>
      <c r="Q3" s="15"/>
    </row>
    <row r="4" spans="1:17" x14ac:dyDescent="0.25">
      <c r="A4" s="285"/>
      <c r="B4" s="33">
        <v>2</v>
      </c>
      <c r="C4" s="3">
        <v>7.0000000000000007E-2</v>
      </c>
      <c r="D4" s="3">
        <v>2.1000000000000001E-2</v>
      </c>
      <c r="E4" s="3">
        <v>2.3E-2</v>
      </c>
      <c r="O4" s="15"/>
      <c r="P4" s="15"/>
      <c r="Q4" s="15"/>
    </row>
    <row r="5" spans="1:17" x14ac:dyDescent="0.25">
      <c r="A5" s="285"/>
      <c r="B5" s="33">
        <v>3</v>
      </c>
      <c r="C5" s="3">
        <v>6.9000000000000006E-2</v>
      </c>
      <c r="D5" s="3">
        <v>2.8000000000000004E-2</v>
      </c>
      <c r="E5" s="3">
        <v>2.6000000000000002E-2</v>
      </c>
      <c r="O5" s="15"/>
      <c r="P5" s="15"/>
      <c r="Q5" s="15"/>
    </row>
    <row r="6" spans="1:17" x14ac:dyDescent="0.25">
      <c r="A6" s="286"/>
      <c r="B6" s="33">
        <v>4</v>
      </c>
      <c r="C6" s="3">
        <v>6.8000000000000005E-2</v>
      </c>
      <c r="D6" s="3">
        <v>2.5000000000000001E-2</v>
      </c>
      <c r="E6" s="3">
        <v>0.01</v>
      </c>
      <c r="O6" s="15"/>
      <c r="P6" s="15"/>
      <c r="Q6" s="15"/>
    </row>
    <row r="7" spans="1:17" x14ac:dyDescent="0.25">
      <c r="A7" s="284">
        <v>2018</v>
      </c>
      <c r="B7" s="33">
        <v>1</v>
      </c>
      <c r="C7" s="3">
        <v>6.9000000000000006E-2</v>
      </c>
      <c r="D7" s="3">
        <v>2.3E-2</v>
      </c>
      <c r="E7" s="3">
        <v>2.1999999999999999E-2</v>
      </c>
      <c r="O7" s="15"/>
      <c r="P7" s="15"/>
      <c r="Q7" s="15"/>
    </row>
    <row r="8" spans="1:17" x14ac:dyDescent="0.25">
      <c r="A8" s="285"/>
      <c r="B8" s="33">
        <v>2</v>
      </c>
      <c r="C8" s="3">
        <v>6.9000000000000006E-2</v>
      </c>
      <c r="D8" s="3">
        <v>2.5000000000000001E-2</v>
      </c>
      <c r="E8" s="3">
        <v>2.6000000000000002E-2</v>
      </c>
      <c r="O8" s="15"/>
      <c r="P8" s="15"/>
      <c r="Q8" s="15"/>
    </row>
    <row r="9" spans="1:17" x14ac:dyDescent="0.25">
      <c r="A9" s="285"/>
      <c r="B9" s="33">
        <v>3</v>
      </c>
      <c r="C9" s="3">
        <v>6.7000000000000004E-2</v>
      </c>
      <c r="D9" s="3">
        <v>1.8000000000000002E-2</v>
      </c>
      <c r="E9" s="3">
        <v>2.5000000000000001E-2</v>
      </c>
      <c r="O9" s="15"/>
      <c r="P9" s="15"/>
      <c r="Q9" s="15"/>
    </row>
    <row r="10" spans="1:17" x14ac:dyDescent="0.25">
      <c r="A10" s="286"/>
      <c r="B10" s="33">
        <v>4</v>
      </c>
      <c r="C10" s="3">
        <v>6.5000000000000002E-2</v>
      </c>
      <c r="D10" s="3">
        <v>1.6E-2</v>
      </c>
      <c r="E10" s="3">
        <v>2.8000000000000004E-2</v>
      </c>
      <c r="O10" s="15"/>
      <c r="P10" s="15"/>
      <c r="Q10" s="15"/>
    </row>
    <row r="11" spans="1:17" x14ac:dyDescent="0.25">
      <c r="A11" s="284">
        <v>2019</v>
      </c>
      <c r="B11" s="33">
        <v>1</v>
      </c>
      <c r="C11" s="3">
        <v>6.4000000000000001E-2</v>
      </c>
      <c r="D11" s="3">
        <v>1.6E-2</v>
      </c>
      <c r="E11" s="3">
        <v>4.0000000000000001E-3</v>
      </c>
      <c r="O11" s="15"/>
      <c r="P11" s="15"/>
      <c r="Q11" s="15"/>
    </row>
    <row r="12" spans="1:17" x14ac:dyDescent="0.25">
      <c r="A12" s="285"/>
      <c r="B12" s="33">
        <v>2</v>
      </c>
      <c r="C12" s="3">
        <v>6.2E-2</v>
      </c>
      <c r="D12" s="3">
        <v>1.3000000000000001E-2</v>
      </c>
      <c r="E12" s="3">
        <v>1.0999999999999999E-2</v>
      </c>
      <c r="O12" s="15"/>
      <c r="P12" s="15"/>
      <c r="Q12" s="15"/>
    </row>
    <row r="13" spans="1:17" x14ac:dyDescent="0.25">
      <c r="A13" s="285"/>
      <c r="B13" s="33">
        <v>3</v>
      </c>
      <c r="C13" s="3">
        <v>0.06</v>
      </c>
      <c r="D13" s="3">
        <v>1.9E-2</v>
      </c>
      <c r="E13" s="3">
        <v>1.4999999999999999E-2</v>
      </c>
      <c r="O13" s="15"/>
      <c r="P13" s="15"/>
      <c r="Q13" s="15"/>
    </row>
    <row r="14" spans="1:17" x14ac:dyDescent="0.25">
      <c r="A14" s="286"/>
      <c r="B14" s="33">
        <v>4</v>
      </c>
      <c r="C14" s="3">
        <v>0.06</v>
      </c>
      <c r="D14" s="3">
        <v>1.1000000000000001E-2</v>
      </c>
      <c r="E14" s="3">
        <v>2.1000000000000001E-2</v>
      </c>
      <c r="O14" s="15"/>
      <c r="P14" s="15"/>
      <c r="Q14" s="15"/>
    </row>
    <row r="15" spans="1:17" x14ac:dyDescent="0.25">
      <c r="A15" s="284">
        <v>2020</v>
      </c>
      <c r="B15" s="33">
        <v>1</v>
      </c>
      <c r="C15" s="3">
        <v>-6.8000000000000005E-2</v>
      </c>
      <c r="D15" s="3">
        <v>-2.5000000000000001E-2</v>
      </c>
      <c r="E15" s="3">
        <v>1.6E-2</v>
      </c>
      <c r="O15" s="15"/>
      <c r="P15" s="15"/>
      <c r="Q15" s="15"/>
    </row>
    <row r="16" spans="1:17" x14ac:dyDescent="0.25">
      <c r="A16" s="285"/>
      <c r="B16" s="33">
        <v>2</v>
      </c>
      <c r="C16" s="3">
        <v>3.2000000000000001E-2</v>
      </c>
      <c r="D16" s="3">
        <v>-0.14000000000000001</v>
      </c>
      <c r="E16" s="3">
        <v>-0.08</v>
      </c>
      <c r="O16" s="15"/>
      <c r="P16" s="15"/>
      <c r="Q16" s="15"/>
    </row>
    <row r="17" spans="1:17" x14ac:dyDescent="0.25">
      <c r="A17" s="285"/>
      <c r="B17" s="33">
        <v>3</v>
      </c>
      <c r="C17" s="3">
        <v>5.800000000000001E-2</v>
      </c>
      <c r="D17" s="3">
        <v>-0.08</v>
      </c>
      <c r="E17" s="3">
        <v>-8.3000000000000004E-2</v>
      </c>
      <c r="O17" s="15"/>
      <c r="P17" s="15"/>
      <c r="Q17" s="15"/>
    </row>
    <row r="18" spans="1:17" x14ac:dyDescent="0.25">
      <c r="A18" s="286"/>
      <c r="B18" s="33">
        <v>4</v>
      </c>
      <c r="C18" s="3">
        <v>6.2E-2</v>
      </c>
      <c r="D18" s="3">
        <v>-6.5000000000000002E-2</v>
      </c>
      <c r="E18" s="3">
        <v>-6.3E-2</v>
      </c>
      <c r="O18" s="15"/>
      <c r="P18" s="15"/>
      <c r="Q18" s="15"/>
    </row>
    <row r="19" spans="1:17" x14ac:dyDescent="0.25">
      <c r="A19" s="287">
        <v>2021</v>
      </c>
      <c r="B19" s="71">
        <v>1</v>
      </c>
      <c r="C19" s="3">
        <v>0.11700000000000001</v>
      </c>
      <c r="D19" s="3">
        <v>-1.6E-2</v>
      </c>
      <c r="E19" s="3">
        <v>7.000000000000001E-3</v>
      </c>
      <c r="O19" s="15"/>
      <c r="P19" s="15"/>
      <c r="Q19" s="15"/>
    </row>
    <row r="20" spans="1:17" x14ac:dyDescent="0.25">
      <c r="A20" s="287"/>
      <c r="B20" s="71">
        <v>2</v>
      </c>
      <c r="C20" s="3">
        <v>7.5999999999999998E-2</v>
      </c>
      <c r="D20" s="3">
        <v>0.13100000000000001</v>
      </c>
      <c r="E20" s="3">
        <v>4.5999999999999999E-2</v>
      </c>
      <c r="O20" s="15"/>
      <c r="P20" s="15"/>
      <c r="Q20" s="15"/>
    </row>
    <row r="21" spans="1:17" x14ac:dyDescent="0.25">
      <c r="A21" s="287"/>
      <c r="B21" s="71">
        <v>3</v>
      </c>
      <c r="C21" s="3">
        <v>6.2E-2</v>
      </c>
      <c r="D21" s="3">
        <v>5.4000000000000006E-2</v>
      </c>
      <c r="E21" s="3">
        <v>4.3999999999999997E-2</v>
      </c>
      <c r="O21" s="15"/>
      <c r="P21" s="15"/>
      <c r="Q21" s="15"/>
    </row>
    <row r="22" spans="1:17" x14ac:dyDescent="0.25">
      <c r="A22" s="287"/>
      <c r="B22" s="71">
        <v>4</v>
      </c>
      <c r="C22" s="3">
        <v>5.7000000000000002E-2</v>
      </c>
      <c r="D22" s="3">
        <v>4.2000000000000003E-2</v>
      </c>
      <c r="E22" s="3">
        <v>3.6999999999999998E-2</v>
      </c>
      <c r="O22" s="15"/>
      <c r="P22" s="15"/>
      <c r="Q22" s="15"/>
    </row>
    <row r="23" spans="1:17" ht="15.75" x14ac:dyDescent="0.25">
      <c r="A23" s="195">
        <v>2022</v>
      </c>
      <c r="B23" s="14">
        <v>1</v>
      </c>
      <c r="C23" s="3">
        <v>5.6000000000000001E-2</v>
      </c>
      <c r="D23" s="3">
        <v>2.7E-2</v>
      </c>
      <c r="E23" s="3">
        <v>3.1E-2</v>
      </c>
      <c r="J23" s="294" t="s">
        <v>464</v>
      </c>
      <c r="K23" s="295"/>
      <c r="L23" s="295"/>
      <c r="M23" s="296"/>
    </row>
    <row r="24" spans="1:17" ht="15.75" x14ac:dyDescent="0.25">
      <c r="J24" s="288" t="s">
        <v>25</v>
      </c>
      <c r="K24" s="289"/>
      <c r="L24" s="289"/>
      <c r="M24" s="290"/>
    </row>
    <row r="25" spans="1:17" ht="17.25" customHeight="1" x14ac:dyDescent="0.25">
      <c r="J25" s="288" t="s">
        <v>27</v>
      </c>
      <c r="K25" s="289"/>
      <c r="L25" s="289"/>
      <c r="M25" s="290"/>
    </row>
    <row r="26" spans="1:17" ht="17.25" customHeight="1" x14ac:dyDescent="0.25">
      <c r="J26" s="288" t="s">
        <v>26</v>
      </c>
      <c r="K26" s="289"/>
      <c r="L26" s="289"/>
      <c r="M26" s="290"/>
    </row>
    <row r="27" spans="1:17" ht="15.75" customHeight="1" x14ac:dyDescent="0.25">
      <c r="J27" s="288" t="s">
        <v>28</v>
      </c>
      <c r="K27" s="289"/>
      <c r="L27" s="289"/>
      <c r="M27" s="290"/>
    </row>
    <row r="28" spans="1:17" x14ac:dyDescent="0.25">
      <c r="J28" s="364" t="s">
        <v>617</v>
      </c>
      <c r="K28" s="364"/>
      <c r="L28" s="364"/>
      <c r="M28" s="364"/>
    </row>
    <row r="38" spans="1:1" s="5" customFormat="1" x14ac:dyDescent="0.25">
      <c r="A38" s="5">
        <v>1</v>
      </c>
    </row>
    <row r="39" spans="1:1" s="5" customFormat="1" x14ac:dyDescent="0.25">
      <c r="A39" s="5">
        <v>2</v>
      </c>
    </row>
    <row r="40" spans="1:1" s="5" customFormat="1" x14ac:dyDescent="0.25">
      <c r="A40" s="5">
        <v>3</v>
      </c>
    </row>
    <row r="41" spans="1:1" s="5" customFormat="1" x14ac:dyDescent="0.25">
      <c r="A41" s="5">
        <v>4</v>
      </c>
    </row>
    <row r="42" spans="1:1" s="5" customFormat="1" x14ac:dyDescent="0.25">
      <c r="A42" s="5">
        <v>1</v>
      </c>
    </row>
    <row r="43" spans="1:1" s="5" customFormat="1" x14ac:dyDescent="0.25">
      <c r="A43" s="5">
        <v>2</v>
      </c>
    </row>
    <row r="44" spans="1:1" s="5" customFormat="1" x14ac:dyDescent="0.25">
      <c r="A44" s="5">
        <v>3</v>
      </c>
    </row>
    <row r="45" spans="1:1" s="5" customFormat="1" x14ac:dyDescent="0.25">
      <c r="A45" s="5">
        <v>4</v>
      </c>
    </row>
    <row r="46" spans="1:1" s="5" customFormat="1" x14ac:dyDescent="0.25">
      <c r="A46" s="5">
        <v>1</v>
      </c>
    </row>
    <row r="47" spans="1:1" s="5" customFormat="1" x14ac:dyDescent="0.25">
      <c r="A47" s="5">
        <v>2</v>
      </c>
    </row>
    <row r="48" spans="1:1" s="5" customFormat="1" x14ac:dyDescent="0.25">
      <c r="A48" s="5">
        <v>3</v>
      </c>
    </row>
    <row r="49" spans="1:4" s="5" customFormat="1" x14ac:dyDescent="0.25">
      <c r="A49" s="5">
        <v>4</v>
      </c>
    </row>
    <row r="50" spans="1:4" s="5" customFormat="1" x14ac:dyDescent="0.25">
      <c r="A50" s="5">
        <v>1</v>
      </c>
    </row>
    <row r="51" spans="1:4" s="5" customFormat="1" x14ac:dyDescent="0.25">
      <c r="A51" s="5">
        <v>2</v>
      </c>
    </row>
    <row r="52" spans="1:4" s="5" customFormat="1" x14ac:dyDescent="0.25">
      <c r="A52" s="5">
        <v>3</v>
      </c>
      <c r="C52" s="5">
        <v>0.15</v>
      </c>
      <c r="D52" s="5">
        <v>-0.15</v>
      </c>
    </row>
    <row r="53" spans="1:4" s="5" customFormat="1" x14ac:dyDescent="0.25">
      <c r="A53" s="5">
        <v>4</v>
      </c>
      <c r="C53" s="5">
        <v>0.15</v>
      </c>
      <c r="D53" s="5">
        <v>-0.15</v>
      </c>
    </row>
    <row r="54" spans="1:4" s="5" customFormat="1" x14ac:dyDescent="0.25">
      <c r="A54" s="5">
        <v>1</v>
      </c>
      <c r="C54" s="5">
        <v>0.15</v>
      </c>
      <c r="D54" s="5">
        <v>-0.15</v>
      </c>
    </row>
    <row r="55" spans="1:4" s="5" customFormat="1" x14ac:dyDescent="0.25">
      <c r="A55" s="5">
        <v>2</v>
      </c>
      <c r="C55" s="5">
        <v>0.15</v>
      </c>
      <c r="D55" s="5">
        <v>-0.15</v>
      </c>
    </row>
    <row r="56" spans="1:4" s="5" customFormat="1" x14ac:dyDescent="0.25">
      <c r="A56" s="5">
        <v>3</v>
      </c>
      <c r="C56" s="5">
        <v>0.15</v>
      </c>
      <c r="D56" s="5">
        <v>-0.15</v>
      </c>
    </row>
    <row r="57" spans="1:4" x14ac:dyDescent="0.25">
      <c r="A57" s="5">
        <v>4</v>
      </c>
      <c r="C57" s="5">
        <v>0.15</v>
      </c>
      <c r="D57" s="5">
        <v>-0.15</v>
      </c>
    </row>
    <row r="58" spans="1:4" x14ac:dyDescent="0.25">
      <c r="A58" s="5">
        <v>1</v>
      </c>
      <c r="C58" s="5">
        <v>0.15</v>
      </c>
      <c r="D58" s="5">
        <v>-0.15</v>
      </c>
    </row>
  </sheetData>
  <mergeCells count="12">
    <mergeCell ref="B1:M1"/>
    <mergeCell ref="J23:M23"/>
    <mergeCell ref="J24:M24"/>
    <mergeCell ref="J25:M25"/>
    <mergeCell ref="J27:M27"/>
    <mergeCell ref="J28:M28"/>
    <mergeCell ref="A3:A6"/>
    <mergeCell ref="A7:A10"/>
    <mergeCell ref="A11:A14"/>
    <mergeCell ref="A15:A18"/>
    <mergeCell ref="A19:A22"/>
    <mergeCell ref="J26:M26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J24:J27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426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13" customWidth="1"/>
    <col min="4" max="4" width="10" customWidth="1"/>
  </cols>
  <sheetData>
    <row r="1" spans="1:14" ht="15.75" x14ac:dyDescent="0.25">
      <c r="A1" s="112" t="s">
        <v>509</v>
      </c>
      <c r="B1" s="291" t="str">
        <f>INDEX(Content!B2:G67,MATCH(A1,Content!A2:A69,0),1)</f>
        <v>Government Securities in Circulation, trillion tenge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3"/>
    </row>
    <row r="2" spans="1:14" ht="45" x14ac:dyDescent="0.25">
      <c r="A2" s="227" t="s">
        <v>626</v>
      </c>
      <c r="B2" s="373" t="s">
        <v>664</v>
      </c>
      <c r="C2" s="373" t="s">
        <v>665</v>
      </c>
    </row>
    <row r="3" spans="1:14" x14ac:dyDescent="0.25">
      <c r="A3" s="225">
        <v>43468</v>
      </c>
      <c r="B3" s="228">
        <v>3168079.4618011401</v>
      </c>
      <c r="C3" s="228">
        <v>7215579.1308143185</v>
      </c>
    </row>
    <row r="4" spans="1:14" x14ac:dyDescent="0.25">
      <c r="A4" s="225">
        <v>43469</v>
      </c>
      <c r="B4" s="228">
        <v>3131309.0337861399</v>
      </c>
      <c r="C4" s="228">
        <v>7215579.1308143185</v>
      </c>
    </row>
    <row r="5" spans="1:14" x14ac:dyDescent="0.25">
      <c r="A5" s="225">
        <v>43473</v>
      </c>
      <c r="B5" s="228">
        <v>3255240.3337861402</v>
      </c>
      <c r="C5" s="228">
        <v>7215579.1308143185</v>
      </c>
    </row>
    <row r="6" spans="1:14" x14ac:dyDescent="0.25">
      <c r="A6" s="225">
        <v>43474</v>
      </c>
      <c r="B6" s="228">
        <v>3589866.3059202102</v>
      </c>
      <c r="C6" s="228">
        <v>7215579.1308143185</v>
      </c>
    </row>
    <row r="7" spans="1:14" x14ac:dyDescent="0.25">
      <c r="A7" s="225">
        <v>43475</v>
      </c>
      <c r="B7" s="228">
        <v>3516479.5191407599</v>
      </c>
      <c r="C7" s="228">
        <v>7215579.1308143185</v>
      </c>
    </row>
    <row r="8" spans="1:14" x14ac:dyDescent="0.25">
      <c r="A8" s="225">
        <v>43476</v>
      </c>
      <c r="B8" s="228">
        <v>3553389.2252181098</v>
      </c>
      <c r="C8" s="228">
        <v>7215579.1308143185</v>
      </c>
    </row>
    <row r="9" spans="1:14" x14ac:dyDescent="0.25">
      <c r="A9" s="225">
        <v>43479</v>
      </c>
      <c r="B9" s="228">
        <v>3793785.1307056099</v>
      </c>
      <c r="C9" s="228">
        <v>7240777.1708143186</v>
      </c>
    </row>
    <row r="10" spans="1:14" x14ac:dyDescent="0.25">
      <c r="A10" s="225">
        <v>43480</v>
      </c>
      <c r="B10" s="228">
        <v>3873650.02870561</v>
      </c>
      <c r="C10" s="228">
        <v>7240777.1708143186</v>
      </c>
    </row>
    <row r="11" spans="1:14" x14ac:dyDescent="0.25">
      <c r="A11" s="225">
        <v>43481</v>
      </c>
      <c r="B11" s="228">
        <v>3910800.1613859301</v>
      </c>
      <c r="C11" s="228">
        <v>7240777.1708143186</v>
      </c>
    </row>
    <row r="12" spans="1:14" x14ac:dyDescent="0.25">
      <c r="A12" s="225">
        <v>43482</v>
      </c>
      <c r="B12" s="228">
        <v>3865876.8262785799</v>
      </c>
      <c r="C12" s="228">
        <v>7240777.1708143186</v>
      </c>
    </row>
    <row r="13" spans="1:14" x14ac:dyDescent="0.25">
      <c r="A13" s="225">
        <v>43483</v>
      </c>
      <c r="B13" s="228">
        <v>3766772.5599491796</v>
      </c>
      <c r="C13" s="228">
        <v>7240777.1708143186</v>
      </c>
    </row>
    <row r="14" spans="1:14" x14ac:dyDescent="0.25">
      <c r="A14" s="225">
        <v>43486</v>
      </c>
      <c r="B14" s="228">
        <v>3834658.4315716797</v>
      </c>
      <c r="C14" s="228">
        <v>7266896.5097032087</v>
      </c>
    </row>
    <row r="15" spans="1:14" x14ac:dyDescent="0.25">
      <c r="A15" s="225">
        <v>43487</v>
      </c>
      <c r="B15" s="228">
        <v>3784741.3454716797</v>
      </c>
      <c r="C15" s="228">
        <v>7266896.5097032087</v>
      </c>
    </row>
    <row r="16" spans="1:14" x14ac:dyDescent="0.25">
      <c r="A16" s="225">
        <v>43488</v>
      </c>
      <c r="B16" s="228">
        <v>3798376.2001756704</v>
      </c>
      <c r="C16" s="228">
        <v>7266896.5097032087</v>
      </c>
    </row>
    <row r="17" spans="1:14" x14ac:dyDescent="0.25">
      <c r="A17" s="225">
        <v>43489</v>
      </c>
      <c r="B17" s="228">
        <v>3803863.4673927701</v>
      </c>
      <c r="C17" s="228">
        <v>7266896.5097032087</v>
      </c>
    </row>
    <row r="18" spans="1:14" x14ac:dyDescent="0.25">
      <c r="A18" s="225">
        <v>43490</v>
      </c>
      <c r="B18" s="228">
        <v>3714469.4675506805</v>
      </c>
      <c r="C18" s="228">
        <v>7266896.5097032087</v>
      </c>
    </row>
    <row r="19" spans="1:14" x14ac:dyDescent="0.25">
      <c r="A19" s="225">
        <v>43493</v>
      </c>
      <c r="B19" s="228">
        <v>3761424.9204041804</v>
      </c>
      <c r="C19" s="228">
        <v>7266896.5097032087</v>
      </c>
    </row>
    <row r="20" spans="1:14" x14ac:dyDescent="0.25">
      <c r="A20" s="225">
        <v>43494</v>
      </c>
      <c r="B20" s="228">
        <v>3801381.2431816799</v>
      </c>
      <c r="C20" s="228">
        <v>7300896.5097032087</v>
      </c>
    </row>
    <row r="21" spans="1:14" x14ac:dyDescent="0.25">
      <c r="A21" s="225">
        <v>43495</v>
      </c>
      <c r="B21" s="228">
        <v>3938575.20816143</v>
      </c>
      <c r="C21" s="228">
        <v>7330048.6358698793</v>
      </c>
    </row>
    <row r="22" spans="1:14" ht="15.75" x14ac:dyDescent="0.25">
      <c r="A22" s="225">
        <v>43496</v>
      </c>
      <c r="B22" s="228">
        <v>3823769.3698065798</v>
      </c>
      <c r="C22" s="228">
        <v>7330048.6358698793</v>
      </c>
      <c r="K22" s="294" t="s">
        <v>464</v>
      </c>
      <c r="L22" s="295"/>
      <c r="M22" s="295"/>
      <c r="N22" s="296"/>
    </row>
    <row r="23" spans="1:14" ht="15.75" x14ac:dyDescent="0.25">
      <c r="A23" s="225">
        <v>43497</v>
      </c>
      <c r="B23" s="228">
        <v>3840723.7976870197</v>
      </c>
      <c r="C23" s="228">
        <v>7330048.6358698793</v>
      </c>
      <c r="K23" s="288" t="s">
        <v>15</v>
      </c>
      <c r="L23" s="289"/>
      <c r="M23" s="289"/>
      <c r="N23" s="290"/>
    </row>
    <row r="24" spans="1:14" x14ac:dyDescent="0.25">
      <c r="A24" s="225">
        <v>43500</v>
      </c>
      <c r="B24" s="228">
        <v>3875671.0982035198</v>
      </c>
      <c r="C24" s="228">
        <v>7360130.2258698791</v>
      </c>
      <c r="K24" s="364" t="s">
        <v>617</v>
      </c>
      <c r="L24" s="364"/>
      <c r="M24" s="364"/>
      <c r="N24" s="364"/>
    </row>
    <row r="25" spans="1:14" x14ac:dyDescent="0.25">
      <c r="A25" s="225">
        <v>43501</v>
      </c>
      <c r="B25" s="228">
        <v>3891653.0721405796</v>
      </c>
      <c r="C25" s="228">
        <v>7360130.2258698791</v>
      </c>
    </row>
    <row r="26" spans="1:14" x14ac:dyDescent="0.25">
      <c r="A26" s="225">
        <v>43502</v>
      </c>
      <c r="B26" s="228">
        <v>3960662.4450510996</v>
      </c>
      <c r="C26" s="228">
        <v>7360130.2258698791</v>
      </c>
    </row>
    <row r="27" spans="1:14" x14ac:dyDescent="0.25">
      <c r="A27" s="225">
        <v>43503</v>
      </c>
      <c r="B27" s="228">
        <v>4099926.9678009502</v>
      </c>
      <c r="C27" s="228">
        <v>7360130.2258698791</v>
      </c>
    </row>
    <row r="28" spans="1:14" x14ac:dyDescent="0.25">
      <c r="A28" s="225">
        <v>43504</v>
      </c>
      <c r="B28" s="228">
        <v>4102476.5657755495</v>
      </c>
      <c r="C28" s="228">
        <v>7360130.2258698791</v>
      </c>
    </row>
    <row r="29" spans="1:14" x14ac:dyDescent="0.25">
      <c r="A29" s="225">
        <v>43507</v>
      </c>
      <c r="B29" s="228">
        <v>4082506.2364080497</v>
      </c>
      <c r="C29" s="228">
        <v>7366930.2258698791</v>
      </c>
    </row>
    <row r="30" spans="1:14" x14ac:dyDescent="0.25">
      <c r="A30" s="225">
        <v>43508</v>
      </c>
      <c r="B30" s="228">
        <v>4091480.7004184895</v>
      </c>
      <c r="C30" s="228">
        <v>7366930.2258698791</v>
      </c>
    </row>
    <row r="31" spans="1:14" x14ac:dyDescent="0.25">
      <c r="A31" s="225">
        <v>43509</v>
      </c>
      <c r="B31" s="228">
        <v>4377059.99365409</v>
      </c>
      <c r="C31" s="228">
        <v>7366930.2258698791</v>
      </c>
    </row>
    <row r="32" spans="1:14" x14ac:dyDescent="0.25">
      <c r="A32" s="225">
        <v>43510</v>
      </c>
      <c r="B32" s="228">
        <v>4503880.3915293906</v>
      </c>
      <c r="C32" s="228">
        <v>7366930.2258698791</v>
      </c>
    </row>
    <row r="33" spans="1:3" x14ac:dyDescent="0.25">
      <c r="A33" s="225">
        <v>43511</v>
      </c>
      <c r="B33" s="228">
        <v>4683125.99131596</v>
      </c>
      <c r="C33" s="228">
        <v>7366930.2258698791</v>
      </c>
    </row>
    <row r="34" spans="1:3" x14ac:dyDescent="0.25">
      <c r="A34" s="225">
        <v>43514</v>
      </c>
      <c r="B34" s="228">
        <v>4645216.37801346</v>
      </c>
      <c r="C34" s="228">
        <v>7403668.464433549</v>
      </c>
    </row>
    <row r="35" spans="1:3" x14ac:dyDescent="0.25">
      <c r="A35" s="225">
        <v>43515</v>
      </c>
      <c r="B35" s="228">
        <v>4525403.7399554597</v>
      </c>
      <c r="C35" s="228">
        <v>7403668.464433549</v>
      </c>
    </row>
    <row r="36" spans="1:3" x14ac:dyDescent="0.25">
      <c r="A36" s="225">
        <v>43516</v>
      </c>
      <c r="B36" s="228">
        <v>4723774.8254303504</v>
      </c>
      <c r="C36" s="228">
        <v>7403668.464433549</v>
      </c>
    </row>
    <row r="37" spans="1:3" x14ac:dyDescent="0.25">
      <c r="A37" s="225">
        <v>43517</v>
      </c>
      <c r="B37" s="228">
        <v>4170502.5335275503</v>
      </c>
      <c r="C37" s="228">
        <v>7403668.464433549</v>
      </c>
    </row>
    <row r="38" spans="1:3" x14ac:dyDescent="0.25">
      <c r="A38" s="225">
        <v>43518</v>
      </c>
      <c r="B38" s="228">
        <v>3819549.4916429101</v>
      </c>
      <c r="C38" s="228">
        <v>7403668.464433549</v>
      </c>
    </row>
    <row r="39" spans="1:3" x14ac:dyDescent="0.25">
      <c r="A39" s="226">
        <v>43521</v>
      </c>
      <c r="B39" s="228">
        <v>3487244.9038329106</v>
      </c>
      <c r="C39" s="228">
        <v>7403668.464433549</v>
      </c>
    </row>
    <row r="40" spans="1:3" x14ac:dyDescent="0.25">
      <c r="A40" s="225">
        <v>43522</v>
      </c>
      <c r="B40" s="228">
        <v>3193733.9292659098</v>
      </c>
      <c r="C40" s="228">
        <v>7431267.3566818489</v>
      </c>
    </row>
    <row r="41" spans="1:3" x14ac:dyDescent="0.25">
      <c r="A41" s="225">
        <v>43523</v>
      </c>
      <c r="B41" s="228">
        <v>3984738.5884298403</v>
      </c>
      <c r="C41" s="228">
        <v>7431267.3566818489</v>
      </c>
    </row>
    <row r="42" spans="1:3" x14ac:dyDescent="0.25">
      <c r="A42" s="225">
        <v>43524</v>
      </c>
      <c r="B42" s="228">
        <v>3984738.5884298403</v>
      </c>
      <c r="C42" s="228">
        <v>7431267.3566818489</v>
      </c>
    </row>
    <row r="43" spans="1:3" x14ac:dyDescent="0.25">
      <c r="A43" s="226">
        <v>43525</v>
      </c>
      <c r="B43" s="228">
        <v>3984738.5884298403</v>
      </c>
      <c r="C43" s="228">
        <v>7431267.3566818489</v>
      </c>
    </row>
    <row r="44" spans="1:3" x14ac:dyDescent="0.25">
      <c r="A44" s="225">
        <v>43528</v>
      </c>
      <c r="B44" s="228">
        <v>3984738.5884298403</v>
      </c>
      <c r="C44" s="228">
        <v>7470200.2656070488</v>
      </c>
    </row>
    <row r="45" spans="1:3" x14ac:dyDescent="0.25">
      <c r="A45" s="225">
        <v>43529</v>
      </c>
      <c r="B45" s="228">
        <v>3984738.5884298403</v>
      </c>
      <c r="C45" s="228">
        <v>7470200.2656070488</v>
      </c>
    </row>
    <row r="46" spans="1:3" x14ac:dyDescent="0.25">
      <c r="A46" s="225">
        <v>43530</v>
      </c>
      <c r="B46" s="228">
        <v>4030684.0810498102</v>
      </c>
      <c r="C46" s="228">
        <v>7470200.2656070488</v>
      </c>
    </row>
    <row r="47" spans="1:3" x14ac:dyDescent="0.25">
      <c r="A47" s="225">
        <v>43531</v>
      </c>
      <c r="B47" s="228">
        <v>4030684.0810498102</v>
      </c>
      <c r="C47" s="228">
        <v>7409246.652711709</v>
      </c>
    </row>
    <row r="48" spans="1:3" x14ac:dyDescent="0.25">
      <c r="A48" s="225">
        <v>43535</v>
      </c>
      <c r="B48" s="228">
        <v>4030684.0810498102</v>
      </c>
      <c r="C48" s="228">
        <v>7432303.0027117096</v>
      </c>
    </row>
    <row r="49" spans="1:3" x14ac:dyDescent="0.25">
      <c r="A49" s="225">
        <v>43536</v>
      </c>
      <c r="B49" s="228">
        <v>4030684.0810498102</v>
      </c>
      <c r="C49" s="228">
        <v>7432303.0027117096</v>
      </c>
    </row>
    <row r="50" spans="1:3" x14ac:dyDescent="0.25">
      <c r="A50" s="225">
        <v>43537</v>
      </c>
      <c r="B50" s="228">
        <v>4091553.4958075304</v>
      </c>
      <c r="C50" s="228">
        <v>7432303.0027117096</v>
      </c>
    </row>
    <row r="51" spans="1:3" x14ac:dyDescent="0.25">
      <c r="A51" s="225">
        <v>43538</v>
      </c>
      <c r="B51" s="228">
        <v>4091553.4958075304</v>
      </c>
      <c r="C51" s="228">
        <v>7432303.0027117096</v>
      </c>
    </row>
    <row r="52" spans="1:3" x14ac:dyDescent="0.25">
      <c r="A52" s="225">
        <v>43539</v>
      </c>
      <c r="B52" s="228">
        <v>4133978.2106275302</v>
      </c>
      <c r="C52" s="228">
        <v>7432303.0027117096</v>
      </c>
    </row>
    <row r="53" spans="1:3" x14ac:dyDescent="0.25">
      <c r="A53" s="225">
        <v>43542</v>
      </c>
      <c r="B53" s="228">
        <v>4133978.2106275302</v>
      </c>
      <c r="C53" s="228">
        <v>7463316.1343689095</v>
      </c>
    </row>
    <row r="54" spans="1:3" x14ac:dyDescent="0.25">
      <c r="A54" s="225">
        <v>43543</v>
      </c>
      <c r="B54" s="228">
        <v>4133978.2106275298</v>
      </c>
      <c r="C54" s="228">
        <v>7463316.1343689095</v>
      </c>
    </row>
    <row r="55" spans="1:3" x14ac:dyDescent="0.25">
      <c r="A55" s="225">
        <v>43544</v>
      </c>
      <c r="B55" s="228">
        <v>4120964.5319161802</v>
      </c>
      <c r="C55" s="228">
        <v>7463316.1343689095</v>
      </c>
    </row>
    <row r="56" spans="1:3" x14ac:dyDescent="0.25">
      <c r="A56" s="225">
        <v>43550</v>
      </c>
      <c r="B56" s="228">
        <v>4242007.73351618</v>
      </c>
      <c r="C56" s="228">
        <v>7486985.042702239</v>
      </c>
    </row>
    <row r="57" spans="1:3" x14ac:dyDescent="0.25">
      <c r="A57" s="225">
        <v>43551</v>
      </c>
      <c r="B57" s="228">
        <v>3653051.7827145699</v>
      </c>
      <c r="C57" s="228">
        <v>7486985.042702239</v>
      </c>
    </row>
    <row r="58" spans="1:3" x14ac:dyDescent="0.25">
      <c r="A58" s="225">
        <v>43552</v>
      </c>
      <c r="B58" s="228">
        <v>3653051.7827145699</v>
      </c>
      <c r="C58" s="228">
        <v>7486985.042702239</v>
      </c>
    </row>
    <row r="59" spans="1:3" x14ac:dyDescent="0.25">
      <c r="A59" s="225">
        <v>43553</v>
      </c>
      <c r="B59" s="228">
        <v>3781418.9985003499</v>
      </c>
      <c r="C59" s="228">
        <v>7486985.042702239</v>
      </c>
    </row>
    <row r="60" spans="1:3" x14ac:dyDescent="0.25">
      <c r="A60" s="225">
        <v>43556</v>
      </c>
      <c r="B60" s="228">
        <v>3781418.9985003499</v>
      </c>
      <c r="C60" s="228">
        <v>7486985.042702239</v>
      </c>
    </row>
    <row r="61" spans="1:3" x14ac:dyDescent="0.25">
      <c r="A61" s="225">
        <v>43557</v>
      </c>
      <c r="B61" s="228">
        <v>3781418.9985003499</v>
      </c>
      <c r="C61" s="228">
        <v>7486985.042702239</v>
      </c>
    </row>
    <row r="62" spans="1:3" x14ac:dyDescent="0.25">
      <c r="A62" s="225">
        <v>43558</v>
      </c>
      <c r="B62" s="228">
        <v>4193957.5552221299</v>
      </c>
      <c r="C62" s="228">
        <v>7486985.042702239</v>
      </c>
    </row>
    <row r="63" spans="1:3" x14ac:dyDescent="0.25">
      <c r="A63" s="225">
        <v>43559</v>
      </c>
      <c r="B63" s="228">
        <v>4193957.5552221299</v>
      </c>
      <c r="C63" s="228">
        <v>7486985.042702239</v>
      </c>
    </row>
    <row r="64" spans="1:3" x14ac:dyDescent="0.25">
      <c r="A64" s="225">
        <v>43560</v>
      </c>
      <c r="B64" s="228">
        <v>4060243.0860509197</v>
      </c>
      <c r="C64" s="228">
        <v>7486985.042702239</v>
      </c>
    </row>
    <row r="65" spans="1:3" x14ac:dyDescent="0.25">
      <c r="A65" s="225">
        <v>43563</v>
      </c>
      <c r="B65" s="228">
        <v>4060243.0860509197</v>
      </c>
      <c r="C65" s="228">
        <v>7486985.042702239</v>
      </c>
    </row>
    <row r="66" spans="1:3" x14ac:dyDescent="0.25">
      <c r="A66" s="225">
        <v>43564</v>
      </c>
      <c r="B66" s="228">
        <v>4060243.0860509197</v>
      </c>
      <c r="C66" s="228">
        <v>7513570.4371466897</v>
      </c>
    </row>
    <row r="67" spans="1:3" x14ac:dyDescent="0.25">
      <c r="A67" s="225">
        <v>43565</v>
      </c>
      <c r="B67" s="228">
        <v>4093775.2333386396</v>
      </c>
      <c r="C67" s="228">
        <v>7513570.4371466897</v>
      </c>
    </row>
    <row r="68" spans="1:3" x14ac:dyDescent="0.25">
      <c r="A68" s="225">
        <v>43566</v>
      </c>
      <c r="B68" s="228">
        <v>4093775.2333386396</v>
      </c>
      <c r="C68" s="228">
        <v>7513570.4371466897</v>
      </c>
    </row>
    <row r="69" spans="1:3" x14ac:dyDescent="0.25">
      <c r="A69" s="225">
        <v>43567</v>
      </c>
      <c r="B69" s="228">
        <v>4186295.9894021298</v>
      </c>
      <c r="C69" s="228">
        <v>7513570.4371466897</v>
      </c>
    </row>
    <row r="70" spans="1:3" x14ac:dyDescent="0.25">
      <c r="A70" s="225">
        <v>43570</v>
      </c>
      <c r="B70" s="228">
        <v>4186295.9894021298</v>
      </c>
      <c r="C70" s="228">
        <v>7505825.4371466897</v>
      </c>
    </row>
    <row r="71" spans="1:3" x14ac:dyDescent="0.25">
      <c r="A71" s="225">
        <v>43571</v>
      </c>
      <c r="B71" s="228">
        <v>4186295.9894021298</v>
      </c>
      <c r="C71" s="228">
        <v>7505825.4371466897</v>
      </c>
    </row>
    <row r="72" spans="1:3" x14ac:dyDescent="0.25">
      <c r="A72" s="225">
        <v>43572</v>
      </c>
      <c r="B72" s="228">
        <v>4112203.2842311896</v>
      </c>
      <c r="C72" s="228">
        <v>7505825.4371466897</v>
      </c>
    </row>
    <row r="73" spans="1:3" x14ac:dyDescent="0.25">
      <c r="A73" s="225">
        <v>43573</v>
      </c>
      <c r="B73" s="228">
        <v>4112203.2842311896</v>
      </c>
      <c r="C73" s="228">
        <v>7505825.4371466897</v>
      </c>
    </row>
    <row r="74" spans="1:3" x14ac:dyDescent="0.25">
      <c r="A74" s="225">
        <v>43574</v>
      </c>
      <c r="B74" s="228">
        <v>4112203.2842311901</v>
      </c>
      <c r="C74" s="228">
        <v>7505825.4371466897</v>
      </c>
    </row>
    <row r="75" spans="1:3" x14ac:dyDescent="0.25">
      <c r="A75" s="225">
        <v>43577</v>
      </c>
      <c r="B75" s="228">
        <v>4112203.2842311896</v>
      </c>
      <c r="C75" s="228">
        <v>7544247.6801853599</v>
      </c>
    </row>
    <row r="76" spans="1:3" x14ac:dyDescent="0.25">
      <c r="A76" s="225">
        <v>43578</v>
      </c>
      <c r="B76" s="228">
        <v>4112203.2842311901</v>
      </c>
      <c r="C76" s="228">
        <v>7544247.6801853599</v>
      </c>
    </row>
    <row r="77" spans="1:3" x14ac:dyDescent="0.25">
      <c r="A77" s="225">
        <v>43579</v>
      </c>
      <c r="B77" s="228">
        <v>4226489.1107647605</v>
      </c>
      <c r="C77" s="228">
        <v>7515231.95162981</v>
      </c>
    </row>
    <row r="78" spans="1:3" x14ac:dyDescent="0.25">
      <c r="A78" s="225">
        <v>43580</v>
      </c>
      <c r="B78" s="228">
        <v>4226489.1107647596</v>
      </c>
      <c r="C78" s="228">
        <v>7515231.95162981</v>
      </c>
    </row>
    <row r="79" spans="1:3" x14ac:dyDescent="0.25">
      <c r="A79" s="225">
        <v>43581</v>
      </c>
      <c r="B79" s="228">
        <v>4272655.7289224202</v>
      </c>
      <c r="C79" s="228">
        <v>7515231.95162981</v>
      </c>
    </row>
    <row r="80" spans="1:3" x14ac:dyDescent="0.25">
      <c r="A80" s="225">
        <v>43584</v>
      </c>
      <c r="B80" s="228">
        <v>4272655.7289224202</v>
      </c>
      <c r="C80" s="228">
        <v>7563642.7516298098</v>
      </c>
    </row>
    <row r="81" spans="1:3" x14ac:dyDescent="0.25">
      <c r="A81" s="225">
        <v>43585</v>
      </c>
      <c r="B81" s="228">
        <v>4272655.7289224202</v>
      </c>
      <c r="C81" s="228">
        <v>7563642.7516298098</v>
      </c>
    </row>
    <row r="82" spans="1:3" x14ac:dyDescent="0.25">
      <c r="A82" s="225">
        <v>43587</v>
      </c>
      <c r="B82" s="228">
        <v>3940253.8847606699</v>
      </c>
      <c r="C82" s="228">
        <v>7563642.7516298098</v>
      </c>
    </row>
    <row r="83" spans="1:3" x14ac:dyDescent="0.25">
      <c r="A83" s="225">
        <v>43588</v>
      </c>
      <c r="B83" s="228">
        <v>3983430.7689990099</v>
      </c>
      <c r="C83" s="228">
        <v>7563642.7516298098</v>
      </c>
    </row>
    <row r="84" spans="1:3" x14ac:dyDescent="0.25">
      <c r="A84" s="225">
        <v>43589</v>
      </c>
      <c r="B84" s="228">
        <v>3983430.7689990099</v>
      </c>
      <c r="C84" s="228">
        <v>7563642.7516298098</v>
      </c>
    </row>
    <row r="85" spans="1:3" x14ac:dyDescent="0.25">
      <c r="A85" s="225">
        <v>43591</v>
      </c>
      <c r="B85" s="228">
        <v>3983430.7689990099</v>
      </c>
      <c r="C85" s="228">
        <v>7547582.7516298098</v>
      </c>
    </row>
    <row r="86" spans="1:3" x14ac:dyDescent="0.25">
      <c r="A86" s="225">
        <v>43593</v>
      </c>
      <c r="B86" s="228">
        <v>3950397.52210081</v>
      </c>
      <c r="C86" s="228">
        <v>7577401.2480331101</v>
      </c>
    </row>
    <row r="87" spans="1:3" x14ac:dyDescent="0.25">
      <c r="A87" s="225">
        <v>43598</v>
      </c>
      <c r="B87" s="228">
        <v>3950397.52210081</v>
      </c>
      <c r="C87" s="228">
        <v>7607332.08303311</v>
      </c>
    </row>
    <row r="88" spans="1:3" x14ac:dyDescent="0.25">
      <c r="A88" s="225">
        <v>43599</v>
      </c>
      <c r="B88" s="228">
        <v>3950397.52210081</v>
      </c>
      <c r="C88" s="228">
        <v>7607332.08303311</v>
      </c>
    </row>
    <row r="89" spans="1:3" x14ac:dyDescent="0.25">
      <c r="A89" s="225">
        <v>43600</v>
      </c>
      <c r="B89" s="228">
        <v>3791708.1565470905</v>
      </c>
      <c r="C89" s="228">
        <v>7607332.08303311</v>
      </c>
    </row>
    <row r="90" spans="1:3" x14ac:dyDescent="0.25">
      <c r="A90" s="225">
        <v>43601</v>
      </c>
      <c r="B90" s="228">
        <v>3791708.1565470905</v>
      </c>
      <c r="C90" s="228">
        <v>7607332.08303311</v>
      </c>
    </row>
    <row r="91" spans="1:3" x14ac:dyDescent="0.25">
      <c r="A91" s="225">
        <v>43602</v>
      </c>
      <c r="B91" s="228">
        <v>3661531.3390252702</v>
      </c>
      <c r="C91" s="228">
        <v>7607332.08303311</v>
      </c>
    </row>
    <row r="92" spans="1:3" x14ac:dyDescent="0.25">
      <c r="A92" s="225">
        <v>43605</v>
      </c>
      <c r="B92" s="228">
        <v>3661531.3390252702</v>
      </c>
      <c r="C92" s="228">
        <v>7646957.0023664106</v>
      </c>
    </row>
    <row r="93" spans="1:3" x14ac:dyDescent="0.25">
      <c r="A93" s="225">
        <v>43606</v>
      </c>
      <c r="B93" s="228">
        <v>3661531.3390252702</v>
      </c>
      <c r="C93" s="228">
        <v>7646957.0023664106</v>
      </c>
    </row>
    <row r="94" spans="1:3" x14ac:dyDescent="0.25">
      <c r="A94" s="225">
        <v>43607</v>
      </c>
      <c r="B94" s="228">
        <v>3656627.6437476007</v>
      </c>
      <c r="C94" s="228">
        <v>7646957.0023664106</v>
      </c>
    </row>
    <row r="95" spans="1:3" x14ac:dyDescent="0.25">
      <c r="A95" s="225">
        <v>43608</v>
      </c>
      <c r="B95" s="228">
        <v>3656627.6437476007</v>
      </c>
      <c r="C95" s="228">
        <v>7646957.0023664106</v>
      </c>
    </row>
    <row r="96" spans="1:3" x14ac:dyDescent="0.25">
      <c r="A96" s="225">
        <v>43609</v>
      </c>
      <c r="B96" s="228">
        <v>3675184.2559153903</v>
      </c>
      <c r="C96" s="228">
        <v>7646957.0023664106</v>
      </c>
    </row>
    <row r="97" spans="1:3" x14ac:dyDescent="0.25">
      <c r="A97" s="225">
        <v>43612</v>
      </c>
      <c r="B97" s="228">
        <v>3675184.2559153903</v>
      </c>
      <c r="C97" s="228">
        <v>7672672.1781337103</v>
      </c>
    </row>
    <row r="98" spans="1:3" x14ac:dyDescent="0.25">
      <c r="A98" s="225">
        <v>43613</v>
      </c>
      <c r="B98" s="228">
        <v>3675184.2559153903</v>
      </c>
      <c r="C98" s="228">
        <v>7672672.1781337103</v>
      </c>
    </row>
    <row r="99" spans="1:3" x14ac:dyDescent="0.25">
      <c r="A99" s="225">
        <v>43614</v>
      </c>
      <c r="B99" s="228">
        <v>3682193.7172533199</v>
      </c>
      <c r="C99" s="228">
        <v>7672672.1781337103</v>
      </c>
    </row>
    <row r="100" spans="1:3" x14ac:dyDescent="0.25">
      <c r="A100" s="225">
        <v>43615</v>
      </c>
      <c r="B100" s="228">
        <v>3682193.7172533199</v>
      </c>
      <c r="C100" s="228">
        <v>7672672.1781337103</v>
      </c>
    </row>
    <row r="101" spans="1:3" x14ac:dyDescent="0.25">
      <c r="A101" s="225">
        <v>43616</v>
      </c>
      <c r="B101" s="228">
        <v>3682193.7172533199</v>
      </c>
      <c r="C101" s="228">
        <v>7672672.1781337103</v>
      </c>
    </row>
    <row r="102" spans="1:3" x14ac:dyDescent="0.25">
      <c r="A102" s="225">
        <v>43619</v>
      </c>
      <c r="B102" s="228">
        <v>3682193.7172533199</v>
      </c>
      <c r="C102" s="228">
        <v>7722669.0392448101</v>
      </c>
    </row>
    <row r="103" spans="1:3" x14ac:dyDescent="0.25">
      <c r="A103" s="225">
        <v>43620</v>
      </c>
      <c r="B103" s="228">
        <v>3682193.7172533199</v>
      </c>
      <c r="C103" s="228">
        <v>7722669.0392448101</v>
      </c>
    </row>
    <row r="104" spans="1:3" x14ac:dyDescent="0.25">
      <c r="A104" s="225">
        <v>43621</v>
      </c>
      <c r="B104" s="228">
        <v>3623287.0608417001</v>
      </c>
      <c r="C104" s="228">
        <v>7722669.0392448101</v>
      </c>
    </row>
    <row r="105" spans="1:3" x14ac:dyDescent="0.25">
      <c r="A105" s="225">
        <v>43622</v>
      </c>
      <c r="B105" s="228">
        <v>3623287.0608417001</v>
      </c>
      <c r="C105" s="228">
        <v>7722669.0392448101</v>
      </c>
    </row>
    <row r="106" spans="1:3" x14ac:dyDescent="0.25">
      <c r="A106" s="225">
        <v>43623</v>
      </c>
      <c r="B106" s="228">
        <v>3642042.4516360098</v>
      </c>
      <c r="C106" s="228">
        <v>7722669.0392448101</v>
      </c>
    </row>
    <row r="107" spans="1:3" x14ac:dyDescent="0.25">
      <c r="A107" s="225">
        <v>43626</v>
      </c>
      <c r="B107" s="228">
        <v>3642042.4516360098</v>
      </c>
      <c r="C107" s="228">
        <v>7772646.9392448096</v>
      </c>
    </row>
    <row r="108" spans="1:3" x14ac:dyDescent="0.25">
      <c r="A108" s="225">
        <v>43627</v>
      </c>
      <c r="B108" s="228">
        <v>3642042.4516360098</v>
      </c>
      <c r="C108" s="228">
        <v>7772646.9392448096</v>
      </c>
    </row>
    <row r="109" spans="1:3" x14ac:dyDescent="0.25">
      <c r="A109" s="225">
        <v>43628</v>
      </c>
      <c r="B109" s="228">
        <v>3631860.1427899199</v>
      </c>
      <c r="C109" s="228">
        <v>7772646.9392448096</v>
      </c>
    </row>
    <row r="110" spans="1:3" x14ac:dyDescent="0.25">
      <c r="A110" s="225">
        <v>43629</v>
      </c>
      <c r="B110" s="228">
        <v>3631860.1427899199</v>
      </c>
      <c r="C110" s="228">
        <v>7772646.9392448096</v>
      </c>
    </row>
    <row r="111" spans="1:3" x14ac:dyDescent="0.25">
      <c r="A111" s="225">
        <v>43630</v>
      </c>
      <c r="B111" s="228">
        <v>3631860.1427899199</v>
      </c>
      <c r="C111" s="228">
        <v>7772646.9392448096</v>
      </c>
    </row>
    <row r="112" spans="1:3" x14ac:dyDescent="0.25">
      <c r="A112" s="225">
        <v>43633</v>
      </c>
      <c r="B112" s="228">
        <v>3631860.1427899199</v>
      </c>
      <c r="C112" s="228">
        <v>7757646.9392448096</v>
      </c>
    </row>
    <row r="113" spans="1:3" x14ac:dyDescent="0.25">
      <c r="A113" s="225">
        <v>43634</v>
      </c>
      <c r="B113" s="228">
        <v>3631860.1427899199</v>
      </c>
      <c r="C113" s="228">
        <v>7824900.8975781389</v>
      </c>
    </row>
    <row r="114" spans="1:3" x14ac:dyDescent="0.25">
      <c r="A114" s="225">
        <v>43635</v>
      </c>
      <c r="B114" s="228">
        <v>3236846.7345165</v>
      </c>
      <c r="C114" s="228">
        <v>7824900.8975781389</v>
      </c>
    </row>
    <row r="115" spans="1:3" x14ac:dyDescent="0.25">
      <c r="A115" s="225">
        <v>43636</v>
      </c>
      <c r="B115" s="228">
        <v>3236846.7345165</v>
      </c>
      <c r="C115" s="228">
        <v>7824900.8975781389</v>
      </c>
    </row>
    <row r="116" spans="1:3" x14ac:dyDescent="0.25">
      <c r="A116" s="225">
        <v>43637</v>
      </c>
      <c r="B116" s="228">
        <v>3370472.6982288202</v>
      </c>
      <c r="C116" s="228">
        <v>7824900.8975781389</v>
      </c>
    </row>
    <row r="117" spans="1:3" x14ac:dyDescent="0.25">
      <c r="A117" s="225">
        <v>43640</v>
      </c>
      <c r="B117" s="228">
        <v>3370472.6982288202</v>
      </c>
      <c r="C117" s="228">
        <v>7824900.8975781389</v>
      </c>
    </row>
    <row r="118" spans="1:3" x14ac:dyDescent="0.25">
      <c r="A118" s="225">
        <v>43641</v>
      </c>
      <c r="B118" s="228">
        <v>3370472.6982288202</v>
      </c>
      <c r="C118" s="228">
        <v>7898872.8717410695</v>
      </c>
    </row>
    <row r="119" spans="1:3" x14ac:dyDescent="0.25">
      <c r="A119" s="225">
        <v>43642</v>
      </c>
      <c r="B119" s="228">
        <v>3118343.7710095402</v>
      </c>
      <c r="C119" s="228">
        <v>7898872.8717410695</v>
      </c>
    </row>
    <row r="120" spans="1:3" x14ac:dyDescent="0.25">
      <c r="A120" s="225">
        <v>43644</v>
      </c>
      <c r="B120" s="228">
        <v>3148177.2130955798</v>
      </c>
      <c r="C120" s="228">
        <v>7842380.5881355098</v>
      </c>
    </row>
    <row r="121" spans="1:3" x14ac:dyDescent="0.25">
      <c r="A121" s="225">
        <v>43647</v>
      </c>
      <c r="B121" s="228">
        <v>3148177.2130955798</v>
      </c>
      <c r="C121" s="228">
        <v>7842380.5881355098</v>
      </c>
    </row>
    <row r="122" spans="1:3" x14ac:dyDescent="0.25">
      <c r="A122" s="225">
        <v>43648</v>
      </c>
      <c r="B122" s="228">
        <v>3148177.2130955798</v>
      </c>
      <c r="C122" s="228">
        <v>7842380.5881355098</v>
      </c>
    </row>
    <row r="123" spans="1:3" x14ac:dyDescent="0.25">
      <c r="A123" s="225">
        <v>43649</v>
      </c>
      <c r="B123" s="228">
        <v>3008369.0174659998</v>
      </c>
      <c r="C123" s="228">
        <v>7842380.5881355098</v>
      </c>
    </row>
    <row r="124" spans="1:3" x14ac:dyDescent="0.25">
      <c r="A124" s="225">
        <v>43650</v>
      </c>
      <c r="B124" s="228">
        <v>3008369.0174659998</v>
      </c>
      <c r="C124" s="228">
        <v>7842380.5881355098</v>
      </c>
    </row>
    <row r="125" spans="1:3" x14ac:dyDescent="0.25">
      <c r="A125" s="225">
        <v>43651</v>
      </c>
      <c r="B125" s="228">
        <v>3008369.0174659998</v>
      </c>
      <c r="C125" s="228">
        <v>7842380.5881355098</v>
      </c>
    </row>
    <row r="126" spans="1:3" x14ac:dyDescent="0.25">
      <c r="A126" s="225">
        <v>43655</v>
      </c>
      <c r="B126" s="228">
        <v>3008369.0174659998</v>
      </c>
      <c r="C126" s="228">
        <v>7943595.75280549</v>
      </c>
    </row>
    <row r="127" spans="1:3" x14ac:dyDescent="0.25">
      <c r="A127" s="225">
        <v>43656</v>
      </c>
      <c r="B127" s="228">
        <v>2874397.8146174001</v>
      </c>
      <c r="C127" s="228">
        <v>7943595.75280549</v>
      </c>
    </row>
    <row r="128" spans="1:3" x14ac:dyDescent="0.25">
      <c r="A128" s="225">
        <v>43657</v>
      </c>
      <c r="B128" s="228">
        <v>2874397.8146174001</v>
      </c>
      <c r="C128" s="228">
        <v>7943595.75280549</v>
      </c>
    </row>
    <row r="129" spans="1:3" x14ac:dyDescent="0.25">
      <c r="A129" s="225">
        <v>43658</v>
      </c>
      <c r="B129" s="228">
        <v>3055356.0641539097</v>
      </c>
      <c r="C129" s="228">
        <v>7943595.75280549</v>
      </c>
    </row>
    <row r="130" spans="1:3" x14ac:dyDescent="0.25">
      <c r="A130" s="225">
        <v>43661</v>
      </c>
      <c r="B130" s="228">
        <v>3055356.0641539097</v>
      </c>
      <c r="C130" s="228">
        <v>7943595.75280549</v>
      </c>
    </row>
    <row r="131" spans="1:3" x14ac:dyDescent="0.25">
      <c r="A131" s="225">
        <v>43662</v>
      </c>
      <c r="B131" s="228">
        <v>3055356.0641539097</v>
      </c>
      <c r="C131" s="228">
        <v>8007328.9461388197</v>
      </c>
    </row>
    <row r="132" spans="1:3" x14ac:dyDescent="0.25">
      <c r="A132" s="225">
        <v>43663</v>
      </c>
      <c r="B132" s="228">
        <v>3145066.2958781701</v>
      </c>
      <c r="C132" s="228">
        <v>8007328.9461388197</v>
      </c>
    </row>
    <row r="133" spans="1:3" x14ac:dyDescent="0.25">
      <c r="A133" s="225">
        <v>43664</v>
      </c>
      <c r="B133" s="228">
        <v>3145066.2958781701</v>
      </c>
      <c r="C133" s="228">
        <v>8007328.9461388197</v>
      </c>
    </row>
    <row r="134" spans="1:3" x14ac:dyDescent="0.25">
      <c r="A134" s="225">
        <v>43665</v>
      </c>
      <c r="B134" s="228">
        <v>3215343.8017731998</v>
      </c>
      <c r="C134" s="228">
        <v>8007328.9461388206</v>
      </c>
    </row>
    <row r="135" spans="1:3" x14ac:dyDescent="0.25">
      <c r="A135" s="225">
        <v>43668</v>
      </c>
      <c r="B135" s="228">
        <v>3215343.8017731998</v>
      </c>
      <c r="C135" s="228">
        <v>8104579.9128054902</v>
      </c>
    </row>
    <row r="136" spans="1:3" x14ac:dyDescent="0.25">
      <c r="A136" s="225">
        <v>43669</v>
      </c>
      <c r="B136" s="228">
        <v>3215343.8017731998</v>
      </c>
      <c r="C136" s="228">
        <v>8104579.9128054902</v>
      </c>
    </row>
    <row r="137" spans="1:3" x14ac:dyDescent="0.25">
      <c r="A137" s="225">
        <v>43670</v>
      </c>
      <c r="B137" s="228">
        <v>3266469.99690228</v>
      </c>
      <c r="C137" s="228">
        <v>8104579.9128054902</v>
      </c>
    </row>
    <row r="138" spans="1:3" x14ac:dyDescent="0.25">
      <c r="A138" s="225">
        <v>43671</v>
      </c>
      <c r="B138" s="228">
        <v>3266469.99690228</v>
      </c>
      <c r="C138" s="228">
        <v>8104579.9128054902</v>
      </c>
    </row>
    <row r="139" spans="1:3" x14ac:dyDescent="0.25">
      <c r="A139" s="225">
        <v>43672</v>
      </c>
      <c r="B139" s="228">
        <v>3238502.8126913505</v>
      </c>
      <c r="C139" s="228">
        <v>8089579.9128054902</v>
      </c>
    </row>
    <row r="140" spans="1:3" x14ac:dyDescent="0.25">
      <c r="A140" s="225">
        <v>43675</v>
      </c>
      <c r="B140" s="228">
        <v>3238502.8126913505</v>
      </c>
      <c r="C140" s="228">
        <v>8176188.2308610901</v>
      </c>
    </row>
    <row r="141" spans="1:3" x14ac:dyDescent="0.25">
      <c r="A141" s="225">
        <v>43676</v>
      </c>
      <c r="B141" s="228">
        <v>3238502.8126913505</v>
      </c>
      <c r="C141" s="228">
        <v>8176188.2308610901</v>
      </c>
    </row>
    <row r="142" spans="1:3" x14ac:dyDescent="0.25">
      <c r="A142" s="225">
        <v>43677</v>
      </c>
      <c r="B142" s="228">
        <v>2983450.0338065298</v>
      </c>
      <c r="C142" s="228">
        <v>8176188.2308610901</v>
      </c>
    </row>
    <row r="143" spans="1:3" x14ac:dyDescent="0.25">
      <c r="A143" s="225">
        <v>43678</v>
      </c>
      <c r="B143" s="228">
        <v>2983450.0338065298</v>
      </c>
      <c r="C143" s="228">
        <v>8176188.2308610901</v>
      </c>
    </row>
    <row r="144" spans="1:3" x14ac:dyDescent="0.25">
      <c r="A144" s="225">
        <v>43679</v>
      </c>
      <c r="B144" s="228">
        <v>2984754.0942705497</v>
      </c>
      <c r="C144" s="228">
        <v>8176188.2308610901</v>
      </c>
    </row>
    <row r="145" spans="1:3" x14ac:dyDescent="0.25">
      <c r="A145" s="225">
        <v>43682</v>
      </c>
      <c r="B145" s="228">
        <v>2984754.0942705497</v>
      </c>
      <c r="C145" s="228">
        <v>8178104.3944167597</v>
      </c>
    </row>
    <row r="146" spans="1:3" x14ac:dyDescent="0.25">
      <c r="A146" s="225">
        <v>43683</v>
      </c>
      <c r="B146" s="228">
        <v>2984754.0942705497</v>
      </c>
      <c r="C146" s="228">
        <v>8178104.3944167597</v>
      </c>
    </row>
    <row r="147" spans="1:3" x14ac:dyDescent="0.25">
      <c r="A147" s="225">
        <v>43684</v>
      </c>
      <c r="B147" s="228">
        <v>3001193.75855543</v>
      </c>
      <c r="C147" s="228">
        <v>8182942.3238611994</v>
      </c>
    </row>
    <row r="148" spans="1:3" x14ac:dyDescent="0.25">
      <c r="A148" s="225">
        <v>43685</v>
      </c>
      <c r="B148" s="228">
        <v>3001193.75855543</v>
      </c>
      <c r="C148" s="228">
        <v>8182942.3238611994</v>
      </c>
    </row>
    <row r="149" spans="1:3" x14ac:dyDescent="0.25">
      <c r="A149" s="225">
        <v>43686</v>
      </c>
      <c r="B149" s="228">
        <v>3055188.78252509</v>
      </c>
      <c r="C149" s="228">
        <v>8183895.7045278698</v>
      </c>
    </row>
    <row r="150" spans="1:3" x14ac:dyDescent="0.25">
      <c r="A150" s="225">
        <v>43689</v>
      </c>
      <c r="B150" s="228">
        <v>3055188.78252509</v>
      </c>
      <c r="C150" s="228">
        <v>8188564.9800834693</v>
      </c>
    </row>
    <row r="151" spans="1:3" x14ac:dyDescent="0.25">
      <c r="A151" s="225">
        <v>43690</v>
      </c>
      <c r="B151" s="228">
        <v>3055188.78252509</v>
      </c>
      <c r="C151" s="228">
        <v>8188564.9800834693</v>
      </c>
    </row>
    <row r="152" spans="1:3" x14ac:dyDescent="0.25">
      <c r="A152" s="225">
        <v>43691</v>
      </c>
      <c r="B152" s="228">
        <v>3175761.0723683201</v>
      </c>
      <c r="C152" s="228">
        <v>8193656.2100834688</v>
      </c>
    </row>
    <row r="153" spans="1:3" x14ac:dyDescent="0.25">
      <c r="A153" s="225">
        <v>43692</v>
      </c>
      <c r="B153" s="228">
        <v>3175761.0723683201</v>
      </c>
      <c r="C153" s="228">
        <v>8193656.2100834688</v>
      </c>
    </row>
    <row r="154" spans="1:3" x14ac:dyDescent="0.25">
      <c r="A154" s="225">
        <v>43693</v>
      </c>
      <c r="B154" s="228">
        <v>3175761.0723683201</v>
      </c>
      <c r="C154" s="228">
        <v>8193656.2100834697</v>
      </c>
    </row>
    <row r="155" spans="1:3" x14ac:dyDescent="0.25">
      <c r="A155" s="225">
        <v>43696</v>
      </c>
      <c r="B155" s="228">
        <v>3175761.0723683201</v>
      </c>
      <c r="C155" s="228">
        <v>8196378.8324167999</v>
      </c>
    </row>
    <row r="156" spans="1:3" x14ac:dyDescent="0.25">
      <c r="A156" s="225">
        <v>43697</v>
      </c>
      <c r="B156" s="228">
        <v>3175761.0723683201</v>
      </c>
      <c r="C156" s="228">
        <v>8196378.8324167999</v>
      </c>
    </row>
    <row r="157" spans="1:3" x14ac:dyDescent="0.25">
      <c r="A157" s="225">
        <v>43698</v>
      </c>
      <c r="B157" s="228">
        <v>3153696.6104542296</v>
      </c>
      <c r="C157" s="228">
        <v>8196378.8324167999</v>
      </c>
    </row>
    <row r="158" spans="1:3" x14ac:dyDescent="0.25">
      <c r="A158" s="225">
        <v>43699</v>
      </c>
      <c r="B158" s="228">
        <v>3153696.6104542296</v>
      </c>
      <c r="C158" s="228">
        <v>8201599.4807501296</v>
      </c>
    </row>
    <row r="159" spans="1:3" x14ac:dyDescent="0.25">
      <c r="A159" s="225">
        <v>43700</v>
      </c>
      <c r="B159" s="228">
        <v>3165776.9963855697</v>
      </c>
      <c r="C159" s="228">
        <v>8201599.4807501296</v>
      </c>
    </row>
    <row r="160" spans="1:3" x14ac:dyDescent="0.25">
      <c r="A160" s="225">
        <v>43703</v>
      </c>
      <c r="B160" s="228">
        <v>3165776.9963855697</v>
      </c>
      <c r="C160" s="228">
        <v>8161643.6470551193</v>
      </c>
    </row>
    <row r="161" spans="1:3" x14ac:dyDescent="0.25">
      <c r="A161" s="225">
        <v>43704</v>
      </c>
      <c r="B161" s="228">
        <v>3165776.9963855697</v>
      </c>
      <c r="C161" s="228">
        <v>8161643.6470551193</v>
      </c>
    </row>
    <row r="162" spans="1:3" x14ac:dyDescent="0.25">
      <c r="A162" s="225">
        <v>43705</v>
      </c>
      <c r="B162" s="228">
        <v>3158965.6403405499</v>
      </c>
      <c r="C162" s="228">
        <v>8161643.6470551193</v>
      </c>
    </row>
    <row r="163" spans="1:3" x14ac:dyDescent="0.25">
      <c r="A163" s="225">
        <v>43706</v>
      </c>
      <c r="B163" s="228">
        <v>3158965.6403405499</v>
      </c>
      <c r="C163" s="228">
        <v>8161643.6470551193</v>
      </c>
    </row>
    <row r="164" spans="1:3" x14ac:dyDescent="0.25">
      <c r="A164" s="225">
        <v>43710</v>
      </c>
      <c r="B164" s="228">
        <v>3158965.6403405499</v>
      </c>
      <c r="C164" s="228">
        <v>8165772.2864995198</v>
      </c>
    </row>
    <row r="165" spans="1:3" x14ac:dyDescent="0.25">
      <c r="A165" s="225">
        <v>43711</v>
      </c>
      <c r="B165" s="228">
        <v>3158965.6403405499</v>
      </c>
      <c r="C165" s="228">
        <v>8165772.2864995198</v>
      </c>
    </row>
    <row r="166" spans="1:3" x14ac:dyDescent="0.25">
      <c r="A166" s="225">
        <v>43712</v>
      </c>
      <c r="B166" s="228">
        <v>3008632.04135272</v>
      </c>
      <c r="C166" s="228">
        <v>8175778.6148328204</v>
      </c>
    </row>
    <row r="167" spans="1:3" x14ac:dyDescent="0.25">
      <c r="A167" s="225">
        <v>43713</v>
      </c>
      <c r="B167" s="228">
        <v>3008632.04135272</v>
      </c>
      <c r="C167" s="228">
        <v>8175778.6148328204</v>
      </c>
    </row>
    <row r="168" spans="1:3" x14ac:dyDescent="0.25">
      <c r="A168" s="225">
        <v>43714</v>
      </c>
      <c r="B168" s="228">
        <v>3021320.3455893099</v>
      </c>
      <c r="C168" s="228">
        <v>8175778.6148328204</v>
      </c>
    </row>
    <row r="169" spans="1:3" x14ac:dyDescent="0.25">
      <c r="A169" s="225">
        <v>43717</v>
      </c>
      <c r="B169" s="228">
        <v>3021320.3455893099</v>
      </c>
      <c r="C169" s="228">
        <v>8181548.06683282</v>
      </c>
    </row>
    <row r="170" spans="1:3" x14ac:dyDescent="0.25">
      <c r="A170" s="225">
        <v>43718</v>
      </c>
      <c r="B170" s="228">
        <v>3021320.3455893099</v>
      </c>
      <c r="C170" s="228">
        <v>8181548.06683282</v>
      </c>
    </row>
    <row r="171" spans="1:3" x14ac:dyDescent="0.25">
      <c r="A171" s="225">
        <v>43719</v>
      </c>
      <c r="B171" s="228">
        <v>2894992.88800795</v>
      </c>
      <c r="C171" s="228">
        <v>8186637.7040550197</v>
      </c>
    </row>
    <row r="172" spans="1:3" x14ac:dyDescent="0.25">
      <c r="A172" s="225">
        <v>43720</v>
      </c>
      <c r="B172" s="228">
        <v>2894992.88800795</v>
      </c>
      <c r="C172" s="228">
        <v>8186637.7040550197</v>
      </c>
    </row>
    <row r="173" spans="1:3" x14ac:dyDescent="0.25">
      <c r="A173" s="225">
        <v>43721</v>
      </c>
      <c r="B173" s="228">
        <v>2894992.88800795</v>
      </c>
      <c r="C173" s="228">
        <v>8186637.7040550197</v>
      </c>
    </row>
    <row r="174" spans="1:3" x14ac:dyDescent="0.25">
      <c r="A174" s="225">
        <v>43724</v>
      </c>
      <c r="B174" s="228">
        <v>2894992.88800795</v>
      </c>
      <c r="C174" s="228">
        <v>8196397.2040550197</v>
      </c>
    </row>
    <row r="175" spans="1:3" x14ac:dyDescent="0.25">
      <c r="A175" s="225">
        <v>43725</v>
      </c>
      <c r="B175" s="228">
        <v>2894992.88800795</v>
      </c>
      <c r="C175" s="228">
        <v>8196397.2040550197</v>
      </c>
    </row>
    <row r="176" spans="1:3" x14ac:dyDescent="0.25">
      <c r="A176" s="225">
        <v>43726</v>
      </c>
      <c r="B176" s="228">
        <v>2939702.6897921404</v>
      </c>
      <c r="C176" s="228">
        <v>8193087.4763883501</v>
      </c>
    </row>
    <row r="177" spans="1:3" x14ac:dyDescent="0.25">
      <c r="A177" s="225">
        <v>43727</v>
      </c>
      <c r="B177" s="228">
        <v>2939702.6897921404</v>
      </c>
      <c r="C177" s="228">
        <v>8193087.4763883501</v>
      </c>
    </row>
    <row r="178" spans="1:3" x14ac:dyDescent="0.25">
      <c r="A178" s="225">
        <v>43728</v>
      </c>
      <c r="B178" s="228">
        <v>2991958.4612346003</v>
      </c>
      <c r="C178" s="228">
        <v>8193087.4763883501</v>
      </c>
    </row>
    <row r="179" spans="1:3" x14ac:dyDescent="0.25">
      <c r="A179" s="225">
        <v>43731</v>
      </c>
      <c r="B179" s="228">
        <v>2991958.4612346003</v>
      </c>
      <c r="C179" s="228">
        <v>8196022.3378883488</v>
      </c>
    </row>
    <row r="180" spans="1:3" x14ac:dyDescent="0.25">
      <c r="A180" s="225">
        <v>43732</v>
      </c>
      <c r="B180" s="228">
        <v>2991958.4612346003</v>
      </c>
      <c r="C180" s="228">
        <v>8196022.3378883488</v>
      </c>
    </row>
    <row r="181" spans="1:3" x14ac:dyDescent="0.25">
      <c r="A181" s="225">
        <v>43733</v>
      </c>
      <c r="B181" s="228">
        <v>2933687.75762787</v>
      </c>
      <c r="C181" s="228">
        <v>8196022.3378883488</v>
      </c>
    </row>
    <row r="182" spans="1:3" x14ac:dyDescent="0.25">
      <c r="A182" s="225">
        <v>43734</v>
      </c>
      <c r="B182" s="228">
        <v>2933687.75762787</v>
      </c>
      <c r="C182" s="228">
        <v>8196022.3378883488</v>
      </c>
    </row>
    <row r="183" spans="1:3" x14ac:dyDescent="0.25">
      <c r="A183" s="225">
        <v>43735</v>
      </c>
      <c r="B183" s="228">
        <v>2850601.9825884104</v>
      </c>
      <c r="C183" s="228">
        <v>8179022.3378883488</v>
      </c>
    </row>
    <row r="184" spans="1:3" x14ac:dyDescent="0.25">
      <c r="A184" s="225">
        <v>43738</v>
      </c>
      <c r="B184" s="228">
        <v>2850601.9825884104</v>
      </c>
      <c r="C184" s="228">
        <v>8179022.3378883488</v>
      </c>
    </row>
    <row r="185" spans="1:3" x14ac:dyDescent="0.25">
      <c r="A185" s="225">
        <v>43739</v>
      </c>
      <c r="B185" s="228">
        <v>2850601.9825884104</v>
      </c>
      <c r="C185" s="228">
        <v>8179022.3378883488</v>
      </c>
    </row>
    <row r="186" spans="1:3" x14ac:dyDescent="0.25">
      <c r="A186" s="225">
        <v>43740</v>
      </c>
      <c r="B186" s="228">
        <v>2862828.36667827</v>
      </c>
      <c r="C186" s="228">
        <v>8179022.3378883488</v>
      </c>
    </row>
    <row r="187" spans="1:3" x14ac:dyDescent="0.25">
      <c r="A187" s="225">
        <v>43741</v>
      </c>
      <c r="B187" s="228">
        <v>2862828.36667827</v>
      </c>
      <c r="C187" s="228">
        <v>8179022.3378883488</v>
      </c>
    </row>
    <row r="188" spans="1:3" x14ac:dyDescent="0.25">
      <c r="A188" s="225">
        <v>43742</v>
      </c>
      <c r="B188" s="228">
        <v>2862828.36667827</v>
      </c>
      <c r="C188" s="228">
        <v>8141850.1715650503</v>
      </c>
    </row>
    <row r="189" spans="1:3" x14ac:dyDescent="0.25">
      <c r="A189" s="225">
        <v>43745</v>
      </c>
      <c r="B189" s="228">
        <v>2862828.36667827</v>
      </c>
      <c r="C189" s="228">
        <v>8145989.5715650488</v>
      </c>
    </row>
    <row r="190" spans="1:3" x14ac:dyDescent="0.25">
      <c r="A190" s="225">
        <v>43746</v>
      </c>
      <c r="B190" s="228">
        <v>2862828.36667827</v>
      </c>
      <c r="C190" s="228">
        <v>8145989.5715650488</v>
      </c>
    </row>
    <row r="191" spans="1:3" x14ac:dyDescent="0.25">
      <c r="A191" s="225">
        <v>43747</v>
      </c>
      <c r="B191" s="228">
        <v>2910461.74850736</v>
      </c>
      <c r="C191" s="228">
        <v>8145989.5715650488</v>
      </c>
    </row>
    <row r="192" spans="1:3" x14ac:dyDescent="0.25">
      <c r="A192" s="225">
        <v>43748</v>
      </c>
      <c r="B192" s="228">
        <v>2910461.74850736</v>
      </c>
      <c r="C192" s="228">
        <v>8145989.5715650488</v>
      </c>
    </row>
    <row r="193" spans="1:3" x14ac:dyDescent="0.25">
      <c r="A193" s="225">
        <v>43749</v>
      </c>
      <c r="B193" s="228">
        <v>2939577.7400801</v>
      </c>
      <c r="C193" s="228">
        <v>8145989.5715650488</v>
      </c>
    </row>
    <row r="194" spans="1:3" x14ac:dyDescent="0.25">
      <c r="A194" s="225">
        <v>43752</v>
      </c>
      <c r="B194" s="228">
        <v>2939577.7400801</v>
      </c>
      <c r="C194" s="228">
        <v>8151696.1475650482</v>
      </c>
    </row>
    <row r="195" spans="1:3" x14ac:dyDescent="0.25">
      <c r="A195" s="225">
        <v>43753</v>
      </c>
      <c r="B195" s="228">
        <v>2939577.7400801</v>
      </c>
      <c r="C195" s="228">
        <v>8151696.1475650482</v>
      </c>
    </row>
    <row r="196" spans="1:3" x14ac:dyDescent="0.25">
      <c r="A196" s="225">
        <v>43754</v>
      </c>
      <c r="B196" s="228">
        <v>2806514.06759074</v>
      </c>
      <c r="C196" s="228">
        <v>8151696.1475650482</v>
      </c>
    </row>
    <row r="197" spans="1:3" x14ac:dyDescent="0.25">
      <c r="A197" s="225">
        <v>43755</v>
      </c>
      <c r="B197" s="228">
        <v>2806514.06759074</v>
      </c>
      <c r="C197" s="228">
        <v>8151696.1475650482</v>
      </c>
    </row>
    <row r="198" spans="1:3" x14ac:dyDescent="0.25">
      <c r="A198" s="225">
        <v>43756</v>
      </c>
      <c r="B198" s="228">
        <v>2802349.7108328999</v>
      </c>
      <c r="C198" s="228">
        <v>8113234.599943608</v>
      </c>
    </row>
    <row r="199" spans="1:3" x14ac:dyDescent="0.25">
      <c r="A199" s="225">
        <v>43759</v>
      </c>
      <c r="B199" s="228">
        <v>2802349.7108328999</v>
      </c>
      <c r="C199" s="228">
        <v>8119348.2759436071</v>
      </c>
    </row>
    <row r="200" spans="1:3" x14ac:dyDescent="0.25">
      <c r="A200" s="225">
        <v>43760</v>
      </c>
      <c r="B200" s="228">
        <v>2802349.7108328999</v>
      </c>
      <c r="C200" s="228">
        <v>8119348.2759436071</v>
      </c>
    </row>
    <row r="201" spans="1:3" x14ac:dyDescent="0.25">
      <c r="A201" s="225">
        <v>43761</v>
      </c>
      <c r="B201" s="228">
        <v>2891817.0107321097</v>
      </c>
      <c r="C201" s="228">
        <v>8119348.2759436062</v>
      </c>
    </row>
    <row r="202" spans="1:3" x14ac:dyDescent="0.25">
      <c r="A202" s="225">
        <v>43762</v>
      </c>
      <c r="B202" s="228">
        <v>2891817.0107321097</v>
      </c>
      <c r="C202" s="228">
        <v>8119348.2759436062</v>
      </c>
    </row>
    <row r="203" spans="1:3" x14ac:dyDescent="0.25">
      <c r="A203" s="225">
        <v>43763</v>
      </c>
      <c r="B203" s="228">
        <v>2874478.2925994298</v>
      </c>
      <c r="C203" s="228">
        <v>8119348.2759436052</v>
      </c>
    </row>
    <row r="204" spans="1:3" x14ac:dyDescent="0.25">
      <c r="A204" s="225">
        <v>43766</v>
      </c>
      <c r="B204" s="228">
        <v>2874478.2925994298</v>
      </c>
      <c r="C204" s="228">
        <v>8123042.1728325058</v>
      </c>
    </row>
    <row r="205" spans="1:3" x14ac:dyDescent="0.25">
      <c r="A205" s="225">
        <v>43767</v>
      </c>
      <c r="B205" s="228">
        <v>2874478.2925994298</v>
      </c>
      <c r="C205" s="228">
        <v>8123042.1728325058</v>
      </c>
    </row>
    <row r="206" spans="1:3" x14ac:dyDescent="0.25">
      <c r="A206" s="225">
        <v>43768</v>
      </c>
      <c r="B206" s="228">
        <v>2986055.2622064799</v>
      </c>
      <c r="C206" s="228">
        <v>8123042.1728325076</v>
      </c>
    </row>
    <row r="207" spans="1:3" x14ac:dyDescent="0.25">
      <c r="A207" s="225">
        <v>43769</v>
      </c>
      <c r="B207" s="228">
        <v>2986055.2622064799</v>
      </c>
      <c r="C207" s="228">
        <v>8123042.1728325076</v>
      </c>
    </row>
    <row r="208" spans="1:3" x14ac:dyDescent="0.25">
      <c r="A208" s="225">
        <v>43770</v>
      </c>
      <c r="B208" s="228">
        <v>3035727.6180636301</v>
      </c>
      <c r="C208" s="228">
        <v>8123042.1728325058</v>
      </c>
    </row>
    <row r="209" spans="1:12" x14ac:dyDescent="0.25">
      <c r="A209" s="225">
        <v>43773</v>
      </c>
      <c r="B209" s="228">
        <v>3035727.6180636301</v>
      </c>
      <c r="C209" s="228">
        <v>8126956.9617214054</v>
      </c>
    </row>
    <row r="210" spans="1:12" x14ac:dyDescent="0.25">
      <c r="A210" s="225">
        <v>43774</v>
      </c>
      <c r="B210" s="228">
        <v>3035727.6180636301</v>
      </c>
      <c r="C210" s="228">
        <v>8126956.9617214054</v>
      </c>
    </row>
    <row r="211" spans="1:12" x14ac:dyDescent="0.25">
      <c r="A211" s="225">
        <v>43775</v>
      </c>
      <c r="B211" s="228">
        <v>3155179.0537416898</v>
      </c>
      <c r="C211" s="228">
        <v>8137399.8983881064</v>
      </c>
    </row>
    <row r="212" spans="1:12" x14ac:dyDescent="0.25">
      <c r="A212" s="225">
        <v>43776</v>
      </c>
      <c r="B212" s="228">
        <v>3155179.0537416898</v>
      </c>
      <c r="C212" s="228">
        <v>8137399.8983881064</v>
      </c>
    </row>
    <row r="213" spans="1:12" x14ac:dyDescent="0.25">
      <c r="A213" s="225">
        <v>43777</v>
      </c>
      <c r="B213" s="228">
        <v>3162143.84744169</v>
      </c>
      <c r="C213" s="228">
        <v>8137399.8983881064</v>
      </c>
    </row>
    <row r="214" spans="1:12" x14ac:dyDescent="0.25">
      <c r="A214" s="225">
        <v>43780</v>
      </c>
      <c r="B214" s="228">
        <v>3162143.84744169</v>
      </c>
      <c r="C214" s="228">
        <v>8142372.2877214067</v>
      </c>
    </row>
    <row r="215" spans="1:12" x14ac:dyDescent="0.25">
      <c r="A215" s="225">
        <v>43781</v>
      </c>
      <c r="B215" s="228">
        <v>3162143.84744169</v>
      </c>
      <c r="C215" s="228">
        <v>8142372.2877214067</v>
      </c>
      <c r="L215">
        <v>100</v>
      </c>
    </row>
    <row r="216" spans="1:12" x14ac:dyDescent="0.25">
      <c r="A216" s="225">
        <v>43782</v>
      </c>
      <c r="B216" s="228">
        <v>3304721.34109378</v>
      </c>
      <c r="C216" s="228">
        <v>8152246.1677214075</v>
      </c>
    </row>
    <row r="217" spans="1:12" x14ac:dyDescent="0.25">
      <c r="A217" s="225">
        <v>43783</v>
      </c>
      <c r="B217" s="228">
        <v>3304721.34109378</v>
      </c>
      <c r="C217" s="228">
        <v>8152246.1677214075</v>
      </c>
    </row>
    <row r="218" spans="1:12" x14ac:dyDescent="0.25">
      <c r="A218" s="225">
        <v>43784</v>
      </c>
      <c r="B218" s="228">
        <v>3304721.34109378</v>
      </c>
      <c r="C218" s="228">
        <v>8152246.1677214075</v>
      </c>
    </row>
    <row r="219" spans="1:12" x14ac:dyDescent="0.25">
      <c r="A219" s="225">
        <v>43787</v>
      </c>
      <c r="B219" s="228">
        <v>3304721.34109378</v>
      </c>
      <c r="C219" s="228">
        <v>8152246.1677214075</v>
      </c>
    </row>
    <row r="220" spans="1:12" x14ac:dyDescent="0.25">
      <c r="A220" s="225">
        <v>43788</v>
      </c>
      <c r="B220" s="228">
        <v>3304721.34109378</v>
      </c>
      <c r="C220" s="228">
        <v>8158109.6327214073</v>
      </c>
    </row>
    <row r="221" spans="1:12" x14ac:dyDescent="0.25">
      <c r="A221" s="225">
        <v>43789</v>
      </c>
      <c r="B221" s="228">
        <v>3364452.09537243</v>
      </c>
      <c r="C221" s="228">
        <v>8167992.148277008</v>
      </c>
    </row>
    <row r="222" spans="1:12" x14ac:dyDescent="0.25">
      <c r="A222" s="225">
        <v>43790</v>
      </c>
      <c r="B222" s="228">
        <v>3364452.09537243</v>
      </c>
      <c r="C222" s="228">
        <v>8167992.148277008</v>
      </c>
    </row>
    <row r="223" spans="1:12" x14ac:dyDescent="0.25">
      <c r="A223" s="225">
        <v>43791</v>
      </c>
      <c r="B223" s="228">
        <v>3348136.7941649603</v>
      </c>
      <c r="C223" s="228">
        <v>8167992.148277008</v>
      </c>
    </row>
    <row r="224" spans="1:12" x14ac:dyDescent="0.25">
      <c r="A224" s="225">
        <v>43794</v>
      </c>
      <c r="B224" s="228">
        <v>3348136.7941649603</v>
      </c>
      <c r="C224" s="228">
        <v>8174182.0496104071</v>
      </c>
    </row>
    <row r="225" spans="1:3" x14ac:dyDescent="0.25">
      <c r="A225" s="225">
        <v>43795</v>
      </c>
      <c r="B225" s="228">
        <v>3348136.7941649603</v>
      </c>
      <c r="C225" s="228">
        <v>8174182.0496104071</v>
      </c>
    </row>
    <row r="226" spans="1:3" x14ac:dyDescent="0.25">
      <c r="A226" s="225">
        <v>43796</v>
      </c>
      <c r="B226" s="228">
        <v>3322490.0077093299</v>
      </c>
      <c r="C226" s="228">
        <v>8183690.3773882072</v>
      </c>
    </row>
    <row r="227" spans="1:3" x14ac:dyDescent="0.25">
      <c r="A227" s="225">
        <v>43797</v>
      </c>
      <c r="B227" s="228">
        <v>3322490.0077093299</v>
      </c>
      <c r="C227" s="228">
        <v>8183690.3773882072</v>
      </c>
    </row>
    <row r="228" spans="1:3" x14ac:dyDescent="0.25">
      <c r="A228" s="225">
        <v>43798</v>
      </c>
      <c r="B228" s="228">
        <v>3322490.0077093299</v>
      </c>
      <c r="C228" s="228">
        <v>8183690.3773882072</v>
      </c>
    </row>
    <row r="229" spans="1:3" x14ac:dyDescent="0.25">
      <c r="A229" s="225">
        <v>43802</v>
      </c>
      <c r="B229" s="228">
        <v>3322490.0077093299</v>
      </c>
      <c r="C229" s="228">
        <v>8186502.4507215377</v>
      </c>
    </row>
    <row r="230" spans="1:3" x14ac:dyDescent="0.25">
      <c r="A230" s="225">
        <v>43803</v>
      </c>
      <c r="B230" s="228">
        <v>3301170.2083427203</v>
      </c>
      <c r="C230" s="228">
        <v>8196381.3073882395</v>
      </c>
    </row>
    <row r="231" spans="1:3" x14ac:dyDescent="0.25">
      <c r="A231" s="225">
        <v>43804</v>
      </c>
      <c r="B231" s="228">
        <v>3301170.2083427203</v>
      </c>
      <c r="C231" s="228">
        <v>8196381.3073882395</v>
      </c>
    </row>
    <row r="232" spans="1:3" x14ac:dyDescent="0.25">
      <c r="A232" s="225">
        <v>43805</v>
      </c>
      <c r="B232" s="228">
        <v>3284758.6132041505</v>
      </c>
      <c r="C232" s="228">
        <v>8196381.3073882395</v>
      </c>
    </row>
    <row r="233" spans="1:3" x14ac:dyDescent="0.25">
      <c r="A233" s="225">
        <v>43808</v>
      </c>
      <c r="B233" s="228">
        <v>3284758.6132041505</v>
      </c>
      <c r="C233" s="228">
        <v>8201922.1793882353</v>
      </c>
    </row>
    <row r="234" spans="1:3" x14ac:dyDescent="0.25">
      <c r="A234" s="225">
        <v>43809</v>
      </c>
      <c r="B234" s="228">
        <v>3284758.6132041505</v>
      </c>
      <c r="C234" s="228">
        <v>8201922.1793882353</v>
      </c>
    </row>
    <row r="235" spans="1:3" x14ac:dyDescent="0.25">
      <c r="A235" s="225">
        <v>43810</v>
      </c>
      <c r="B235" s="228">
        <v>3306837.2606332102</v>
      </c>
      <c r="C235" s="228">
        <v>8212783.3183002379</v>
      </c>
    </row>
    <row r="236" spans="1:3" x14ac:dyDescent="0.25">
      <c r="A236" s="225">
        <v>43811</v>
      </c>
      <c r="B236" s="228">
        <v>3306837.2606332102</v>
      </c>
      <c r="C236" s="228">
        <v>8212783.3183002379</v>
      </c>
    </row>
    <row r="237" spans="1:3" x14ac:dyDescent="0.25">
      <c r="A237" s="225">
        <v>43812</v>
      </c>
      <c r="B237" s="228">
        <v>3306837.2606332102</v>
      </c>
      <c r="C237" s="228">
        <v>8212783.3183002379</v>
      </c>
    </row>
    <row r="238" spans="1:3" x14ac:dyDescent="0.25">
      <c r="A238" s="225">
        <v>43817</v>
      </c>
      <c r="B238" s="228">
        <v>3313640.7729861503</v>
      </c>
      <c r="C238" s="228">
        <v>8212783.3183002369</v>
      </c>
    </row>
    <row r="239" spans="1:3" x14ac:dyDescent="0.25">
      <c r="A239" s="225">
        <v>43818</v>
      </c>
      <c r="B239" s="228">
        <v>3313640.7729861503</v>
      </c>
      <c r="C239" s="228">
        <v>8212783.3183002369</v>
      </c>
    </row>
    <row r="240" spans="1:3" x14ac:dyDescent="0.25">
      <c r="A240" s="225">
        <v>43819</v>
      </c>
      <c r="B240" s="228">
        <v>3350121.5408375198</v>
      </c>
      <c r="C240" s="228">
        <v>8212783.3183002369</v>
      </c>
    </row>
    <row r="241" spans="1:3" x14ac:dyDescent="0.25">
      <c r="A241" s="225">
        <v>43822</v>
      </c>
      <c r="B241" s="228">
        <v>3350121.5408375198</v>
      </c>
      <c r="C241" s="228">
        <v>8212783.3183002369</v>
      </c>
    </row>
    <row r="242" spans="1:3" x14ac:dyDescent="0.25">
      <c r="A242" s="225">
        <v>43823</v>
      </c>
      <c r="B242" s="228">
        <v>3350121.5408375198</v>
      </c>
      <c r="C242" s="228">
        <v>8212783.3183002369</v>
      </c>
    </row>
    <row r="243" spans="1:3" x14ac:dyDescent="0.25">
      <c r="A243" s="225">
        <v>43824</v>
      </c>
      <c r="B243" s="228">
        <v>3478867.0264866301</v>
      </c>
      <c r="C243" s="228">
        <v>8212783.3183002379</v>
      </c>
    </row>
    <row r="244" spans="1:3" x14ac:dyDescent="0.25">
      <c r="A244" s="225">
        <v>43825</v>
      </c>
      <c r="B244" s="228">
        <v>3478867.0264866301</v>
      </c>
      <c r="C244" s="228">
        <v>8212783.3183002379</v>
      </c>
    </row>
    <row r="245" spans="1:3" x14ac:dyDescent="0.25">
      <c r="A245" s="225">
        <v>43826</v>
      </c>
      <c r="B245" s="228">
        <v>3386163.8716778201</v>
      </c>
      <c r="C245" s="228">
        <v>8212783.3183002379</v>
      </c>
    </row>
    <row r="246" spans="1:3" x14ac:dyDescent="0.25">
      <c r="A246" s="225">
        <v>43829</v>
      </c>
      <c r="B246" s="228">
        <v>3386163.8716778201</v>
      </c>
      <c r="C246" s="228">
        <v>8212783.3183002379</v>
      </c>
    </row>
    <row r="247" spans="1:3" x14ac:dyDescent="0.25">
      <c r="A247" s="225">
        <v>43830</v>
      </c>
      <c r="B247" s="228">
        <v>3418560.0645053</v>
      </c>
      <c r="C247" s="228">
        <v>8212783.318300236</v>
      </c>
    </row>
    <row r="248" spans="1:3" x14ac:dyDescent="0.25">
      <c r="A248" s="225">
        <v>43835</v>
      </c>
      <c r="B248" s="228">
        <v>3418560.0645053</v>
      </c>
      <c r="C248" s="228">
        <v>8212783.318300236</v>
      </c>
    </row>
    <row r="249" spans="1:3" x14ac:dyDescent="0.25">
      <c r="A249" s="225">
        <v>43836</v>
      </c>
      <c r="B249" s="228">
        <v>3418560.0645053</v>
      </c>
      <c r="C249" s="228">
        <v>8212783.318300236</v>
      </c>
    </row>
    <row r="250" spans="1:3" x14ac:dyDescent="0.25">
      <c r="A250" s="225">
        <v>43838</v>
      </c>
      <c r="B250" s="228">
        <v>3398300.1849221</v>
      </c>
      <c r="C250" s="228">
        <v>8212783.3183002369</v>
      </c>
    </row>
    <row r="251" spans="1:3" x14ac:dyDescent="0.25">
      <c r="A251" s="225">
        <v>43839</v>
      </c>
      <c r="B251" s="228">
        <v>3398300.1849221</v>
      </c>
      <c r="C251" s="228">
        <v>8212783.3183002369</v>
      </c>
    </row>
    <row r="252" spans="1:3" x14ac:dyDescent="0.25">
      <c r="A252" s="225">
        <v>43840</v>
      </c>
      <c r="B252" s="228">
        <v>3398300.1849221</v>
      </c>
      <c r="C252" s="228">
        <v>8212783.3183002369</v>
      </c>
    </row>
    <row r="253" spans="1:3" x14ac:dyDescent="0.25">
      <c r="A253" s="225">
        <v>43843</v>
      </c>
      <c r="B253" s="228">
        <v>3398300.1849221</v>
      </c>
      <c r="C253" s="228">
        <v>8258359.8955002362</v>
      </c>
    </row>
    <row r="254" spans="1:3" x14ac:dyDescent="0.25">
      <c r="A254" s="225">
        <v>43844</v>
      </c>
      <c r="B254" s="228">
        <v>3398300.1849221</v>
      </c>
      <c r="C254" s="228">
        <v>8258259.8955002362</v>
      </c>
    </row>
    <row r="255" spans="1:3" x14ac:dyDescent="0.25">
      <c r="A255" s="225">
        <v>43845</v>
      </c>
      <c r="B255" s="228">
        <v>3467649.00490708</v>
      </c>
      <c r="C255" s="228">
        <v>8258259.8955002362</v>
      </c>
    </row>
    <row r="256" spans="1:3" x14ac:dyDescent="0.25">
      <c r="A256" s="225">
        <v>43846</v>
      </c>
      <c r="B256" s="228">
        <v>3467649.00490708</v>
      </c>
      <c r="C256" s="228">
        <v>8210126.8715002397</v>
      </c>
    </row>
    <row r="257" spans="1:3" x14ac:dyDescent="0.25">
      <c r="A257" s="225">
        <v>43847</v>
      </c>
      <c r="B257" s="228">
        <v>3615569.4574375302</v>
      </c>
      <c r="C257" s="228">
        <v>8210126.8715002351</v>
      </c>
    </row>
    <row r="258" spans="1:3" x14ac:dyDescent="0.25">
      <c r="A258" s="225">
        <v>43850</v>
      </c>
      <c r="B258" s="228">
        <v>3615569.4574375302</v>
      </c>
      <c r="C258" s="228">
        <v>8273312.7619241364</v>
      </c>
    </row>
    <row r="259" spans="1:3" x14ac:dyDescent="0.25">
      <c r="A259" s="225">
        <v>43851</v>
      </c>
      <c r="B259" s="228">
        <v>3615569.4574375302</v>
      </c>
      <c r="C259" s="228">
        <v>8273312.7619241364</v>
      </c>
    </row>
    <row r="260" spans="1:3" x14ac:dyDescent="0.25">
      <c r="A260" s="225">
        <v>43852</v>
      </c>
      <c r="B260" s="228">
        <v>3606955.7693162803</v>
      </c>
      <c r="C260" s="228">
        <v>8278618.1311297379</v>
      </c>
    </row>
    <row r="261" spans="1:3" x14ac:dyDescent="0.25">
      <c r="A261" s="225">
        <v>43853</v>
      </c>
      <c r="B261" s="228">
        <v>3606955.7693162803</v>
      </c>
      <c r="C261" s="228">
        <v>8278618.1311297379</v>
      </c>
    </row>
    <row r="262" spans="1:3" x14ac:dyDescent="0.25">
      <c r="A262" s="225">
        <v>43854</v>
      </c>
      <c r="B262" s="228">
        <v>3891134.7861185102</v>
      </c>
      <c r="C262" s="228">
        <v>8278618.1311297389</v>
      </c>
    </row>
    <row r="263" spans="1:3" x14ac:dyDescent="0.25">
      <c r="A263" s="225">
        <v>43857</v>
      </c>
      <c r="B263" s="228">
        <v>3891134.7861185102</v>
      </c>
      <c r="C263" s="228">
        <v>8326486.2977964384</v>
      </c>
    </row>
    <row r="264" spans="1:3" x14ac:dyDescent="0.25">
      <c r="A264" s="225">
        <v>43858</v>
      </c>
      <c r="B264" s="228">
        <v>3891134.7861185102</v>
      </c>
      <c r="C264" s="228">
        <v>8326486.2977964384</v>
      </c>
    </row>
    <row r="265" spans="1:3" x14ac:dyDescent="0.25">
      <c r="A265" s="225">
        <v>43859</v>
      </c>
      <c r="B265" s="228">
        <v>3928007.7604048401</v>
      </c>
      <c r="C265" s="228">
        <v>8332634.425796438</v>
      </c>
    </row>
    <row r="266" spans="1:3" x14ac:dyDescent="0.25">
      <c r="A266" s="225">
        <v>43860</v>
      </c>
      <c r="B266" s="228">
        <v>3928007.7604048401</v>
      </c>
      <c r="C266" s="228">
        <v>8332634.425796438</v>
      </c>
    </row>
    <row r="267" spans="1:3" x14ac:dyDescent="0.25">
      <c r="A267" s="225">
        <v>43861</v>
      </c>
      <c r="B267" s="228">
        <v>3988768.7256788798</v>
      </c>
      <c r="C267" s="228">
        <v>8332634.425796438</v>
      </c>
    </row>
    <row r="268" spans="1:3" x14ac:dyDescent="0.25">
      <c r="A268" s="225">
        <v>43864</v>
      </c>
      <c r="B268" s="228">
        <v>3988768.7256788798</v>
      </c>
      <c r="C268" s="228">
        <v>8337574.1057964377</v>
      </c>
    </row>
    <row r="269" spans="1:3" x14ac:dyDescent="0.25">
      <c r="A269" s="225">
        <v>43865</v>
      </c>
      <c r="B269" s="228">
        <v>3988768.7256788798</v>
      </c>
      <c r="C269" s="228">
        <v>8337574.1057964377</v>
      </c>
    </row>
    <row r="270" spans="1:3" x14ac:dyDescent="0.25">
      <c r="A270" s="225">
        <v>43866</v>
      </c>
      <c r="B270" s="228">
        <v>4036015.6405320596</v>
      </c>
      <c r="C270" s="228">
        <v>8338428.1218739394</v>
      </c>
    </row>
    <row r="271" spans="1:3" x14ac:dyDescent="0.25">
      <c r="A271" s="225">
        <v>43867</v>
      </c>
      <c r="B271" s="228">
        <v>4036015.6405320596</v>
      </c>
      <c r="C271" s="228">
        <v>8338428.1218739394</v>
      </c>
    </row>
    <row r="272" spans="1:3" x14ac:dyDescent="0.25">
      <c r="A272" s="225">
        <v>43868</v>
      </c>
      <c r="B272" s="228">
        <v>4077038.5931165395</v>
      </c>
      <c r="C272" s="228">
        <v>8338428.1218739403</v>
      </c>
    </row>
    <row r="273" spans="1:3" x14ac:dyDescent="0.25">
      <c r="A273" s="225">
        <v>43871</v>
      </c>
      <c r="B273" s="228">
        <v>4077038.5931165395</v>
      </c>
      <c r="C273" s="228">
        <v>8350342.3934657397</v>
      </c>
    </row>
    <row r="274" spans="1:3" x14ac:dyDescent="0.25">
      <c r="A274" s="225">
        <v>43872</v>
      </c>
      <c r="B274" s="228">
        <v>4077038.5931165395</v>
      </c>
      <c r="C274" s="228">
        <v>8350342.3934657397</v>
      </c>
    </row>
    <row r="275" spans="1:3" x14ac:dyDescent="0.25">
      <c r="A275" s="225">
        <v>43873</v>
      </c>
      <c r="B275" s="228">
        <v>3975076.9390780302</v>
      </c>
      <c r="C275" s="228">
        <v>8355519.2951324387</v>
      </c>
    </row>
    <row r="276" spans="1:3" x14ac:dyDescent="0.25">
      <c r="A276" s="225">
        <v>43874</v>
      </c>
      <c r="B276" s="228">
        <v>3975076.9390780302</v>
      </c>
      <c r="C276" s="228">
        <v>8355519.2951324387</v>
      </c>
    </row>
    <row r="277" spans="1:3" x14ac:dyDescent="0.25">
      <c r="A277" s="225">
        <v>43875</v>
      </c>
      <c r="B277" s="228">
        <v>4099998.4079517499</v>
      </c>
      <c r="C277" s="228">
        <v>8355519.2951324396</v>
      </c>
    </row>
    <row r="278" spans="1:3" x14ac:dyDescent="0.25">
      <c r="A278" s="225">
        <v>43878</v>
      </c>
      <c r="B278" s="228">
        <v>4099998.4079517499</v>
      </c>
      <c r="C278" s="228">
        <v>8377821.69513244</v>
      </c>
    </row>
    <row r="279" spans="1:3" x14ac:dyDescent="0.25">
      <c r="A279" s="225">
        <v>43879</v>
      </c>
      <c r="B279" s="228">
        <v>4099998.4079517499</v>
      </c>
      <c r="C279" s="228">
        <v>8377821.69513244</v>
      </c>
    </row>
    <row r="280" spans="1:3" x14ac:dyDescent="0.25">
      <c r="A280" s="225">
        <v>43880</v>
      </c>
      <c r="B280" s="228">
        <v>4060009.8165661497</v>
      </c>
      <c r="C280" s="228">
        <v>8384200.6975244405</v>
      </c>
    </row>
    <row r="281" spans="1:3" x14ac:dyDescent="0.25">
      <c r="A281" s="225">
        <v>43881</v>
      </c>
      <c r="B281" s="228">
        <v>4060009.8165661497</v>
      </c>
      <c r="C281" s="228">
        <v>8384200.6975244395</v>
      </c>
    </row>
    <row r="282" spans="1:3" x14ac:dyDescent="0.25">
      <c r="A282" s="225">
        <v>43882</v>
      </c>
      <c r="B282" s="228">
        <v>4151115.7278186902</v>
      </c>
      <c r="C282" s="228">
        <v>8384200.6975244405</v>
      </c>
    </row>
    <row r="283" spans="1:3" x14ac:dyDescent="0.25">
      <c r="A283" s="225">
        <v>43885</v>
      </c>
      <c r="B283" s="228">
        <v>4151115.7278186902</v>
      </c>
      <c r="C283" s="228">
        <v>8393854.1793927383</v>
      </c>
    </row>
    <row r="284" spans="1:3" x14ac:dyDescent="0.25">
      <c r="A284" s="225">
        <v>43886</v>
      </c>
      <c r="B284" s="228">
        <v>4151115.7278186902</v>
      </c>
      <c r="C284" s="228">
        <v>8393854.1793927383</v>
      </c>
    </row>
    <row r="285" spans="1:3" x14ac:dyDescent="0.25">
      <c r="A285" s="225">
        <v>43887</v>
      </c>
      <c r="B285" s="228">
        <v>4144381.3726780303</v>
      </c>
      <c r="C285" s="228">
        <v>8396886.1687260401</v>
      </c>
    </row>
    <row r="286" spans="1:3" x14ac:dyDescent="0.25">
      <c r="A286" s="225">
        <v>43888</v>
      </c>
      <c r="B286" s="228">
        <v>4144381.3726780303</v>
      </c>
      <c r="C286" s="228">
        <v>8396886.1687260401</v>
      </c>
    </row>
    <row r="287" spans="1:3" x14ac:dyDescent="0.25">
      <c r="A287" s="225">
        <v>43889</v>
      </c>
      <c r="B287" s="228">
        <v>4144381.3726780303</v>
      </c>
      <c r="C287" s="228">
        <v>8396886.1687260401</v>
      </c>
    </row>
    <row r="288" spans="1:3" x14ac:dyDescent="0.25">
      <c r="A288" s="225">
        <v>43892</v>
      </c>
      <c r="B288" s="228">
        <v>4144381.3726780303</v>
      </c>
      <c r="C288" s="228">
        <v>8396886.1687260401</v>
      </c>
    </row>
    <row r="289" spans="1:3" x14ac:dyDescent="0.25">
      <c r="A289" s="225">
        <v>43893</v>
      </c>
      <c r="B289" s="228">
        <v>4144381.3726780303</v>
      </c>
      <c r="C289" s="228">
        <v>8396886.1687260401</v>
      </c>
    </row>
    <row r="290" spans="1:3" x14ac:dyDescent="0.25">
      <c r="A290" s="225">
        <v>43894</v>
      </c>
      <c r="B290" s="228">
        <v>4065279.5090626394</v>
      </c>
      <c r="C290" s="228">
        <v>8402085.838144742</v>
      </c>
    </row>
    <row r="291" spans="1:3" x14ac:dyDescent="0.25">
      <c r="A291" s="225">
        <v>43895</v>
      </c>
      <c r="B291" s="228">
        <v>4065279.5090626394</v>
      </c>
      <c r="C291" s="228">
        <v>8402085.838144742</v>
      </c>
    </row>
    <row r="292" spans="1:3" x14ac:dyDescent="0.25">
      <c r="A292" s="225">
        <v>43896</v>
      </c>
      <c r="B292" s="228">
        <v>4065279.5090626394</v>
      </c>
      <c r="C292" s="228">
        <v>8402085.838144742</v>
      </c>
    </row>
    <row r="293" spans="1:3" x14ac:dyDescent="0.25">
      <c r="A293" s="225">
        <v>43900</v>
      </c>
      <c r="B293" s="228">
        <v>4065279.5090626394</v>
      </c>
      <c r="C293" s="228">
        <v>8402085.838144742</v>
      </c>
    </row>
    <row r="294" spans="1:3" x14ac:dyDescent="0.25">
      <c r="A294" s="225">
        <v>43901</v>
      </c>
      <c r="B294" s="228">
        <v>4083719.0217431895</v>
      </c>
      <c r="C294" s="228">
        <v>8402085.8381447401</v>
      </c>
    </row>
    <row r="295" spans="1:3" x14ac:dyDescent="0.25">
      <c r="A295" s="225">
        <v>43902</v>
      </c>
      <c r="B295" s="228">
        <v>4083719.0217431895</v>
      </c>
      <c r="C295" s="228">
        <v>8402085.8381447401</v>
      </c>
    </row>
    <row r="296" spans="1:3" x14ac:dyDescent="0.25">
      <c r="A296" s="225">
        <v>43903</v>
      </c>
      <c r="B296" s="228">
        <v>3980888.4288450996</v>
      </c>
      <c r="C296" s="228">
        <v>8402085.8381447401</v>
      </c>
    </row>
    <row r="297" spans="1:3" x14ac:dyDescent="0.25">
      <c r="A297" s="225">
        <v>43906</v>
      </c>
      <c r="B297" s="228">
        <v>3980888.4288450996</v>
      </c>
      <c r="C297" s="228">
        <v>8402085.8381447401</v>
      </c>
    </row>
    <row r="298" spans="1:3" x14ac:dyDescent="0.25">
      <c r="A298" s="225">
        <v>43907</v>
      </c>
      <c r="B298" s="228">
        <v>3980888.4288450996</v>
      </c>
      <c r="C298" s="228">
        <v>8402085.8381447401</v>
      </c>
    </row>
    <row r="299" spans="1:3" x14ac:dyDescent="0.25">
      <c r="A299" s="225">
        <v>43908</v>
      </c>
      <c r="B299" s="228">
        <v>3805928.4650573595</v>
      </c>
      <c r="C299" s="228">
        <v>8404997.7211447395</v>
      </c>
    </row>
    <row r="300" spans="1:3" x14ac:dyDescent="0.25">
      <c r="A300" s="225">
        <v>43909</v>
      </c>
      <c r="B300" s="228">
        <v>3805928.4650573595</v>
      </c>
      <c r="C300" s="228">
        <v>8375426.528911408</v>
      </c>
    </row>
    <row r="301" spans="1:3" x14ac:dyDescent="0.25">
      <c r="A301" s="225">
        <v>43910</v>
      </c>
      <c r="B301" s="228">
        <v>3640225.0985598499</v>
      </c>
      <c r="C301" s="228">
        <v>8375426.528911409</v>
      </c>
    </row>
    <row r="302" spans="1:3" x14ac:dyDescent="0.25">
      <c r="A302" s="225">
        <v>43916</v>
      </c>
      <c r="B302" s="228">
        <v>3504482.3352976497</v>
      </c>
      <c r="C302" s="228">
        <v>8375426.5289114099</v>
      </c>
    </row>
    <row r="303" spans="1:3" x14ac:dyDescent="0.25">
      <c r="A303" s="225">
        <v>43917</v>
      </c>
      <c r="B303" s="228">
        <v>3420307.7649259199</v>
      </c>
      <c r="C303" s="228">
        <v>8380293.827244712</v>
      </c>
    </row>
    <row r="304" spans="1:3" x14ac:dyDescent="0.25">
      <c r="A304" s="225">
        <v>43920</v>
      </c>
      <c r="B304" s="228">
        <v>3420307.7649259199</v>
      </c>
      <c r="C304" s="228">
        <v>8380293.827244712</v>
      </c>
    </row>
    <row r="305" spans="1:3" x14ac:dyDescent="0.25">
      <c r="A305" s="225">
        <v>43921</v>
      </c>
      <c r="B305" s="228">
        <v>3420307.7649259199</v>
      </c>
      <c r="C305" s="228">
        <v>8630293.8272447102</v>
      </c>
    </row>
    <row r="306" spans="1:3" x14ac:dyDescent="0.25">
      <c r="A306" s="225">
        <v>43922</v>
      </c>
      <c r="B306" s="228">
        <v>3288826.3021877897</v>
      </c>
      <c r="C306" s="228">
        <v>8630293.8272447102</v>
      </c>
    </row>
    <row r="307" spans="1:3" x14ac:dyDescent="0.25">
      <c r="A307" s="225">
        <v>43923</v>
      </c>
      <c r="B307" s="228">
        <v>3288826.3021877897</v>
      </c>
      <c r="C307" s="228">
        <v>8630293.8272447102</v>
      </c>
    </row>
    <row r="308" spans="1:3" x14ac:dyDescent="0.25">
      <c r="A308" s="225">
        <v>43924</v>
      </c>
      <c r="B308" s="228">
        <v>3317645.65044838</v>
      </c>
      <c r="C308" s="228">
        <v>8630293.8272447102</v>
      </c>
    </row>
    <row r="309" spans="1:3" x14ac:dyDescent="0.25">
      <c r="A309" s="225">
        <v>43927</v>
      </c>
      <c r="B309" s="228">
        <v>3317645.65044838</v>
      </c>
      <c r="C309" s="228">
        <v>8630293.8272447102</v>
      </c>
    </row>
    <row r="310" spans="1:3" x14ac:dyDescent="0.25">
      <c r="A310" s="225">
        <v>43928</v>
      </c>
      <c r="B310" s="228">
        <v>3317645.65044838</v>
      </c>
      <c r="C310" s="228">
        <v>8630293.8272447102</v>
      </c>
    </row>
    <row r="311" spans="1:3" x14ac:dyDescent="0.25">
      <c r="A311" s="225">
        <v>43929</v>
      </c>
      <c r="B311" s="228">
        <v>3207207.3649637401</v>
      </c>
      <c r="C311" s="228">
        <v>8636268.1199114099</v>
      </c>
    </row>
    <row r="312" spans="1:3" x14ac:dyDescent="0.25">
      <c r="A312" s="225">
        <v>43930</v>
      </c>
      <c r="B312" s="228">
        <v>3207207.3649637401</v>
      </c>
      <c r="C312" s="228">
        <v>8636268.1199114099</v>
      </c>
    </row>
    <row r="313" spans="1:3" x14ac:dyDescent="0.25">
      <c r="A313" s="225">
        <v>43931</v>
      </c>
      <c r="B313" s="228">
        <v>3207207.3649637401</v>
      </c>
      <c r="C313" s="228">
        <v>8616744.3073780611</v>
      </c>
    </row>
    <row r="314" spans="1:3" x14ac:dyDescent="0.25">
      <c r="A314" s="225">
        <v>43934</v>
      </c>
      <c r="B314" s="228">
        <v>3207207.3649637401</v>
      </c>
      <c r="C314" s="228">
        <v>8668170.6373780593</v>
      </c>
    </row>
    <row r="315" spans="1:3" x14ac:dyDescent="0.25">
      <c r="A315" s="225">
        <v>43935</v>
      </c>
      <c r="B315" s="228">
        <v>3207207.3649637401</v>
      </c>
      <c r="C315" s="228">
        <v>8668170.6373780593</v>
      </c>
    </row>
    <row r="316" spans="1:3" x14ac:dyDescent="0.25">
      <c r="A316" s="225">
        <v>43936</v>
      </c>
      <c r="B316" s="228">
        <v>3191209.2688429002</v>
      </c>
      <c r="C316" s="228">
        <v>8676153.6252443604</v>
      </c>
    </row>
    <row r="317" spans="1:3" x14ac:dyDescent="0.25">
      <c r="A317" s="225">
        <v>43937</v>
      </c>
      <c r="B317" s="228">
        <v>3191209.2688429002</v>
      </c>
      <c r="C317" s="228">
        <v>8676153.6252443604</v>
      </c>
    </row>
    <row r="318" spans="1:3" x14ac:dyDescent="0.25">
      <c r="A318" s="225">
        <v>43938</v>
      </c>
      <c r="B318" s="228">
        <v>3191209.2688429002</v>
      </c>
      <c r="C318" s="228">
        <v>8676153.6252443604</v>
      </c>
    </row>
    <row r="319" spans="1:3" x14ac:dyDescent="0.25">
      <c r="A319" s="225">
        <v>43941</v>
      </c>
      <c r="B319" s="228">
        <v>3191209.2688429002</v>
      </c>
      <c r="C319" s="228">
        <v>8761833.4238081612</v>
      </c>
    </row>
    <row r="320" spans="1:3" x14ac:dyDescent="0.25">
      <c r="A320" s="225">
        <v>43942</v>
      </c>
      <c r="B320" s="228">
        <v>3191209.2688429002</v>
      </c>
      <c r="C320" s="228">
        <v>8761833.4238081612</v>
      </c>
    </row>
    <row r="321" spans="1:3" x14ac:dyDescent="0.25">
      <c r="A321" s="225">
        <v>43943</v>
      </c>
      <c r="B321" s="228">
        <v>3181299.1166148502</v>
      </c>
      <c r="C321" s="228">
        <v>8767832.6491414607</v>
      </c>
    </row>
    <row r="322" spans="1:3" x14ac:dyDescent="0.25">
      <c r="A322" s="225">
        <v>43944</v>
      </c>
      <c r="B322" s="228">
        <v>3181299.1166148502</v>
      </c>
      <c r="C322" s="228">
        <v>8767832.6491414607</v>
      </c>
    </row>
    <row r="323" spans="1:3" x14ac:dyDescent="0.25">
      <c r="A323" s="225">
        <v>43945</v>
      </c>
      <c r="B323" s="228">
        <v>3200454.1461975602</v>
      </c>
      <c r="C323" s="228">
        <v>8826882.7611414604</v>
      </c>
    </row>
    <row r="324" spans="1:3" x14ac:dyDescent="0.25">
      <c r="A324" s="225">
        <v>43948</v>
      </c>
      <c r="B324" s="228">
        <v>3200454.1461975602</v>
      </c>
      <c r="C324" s="228">
        <v>8954813.6611414589</v>
      </c>
    </row>
    <row r="325" spans="1:3" x14ac:dyDescent="0.25">
      <c r="A325" s="225">
        <v>43949</v>
      </c>
      <c r="B325" s="228">
        <v>3200454.1461975602</v>
      </c>
      <c r="C325" s="228">
        <v>8954813.6611414589</v>
      </c>
    </row>
    <row r="326" spans="1:3" x14ac:dyDescent="0.25">
      <c r="A326" s="225">
        <v>43950</v>
      </c>
      <c r="B326" s="228">
        <v>3159568.4660199601</v>
      </c>
      <c r="C326" s="228">
        <v>8944821.4815858603</v>
      </c>
    </row>
    <row r="327" spans="1:3" x14ac:dyDescent="0.25">
      <c r="A327" s="225">
        <v>43951</v>
      </c>
      <c r="B327" s="228">
        <v>3028593.1713319998</v>
      </c>
      <c r="C327" s="228">
        <v>8944821.4815858603</v>
      </c>
    </row>
    <row r="328" spans="1:3" x14ac:dyDescent="0.25">
      <c r="A328" s="225">
        <v>43955</v>
      </c>
      <c r="B328" s="228">
        <v>3028593.1713319998</v>
      </c>
      <c r="C328" s="228">
        <v>8944821.4815858603</v>
      </c>
    </row>
    <row r="329" spans="1:3" x14ac:dyDescent="0.25">
      <c r="A329" s="225">
        <v>43956</v>
      </c>
      <c r="B329" s="228">
        <v>3028593.1713319998</v>
      </c>
      <c r="C329" s="228">
        <v>8944821.4815858603</v>
      </c>
    </row>
    <row r="330" spans="1:3" x14ac:dyDescent="0.25">
      <c r="A330" s="225">
        <v>43957</v>
      </c>
      <c r="B330" s="228">
        <v>3067720.3291072296</v>
      </c>
      <c r="C330" s="228">
        <v>8944821.4815858603</v>
      </c>
    </row>
    <row r="331" spans="1:3" x14ac:dyDescent="0.25">
      <c r="A331" s="225">
        <v>43962</v>
      </c>
      <c r="B331" s="228">
        <v>3116740.81336194</v>
      </c>
      <c r="C331" s="228">
        <v>8944821.4815858603</v>
      </c>
    </row>
    <row r="332" spans="1:3" x14ac:dyDescent="0.25">
      <c r="A332" s="225">
        <v>43963</v>
      </c>
      <c r="B332" s="228">
        <v>3116740.81336194</v>
      </c>
      <c r="C332" s="228">
        <v>8944821.4815858603</v>
      </c>
    </row>
    <row r="333" spans="1:3" x14ac:dyDescent="0.25">
      <c r="A333" s="225">
        <v>43964</v>
      </c>
      <c r="B333" s="228">
        <v>3130958.4553664997</v>
      </c>
      <c r="C333" s="228">
        <v>8944821.4815858621</v>
      </c>
    </row>
    <row r="334" spans="1:3" x14ac:dyDescent="0.25">
      <c r="A334" s="225">
        <v>43935</v>
      </c>
      <c r="B334" s="228">
        <v>3207207.3649637401</v>
      </c>
      <c r="C334" s="228">
        <v>8668170.6373780593</v>
      </c>
    </row>
    <row r="335" spans="1:3" x14ac:dyDescent="0.25">
      <c r="A335" s="225">
        <v>43936</v>
      </c>
      <c r="B335" s="228">
        <v>3191209.2688429002</v>
      </c>
      <c r="C335" s="228">
        <v>8676153.6252443604</v>
      </c>
    </row>
    <row r="336" spans="1:3" x14ac:dyDescent="0.25">
      <c r="A336" s="225">
        <v>43937</v>
      </c>
      <c r="B336" s="228">
        <v>3191209.2688429002</v>
      </c>
      <c r="C336" s="228">
        <v>8676153.6252443604</v>
      </c>
    </row>
    <row r="337" spans="1:3" x14ac:dyDescent="0.25">
      <c r="A337" s="225">
        <v>43938</v>
      </c>
      <c r="B337" s="228">
        <v>3191209.2688429002</v>
      </c>
      <c r="C337" s="228">
        <v>8676153.6252443604</v>
      </c>
    </row>
    <row r="338" spans="1:3" x14ac:dyDescent="0.25">
      <c r="A338" s="225">
        <v>43941</v>
      </c>
      <c r="B338" s="228">
        <v>3191209.2688429002</v>
      </c>
      <c r="C338" s="228">
        <v>8761833.4238081612</v>
      </c>
    </row>
    <row r="339" spans="1:3" x14ac:dyDescent="0.25">
      <c r="A339" s="225">
        <v>43942</v>
      </c>
      <c r="B339" s="228">
        <v>3191209.2688429002</v>
      </c>
      <c r="C339" s="228">
        <v>8761833.4238081612</v>
      </c>
    </row>
    <row r="340" spans="1:3" x14ac:dyDescent="0.25">
      <c r="A340" s="225">
        <v>43943</v>
      </c>
      <c r="B340" s="228">
        <v>3181299.1166148502</v>
      </c>
      <c r="C340" s="228">
        <v>8767832.6491414607</v>
      </c>
    </row>
    <row r="341" spans="1:3" x14ac:dyDescent="0.25">
      <c r="A341" s="225">
        <v>43944</v>
      </c>
      <c r="B341" s="228">
        <v>3181299.1166148502</v>
      </c>
      <c r="C341" s="228">
        <v>8767832.6491414607</v>
      </c>
    </row>
    <row r="342" spans="1:3" x14ac:dyDescent="0.25">
      <c r="A342" s="225">
        <v>43945</v>
      </c>
      <c r="B342" s="228">
        <v>3200454.1461975602</v>
      </c>
      <c r="C342" s="228">
        <v>8826882.7611414604</v>
      </c>
    </row>
    <row r="343" spans="1:3" x14ac:dyDescent="0.25">
      <c r="A343" s="225">
        <v>43948</v>
      </c>
      <c r="B343" s="228">
        <v>3200454.1461975602</v>
      </c>
      <c r="C343" s="228">
        <v>8954813.6611414589</v>
      </c>
    </row>
    <row r="344" spans="1:3" x14ac:dyDescent="0.25">
      <c r="A344" s="225">
        <v>43949</v>
      </c>
      <c r="B344" s="228">
        <v>3200454.1461975602</v>
      </c>
      <c r="C344" s="228">
        <v>8954813.6611414589</v>
      </c>
    </row>
    <row r="345" spans="1:3" x14ac:dyDescent="0.25">
      <c r="A345" s="225">
        <v>43950</v>
      </c>
      <c r="B345" s="228">
        <v>3159568.4660199601</v>
      </c>
      <c r="C345" s="228">
        <v>8944821.4815858603</v>
      </c>
    </row>
    <row r="346" spans="1:3" x14ac:dyDescent="0.25">
      <c r="A346" s="225">
        <v>43951</v>
      </c>
      <c r="B346" s="228">
        <v>3028593.1713319998</v>
      </c>
      <c r="C346" s="228">
        <v>8944821.4815858603</v>
      </c>
    </row>
    <row r="347" spans="1:3" x14ac:dyDescent="0.25">
      <c r="A347" s="225">
        <v>43955</v>
      </c>
      <c r="B347" s="228">
        <v>3028593.1713319998</v>
      </c>
      <c r="C347" s="228">
        <v>8944821.4815858603</v>
      </c>
    </row>
    <row r="348" spans="1:3" x14ac:dyDescent="0.25">
      <c r="A348" s="225">
        <v>43956</v>
      </c>
      <c r="B348" s="228">
        <v>3028593.1713319998</v>
      </c>
      <c r="C348" s="228">
        <v>8944821.4815858603</v>
      </c>
    </row>
    <row r="349" spans="1:3" x14ac:dyDescent="0.25">
      <c r="A349" s="225">
        <v>43957</v>
      </c>
      <c r="B349" s="228">
        <v>3067720.3291072296</v>
      </c>
      <c r="C349" s="228">
        <v>8944821.4815858603</v>
      </c>
    </row>
    <row r="350" spans="1:3" x14ac:dyDescent="0.25">
      <c r="A350" s="225">
        <v>43962</v>
      </c>
      <c r="B350" s="228">
        <v>3116740.81336194</v>
      </c>
      <c r="C350" s="228">
        <v>8944821.4815858603</v>
      </c>
    </row>
    <row r="351" spans="1:3" x14ac:dyDescent="0.25">
      <c r="A351" s="225">
        <v>43963</v>
      </c>
      <c r="B351" s="228">
        <v>3116740.81336194</v>
      </c>
      <c r="C351" s="228">
        <v>8944821.4815858603</v>
      </c>
    </row>
    <row r="352" spans="1:3" x14ac:dyDescent="0.25">
      <c r="A352" s="225">
        <v>43964</v>
      </c>
      <c r="B352" s="228">
        <v>3130958.4553664997</v>
      </c>
      <c r="C352" s="228">
        <v>8944821.4815858621</v>
      </c>
    </row>
    <row r="353" spans="1:3" x14ac:dyDescent="0.25">
      <c r="A353" s="225">
        <v>43965</v>
      </c>
      <c r="B353" s="229">
        <v>3130958.4553664997</v>
      </c>
      <c r="C353" s="229">
        <v>8944821.4815858621</v>
      </c>
    </row>
    <row r="354" spans="1:3" x14ac:dyDescent="0.25">
      <c r="A354" s="225">
        <v>43966</v>
      </c>
      <c r="B354" s="229">
        <v>3057793.9283745298</v>
      </c>
      <c r="C354" s="229">
        <v>8944821.481585864</v>
      </c>
    </row>
    <row r="355" spans="1:3" x14ac:dyDescent="0.25">
      <c r="A355" s="225">
        <v>43969</v>
      </c>
      <c r="B355" s="229">
        <v>3057793.9283745298</v>
      </c>
      <c r="C355" s="229">
        <v>8944821.481585864</v>
      </c>
    </row>
    <row r="356" spans="1:3" x14ac:dyDescent="0.25">
      <c r="A356" s="225">
        <v>43970</v>
      </c>
      <c r="B356" s="229">
        <v>3057793.9283745298</v>
      </c>
      <c r="C356" s="229">
        <v>8944821.481585864</v>
      </c>
    </row>
    <row r="357" spans="1:3" x14ac:dyDescent="0.25">
      <c r="A357" s="225">
        <v>43971</v>
      </c>
      <c r="B357" s="229">
        <v>3030460.3496829001</v>
      </c>
      <c r="C357" s="229">
        <v>8961954.7682128623</v>
      </c>
    </row>
    <row r="358" spans="1:3" x14ac:dyDescent="0.25">
      <c r="A358" s="225">
        <v>43972</v>
      </c>
      <c r="B358" s="229">
        <v>3030460.3496829001</v>
      </c>
      <c r="C358" s="229">
        <v>8961954.7682128623</v>
      </c>
    </row>
    <row r="359" spans="1:3" x14ac:dyDescent="0.25">
      <c r="A359" s="225">
        <v>43973</v>
      </c>
      <c r="B359" s="229">
        <v>3061977.9809755101</v>
      </c>
      <c r="C359" s="229">
        <v>9044329.8671073951</v>
      </c>
    </row>
    <row r="360" spans="1:3" x14ac:dyDescent="0.25">
      <c r="A360" s="225">
        <v>43976</v>
      </c>
      <c r="B360" s="229">
        <v>3061977.9809755101</v>
      </c>
      <c r="C360" s="229">
        <v>9044329.8671073951</v>
      </c>
    </row>
    <row r="361" spans="1:3" x14ac:dyDescent="0.25">
      <c r="A361" s="225">
        <v>43977</v>
      </c>
      <c r="B361" s="229">
        <v>3061977.9809755101</v>
      </c>
      <c r="C361" s="229">
        <v>9044329.8671073951</v>
      </c>
    </row>
    <row r="362" spans="1:3" x14ac:dyDescent="0.25">
      <c r="A362" s="225">
        <v>43978</v>
      </c>
      <c r="B362" s="229">
        <v>3159782.4629292698</v>
      </c>
      <c r="C362" s="229">
        <v>9060746.4496073946</v>
      </c>
    </row>
    <row r="363" spans="1:3" x14ac:dyDescent="0.25">
      <c r="A363" s="225">
        <v>43979</v>
      </c>
      <c r="B363" s="229">
        <v>3159782.4629292698</v>
      </c>
      <c r="C363" s="229">
        <v>9060746.4496073946</v>
      </c>
    </row>
    <row r="364" spans="1:3" x14ac:dyDescent="0.25">
      <c r="A364" s="225">
        <v>43980</v>
      </c>
      <c r="B364" s="229">
        <v>3159782.4629292698</v>
      </c>
      <c r="C364" s="229">
        <v>9126310.0028432962</v>
      </c>
    </row>
    <row r="365" spans="1:3" x14ac:dyDescent="0.25">
      <c r="A365" s="226">
        <v>43983</v>
      </c>
      <c r="B365" s="229">
        <v>3159782.4629292698</v>
      </c>
      <c r="C365" s="229">
        <v>9129428.9988876954</v>
      </c>
    </row>
    <row r="366" spans="1:3" x14ac:dyDescent="0.25">
      <c r="A366" s="226">
        <v>43984</v>
      </c>
      <c r="B366" s="229">
        <v>3159782.4629292698</v>
      </c>
      <c r="C366" s="229">
        <v>9129428.9988876954</v>
      </c>
    </row>
    <row r="367" spans="1:3" x14ac:dyDescent="0.25">
      <c r="A367" s="226">
        <v>43985</v>
      </c>
      <c r="B367" s="229">
        <v>3135063.2419421701</v>
      </c>
      <c r="C367" s="229">
        <v>9177048.9726622961</v>
      </c>
    </row>
    <row r="368" spans="1:3" x14ac:dyDescent="0.25">
      <c r="A368" s="226">
        <v>43986</v>
      </c>
      <c r="B368" s="229">
        <v>3135063.2419421701</v>
      </c>
      <c r="C368" s="229">
        <v>9177048.9726622961</v>
      </c>
    </row>
    <row r="369" spans="1:3" x14ac:dyDescent="0.25">
      <c r="A369" s="226">
        <v>43987</v>
      </c>
      <c r="B369" s="229">
        <v>3058294.6964417901</v>
      </c>
      <c r="C369" s="229">
        <v>9186432.6683289949</v>
      </c>
    </row>
    <row r="370" spans="1:3" x14ac:dyDescent="0.25">
      <c r="A370" s="226">
        <v>43990</v>
      </c>
      <c r="B370" s="229">
        <v>3058294.6964417901</v>
      </c>
      <c r="C370" s="229">
        <v>9186432.6683289949</v>
      </c>
    </row>
    <row r="371" spans="1:3" x14ac:dyDescent="0.25">
      <c r="A371" s="226">
        <v>43991</v>
      </c>
      <c r="B371" s="229">
        <v>3058294.6964417901</v>
      </c>
      <c r="C371" s="229">
        <v>9186432.6683289949</v>
      </c>
    </row>
    <row r="372" spans="1:3" x14ac:dyDescent="0.25">
      <c r="A372" s="226">
        <v>43992</v>
      </c>
      <c r="B372" s="229">
        <v>3069248.3657122497</v>
      </c>
      <c r="C372" s="229">
        <v>9252203.4697366934</v>
      </c>
    </row>
    <row r="373" spans="1:3" x14ac:dyDescent="0.25">
      <c r="A373" s="226">
        <v>43993</v>
      </c>
      <c r="B373" s="229">
        <v>3069248.3657122497</v>
      </c>
      <c r="C373" s="229">
        <v>9252203.4697366934</v>
      </c>
    </row>
    <row r="374" spans="1:3" x14ac:dyDescent="0.25">
      <c r="A374" s="226">
        <v>43994</v>
      </c>
      <c r="B374" s="229">
        <v>3155043.4975797897</v>
      </c>
      <c r="C374" s="229">
        <v>9322658.9738669917</v>
      </c>
    </row>
    <row r="375" spans="1:3" x14ac:dyDescent="0.25">
      <c r="A375" s="226">
        <v>43997</v>
      </c>
      <c r="B375" s="229">
        <v>3155043.4975797897</v>
      </c>
      <c r="C375" s="229">
        <v>9322658.9738669917</v>
      </c>
    </row>
    <row r="376" spans="1:3" x14ac:dyDescent="0.25">
      <c r="A376" s="226">
        <v>43998</v>
      </c>
      <c r="B376" s="229">
        <v>3237010.1127849701</v>
      </c>
      <c r="C376" s="229">
        <v>9336034.3936326932</v>
      </c>
    </row>
    <row r="377" spans="1:3" x14ac:dyDescent="0.25">
      <c r="A377" s="226">
        <v>43999</v>
      </c>
      <c r="B377" s="229">
        <v>3237010.1127849701</v>
      </c>
      <c r="C377" s="229">
        <v>9336034.3936326932</v>
      </c>
    </row>
    <row r="378" spans="1:3" x14ac:dyDescent="0.25">
      <c r="A378" s="226">
        <v>44000</v>
      </c>
      <c r="B378" s="229">
        <v>3237010.1127849701</v>
      </c>
      <c r="C378" s="229">
        <v>9336034.3936326932</v>
      </c>
    </row>
    <row r="379" spans="1:3" x14ac:dyDescent="0.25">
      <c r="A379" s="226">
        <v>44001</v>
      </c>
      <c r="B379" s="229">
        <v>3189733.9423351302</v>
      </c>
      <c r="C379" s="229">
        <v>9344524.2692248113</v>
      </c>
    </row>
    <row r="380" spans="1:3" x14ac:dyDescent="0.25">
      <c r="A380" s="226">
        <v>44004</v>
      </c>
      <c r="B380" s="229">
        <v>3189733.9423351302</v>
      </c>
      <c r="C380" s="229">
        <v>9344524.2692248113</v>
      </c>
    </row>
    <row r="381" spans="1:3" x14ac:dyDescent="0.25">
      <c r="A381" s="226">
        <v>44005</v>
      </c>
      <c r="B381" s="229">
        <v>3189733.9423351302</v>
      </c>
      <c r="C381" s="229">
        <v>9344524.2692248113</v>
      </c>
    </row>
    <row r="382" spans="1:3" x14ac:dyDescent="0.25">
      <c r="A382" s="226">
        <v>44006</v>
      </c>
      <c r="B382" s="229">
        <v>3267904.7992733498</v>
      </c>
      <c r="C382" s="229">
        <v>9344524.2692248132</v>
      </c>
    </row>
    <row r="383" spans="1:3" x14ac:dyDescent="0.25">
      <c r="A383" s="226">
        <v>44007</v>
      </c>
      <c r="B383" s="229">
        <v>3267904.7992733498</v>
      </c>
      <c r="C383" s="229">
        <v>9344524.2692248132</v>
      </c>
    </row>
    <row r="384" spans="1:3" x14ac:dyDescent="0.25">
      <c r="A384" s="226">
        <v>44008</v>
      </c>
      <c r="B384" s="229">
        <v>3283562.14429934</v>
      </c>
      <c r="C384" s="229">
        <v>9417324.1268374156</v>
      </c>
    </row>
    <row r="385" spans="1:3" x14ac:dyDescent="0.25">
      <c r="A385" s="226">
        <v>44011</v>
      </c>
      <c r="B385" s="229">
        <v>3283562.14429934</v>
      </c>
      <c r="C385" s="229">
        <v>9410447.5149174165</v>
      </c>
    </row>
    <row r="386" spans="1:3" x14ac:dyDescent="0.25">
      <c r="A386" s="226">
        <v>44012</v>
      </c>
      <c r="B386" s="229">
        <v>3283562.14429934</v>
      </c>
      <c r="C386" s="229">
        <v>9410447.5149174165</v>
      </c>
    </row>
    <row r="387" spans="1:3" x14ac:dyDescent="0.25">
      <c r="A387" s="225">
        <v>44013</v>
      </c>
      <c r="B387" s="229">
        <v>3360980.5432355502</v>
      </c>
      <c r="C387" s="229">
        <v>9417869.8379679155</v>
      </c>
    </row>
    <row r="388" spans="1:3" x14ac:dyDescent="0.25">
      <c r="A388" s="225">
        <v>44014</v>
      </c>
      <c r="B388" s="229">
        <v>3360980.5432355502</v>
      </c>
      <c r="C388" s="229">
        <v>9417869.8379679155</v>
      </c>
    </row>
    <row r="389" spans="1:3" x14ac:dyDescent="0.25">
      <c r="A389" s="225">
        <v>44015</v>
      </c>
      <c r="B389" s="229">
        <v>3360980.5432355502</v>
      </c>
      <c r="C389" s="229">
        <v>9426038.5559551138</v>
      </c>
    </row>
    <row r="390" spans="1:3" x14ac:dyDescent="0.25">
      <c r="A390" s="225">
        <v>44019</v>
      </c>
      <c r="B390" s="229">
        <v>3360980.5432355502</v>
      </c>
      <c r="C390" s="229">
        <v>9426038.5559551138</v>
      </c>
    </row>
    <row r="391" spans="1:3" x14ac:dyDescent="0.25">
      <c r="A391" s="225">
        <v>44020</v>
      </c>
      <c r="B391" s="229">
        <v>3405970.0225716</v>
      </c>
      <c r="C391" s="229">
        <v>9444813.2734551169</v>
      </c>
    </row>
    <row r="392" spans="1:3" x14ac:dyDescent="0.25">
      <c r="A392" s="225">
        <v>44021</v>
      </c>
      <c r="B392" s="229">
        <v>3405970.0225716</v>
      </c>
      <c r="C392" s="229">
        <v>9430813.2734551169</v>
      </c>
    </row>
    <row r="393" spans="1:3" x14ac:dyDescent="0.25">
      <c r="A393" s="225">
        <v>44022</v>
      </c>
      <c r="B393" s="229">
        <v>3062049.3410716001</v>
      </c>
      <c r="C393" s="229">
        <v>9468756.7572329156</v>
      </c>
    </row>
    <row r="394" spans="1:3" x14ac:dyDescent="0.25">
      <c r="A394" s="225">
        <v>44025</v>
      </c>
      <c r="B394" s="229">
        <v>3062049.3410716001</v>
      </c>
      <c r="C394" s="229">
        <v>9478947.6391929146</v>
      </c>
    </row>
    <row r="395" spans="1:3" x14ac:dyDescent="0.25">
      <c r="A395" s="225">
        <v>44026</v>
      </c>
      <c r="B395" s="229">
        <v>3062049.3410716001</v>
      </c>
      <c r="C395" s="229">
        <v>9478947.6391929146</v>
      </c>
    </row>
    <row r="396" spans="1:3" x14ac:dyDescent="0.25">
      <c r="A396" s="225">
        <v>44027</v>
      </c>
      <c r="B396" s="229">
        <v>3151558.2244305201</v>
      </c>
      <c r="C396" s="229">
        <v>9504372.2247496154</v>
      </c>
    </row>
    <row r="397" spans="1:3" x14ac:dyDescent="0.25">
      <c r="A397" s="226">
        <v>44028</v>
      </c>
      <c r="B397" s="229">
        <v>3151558.2244305201</v>
      </c>
      <c r="C397" s="229">
        <v>9504372.2247496154</v>
      </c>
    </row>
    <row r="398" spans="1:3" x14ac:dyDescent="0.25">
      <c r="A398" s="226">
        <v>44032</v>
      </c>
      <c r="B398" s="229">
        <v>3151558.2244305201</v>
      </c>
      <c r="C398" s="229">
        <v>9528365.8193916157</v>
      </c>
    </row>
    <row r="399" spans="1:3" x14ac:dyDescent="0.25">
      <c r="A399" s="226">
        <v>44033</v>
      </c>
      <c r="B399" s="229">
        <v>3151558.2244305201</v>
      </c>
      <c r="C399" s="229">
        <v>9528365.8193916157</v>
      </c>
    </row>
    <row r="400" spans="1:3" x14ac:dyDescent="0.25">
      <c r="A400" s="226">
        <v>44034</v>
      </c>
      <c r="B400" s="229">
        <v>3117325.6402926804</v>
      </c>
      <c r="C400" s="229">
        <v>9528365.8193916157</v>
      </c>
    </row>
    <row r="401" spans="1:3" x14ac:dyDescent="0.25">
      <c r="A401" s="226">
        <v>44035</v>
      </c>
      <c r="B401" s="229">
        <v>3117325.6402926804</v>
      </c>
      <c r="C401" s="229">
        <v>9528365.8193916157</v>
      </c>
    </row>
    <row r="402" spans="1:3" x14ac:dyDescent="0.25">
      <c r="A402" s="226">
        <v>44036</v>
      </c>
      <c r="B402" s="229">
        <v>2894315.7115153</v>
      </c>
      <c r="C402" s="229">
        <v>9603060.2589472141</v>
      </c>
    </row>
    <row r="403" spans="1:3" x14ac:dyDescent="0.25">
      <c r="A403" s="226">
        <v>44039</v>
      </c>
      <c r="B403" s="229">
        <v>2894315.7115153</v>
      </c>
      <c r="C403" s="229">
        <v>9614125.3232986145</v>
      </c>
    </row>
    <row r="404" spans="1:3" x14ac:dyDescent="0.25">
      <c r="A404" s="226">
        <v>44040</v>
      </c>
      <c r="B404" s="229">
        <v>2894315.7115153</v>
      </c>
      <c r="C404" s="229">
        <v>9614125.3232986145</v>
      </c>
    </row>
    <row r="405" spans="1:3" x14ac:dyDescent="0.25">
      <c r="A405" s="226">
        <v>44042</v>
      </c>
      <c r="B405" s="229">
        <v>2839315.0439430899</v>
      </c>
      <c r="C405" s="229">
        <v>9880416.3589111008</v>
      </c>
    </row>
    <row r="406" spans="1:3" x14ac:dyDescent="0.25">
      <c r="A406" s="226">
        <v>44043</v>
      </c>
      <c r="B406" s="229">
        <v>2795576.0728564402</v>
      </c>
      <c r="C406" s="229">
        <v>9846817.7953475155</v>
      </c>
    </row>
    <row r="407" spans="1:3" x14ac:dyDescent="0.25">
      <c r="A407" s="226">
        <v>44046</v>
      </c>
      <c r="B407" s="229">
        <v>3013045.6750437599</v>
      </c>
      <c r="C407" s="229">
        <v>9846817.7953475155</v>
      </c>
    </row>
    <row r="408" spans="1:3" x14ac:dyDescent="0.25">
      <c r="A408" s="226">
        <v>44047</v>
      </c>
      <c r="B408" s="229">
        <v>3013045.6750437599</v>
      </c>
      <c r="C408" s="229">
        <v>9846817.7953475155</v>
      </c>
    </row>
    <row r="409" spans="1:3" x14ac:dyDescent="0.25">
      <c r="A409" s="226">
        <v>44048</v>
      </c>
      <c r="B409" s="229">
        <v>2985780.3317432199</v>
      </c>
      <c r="C409" s="229">
        <v>9846817.7953475155</v>
      </c>
    </row>
    <row r="410" spans="1:3" x14ac:dyDescent="0.25">
      <c r="A410" s="226">
        <v>44049</v>
      </c>
      <c r="B410" s="229">
        <v>2985780.3317432199</v>
      </c>
      <c r="C410" s="229">
        <v>9846817.7953475155</v>
      </c>
    </row>
    <row r="411" spans="1:3" x14ac:dyDescent="0.25">
      <c r="A411" s="226">
        <v>44050</v>
      </c>
      <c r="B411" s="229">
        <v>3034745.91721624</v>
      </c>
      <c r="C411" s="229">
        <v>9846817.7953475155</v>
      </c>
    </row>
    <row r="412" spans="1:3" x14ac:dyDescent="0.25">
      <c r="A412" s="226">
        <v>44053</v>
      </c>
      <c r="B412" s="229">
        <v>3034745.91721624</v>
      </c>
      <c r="C412" s="229">
        <v>9846817.7953475155</v>
      </c>
    </row>
    <row r="413" spans="1:3" x14ac:dyDescent="0.25">
      <c r="A413" s="226">
        <v>44054</v>
      </c>
      <c r="B413" s="229">
        <v>3034745.91721624</v>
      </c>
      <c r="C413" s="229">
        <v>9846817.7953475155</v>
      </c>
    </row>
    <row r="414" spans="1:3" x14ac:dyDescent="0.25">
      <c r="A414" s="226">
        <v>44055</v>
      </c>
      <c r="B414" s="229">
        <v>3087811.61484482</v>
      </c>
      <c r="C414" s="229">
        <v>9846817.7953475155</v>
      </c>
    </row>
    <row r="415" spans="1:3" x14ac:dyDescent="0.25">
      <c r="A415" s="226">
        <v>44056</v>
      </c>
      <c r="B415" s="229">
        <v>3087811.61484482</v>
      </c>
      <c r="C415" s="229">
        <v>9846817.7953475155</v>
      </c>
    </row>
    <row r="416" spans="1:3" x14ac:dyDescent="0.25">
      <c r="A416" s="226">
        <v>44057</v>
      </c>
      <c r="B416" s="229">
        <v>3087811.61484482</v>
      </c>
      <c r="C416" s="229">
        <v>9846817.7953475155</v>
      </c>
    </row>
    <row r="417" spans="1:3" x14ac:dyDescent="0.25">
      <c r="A417" s="226">
        <v>44060</v>
      </c>
      <c r="B417" s="229">
        <v>3087811.61484482</v>
      </c>
      <c r="C417" s="229">
        <v>9846817.7953475155</v>
      </c>
    </row>
    <row r="418" spans="1:3" x14ac:dyDescent="0.25">
      <c r="A418" s="226">
        <v>44061</v>
      </c>
      <c r="B418" s="229">
        <v>3087811.61484482</v>
      </c>
      <c r="C418" s="229">
        <v>9846817.7953475155</v>
      </c>
    </row>
    <row r="419" spans="1:3" x14ac:dyDescent="0.25">
      <c r="A419" s="226">
        <v>44062</v>
      </c>
      <c r="B419" s="229">
        <v>3121561.2724314798</v>
      </c>
      <c r="C419" s="229">
        <v>9846817.7953475155</v>
      </c>
    </row>
    <row r="420" spans="1:3" x14ac:dyDescent="0.25">
      <c r="A420" s="226">
        <v>44063</v>
      </c>
      <c r="B420" s="229">
        <v>3121561.2724314798</v>
      </c>
      <c r="C420" s="229">
        <v>9846817.7953475155</v>
      </c>
    </row>
    <row r="421" spans="1:3" x14ac:dyDescent="0.25">
      <c r="A421" s="226">
        <v>44064</v>
      </c>
      <c r="B421" s="229">
        <v>3049198.2619442795</v>
      </c>
      <c r="C421" s="229">
        <v>9846817.7953475155</v>
      </c>
    </row>
    <row r="422" spans="1:3" x14ac:dyDescent="0.25">
      <c r="A422" s="226">
        <v>44067</v>
      </c>
      <c r="B422" s="229">
        <v>3049198.2619442795</v>
      </c>
      <c r="C422" s="229">
        <v>9846817.7953475155</v>
      </c>
    </row>
    <row r="423" spans="1:3" x14ac:dyDescent="0.25">
      <c r="A423" s="226">
        <v>44068</v>
      </c>
      <c r="B423" s="229">
        <v>3049198.2619442795</v>
      </c>
      <c r="C423" s="229">
        <v>9951180.2294449359</v>
      </c>
    </row>
    <row r="424" spans="1:3" x14ac:dyDescent="0.25">
      <c r="A424" s="226">
        <f>A423+1</f>
        <v>44069</v>
      </c>
      <c r="B424" s="229">
        <v>3056171.7716932497</v>
      </c>
      <c r="C424" s="229">
        <v>9951180.2294449359</v>
      </c>
    </row>
    <row r="425" spans="1:3" x14ac:dyDescent="0.25">
      <c r="A425" s="226">
        <f>A424+1</f>
        <v>44070</v>
      </c>
      <c r="B425" s="229">
        <v>3056171.7716932497</v>
      </c>
      <c r="C425" s="229">
        <v>9987646.9761156086</v>
      </c>
    </row>
    <row r="426" spans="1:3" x14ac:dyDescent="0.25">
      <c r="A426" s="226">
        <f t="shared" ref="A426" si="0">A425+1</f>
        <v>44071</v>
      </c>
      <c r="B426" s="229">
        <v>3056171.7716932497</v>
      </c>
      <c r="C426" s="229">
        <v>9987646.9761156086</v>
      </c>
    </row>
  </sheetData>
  <mergeCells count="4">
    <mergeCell ref="B1:N1"/>
    <mergeCell ref="K22:N22"/>
    <mergeCell ref="K23:N23"/>
    <mergeCell ref="K24:N24"/>
  </mergeCells>
  <hyperlinks>
    <hyperlink ref="K24:N24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K23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364"/>
  <sheetViews>
    <sheetView view="pageBreakPreview" zoomScaleNormal="100" zoomScaleSheetLayoutView="100" workbookViewId="0"/>
  </sheetViews>
  <sheetFormatPr defaultRowHeight="15" x14ac:dyDescent="0.25"/>
  <cols>
    <col min="1" max="2" width="14.140625" customWidth="1"/>
    <col min="3" max="3" width="10.5703125" bestFit="1" customWidth="1"/>
    <col min="4" max="5" width="10" customWidth="1"/>
  </cols>
  <sheetData>
    <row r="1" spans="1:14" ht="15.75" x14ac:dyDescent="0.25">
      <c r="A1" s="112" t="s">
        <v>510</v>
      </c>
      <c r="B1" s="291" t="str">
        <f>INDEX(Content!B2:G67,MATCH(A1,Content!A2:A69,0),1)</f>
        <v>Change in the Risk-Free Yield Curve,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3"/>
    </row>
    <row r="2" spans="1:14" x14ac:dyDescent="0.25">
      <c r="A2" s="257" t="s">
        <v>666</v>
      </c>
      <c r="B2" s="258">
        <v>43889</v>
      </c>
      <c r="C2" s="258">
        <v>43908</v>
      </c>
      <c r="D2" s="258">
        <v>43941</v>
      </c>
      <c r="E2" s="258">
        <v>44067</v>
      </c>
    </row>
    <row r="3" spans="1:14" s="253" customFormat="1" x14ac:dyDescent="0.25">
      <c r="A3" s="123">
        <v>2.7397260273972603E-3</v>
      </c>
      <c r="B3" s="259">
        <v>10.203040478672399</v>
      </c>
      <c r="C3" s="259">
        <v>13.293913823871106</v>
      </c>
      <c r="D3" s="259">
        <v>8.2760460729034424</v>
      </c>
      <c r="E3" s="259">
        <v>8.8579151270061107</v>
      </c>
    </row>
    <row r="4" spans="1:14" s="253" customFormat="1" x14ac:dyDescent="0.25">
      <c r="A4" s="123">
        <v>5.4794520547945206E-3</v>
      </c>
      <c r="B4" s="259">
        <v>10.202680225050909</v>
      </c>
      <c r="C4" s="259">
        <v>13.113033178382505</v>
      </c>
      <c r="D4" s="259">
        <v>8.433078068610067</v>
      </c>
      <c r="E4" s="259">
        <v>8.9233205381603398</v>
      </c>
    </row>
    <row r="5" spans="1:14" s="253" customFormat="1" x14ac:dyDescent="0.25">
      <c r="A5" s="123">
        <v>8.21917808219178E-3</v>
      </c>
      <c r="B5" s="259">
        <v>10.202319243010582</v>
      </c>
      <c r="C5" s="259">
        <v>12.939736406797554</v>
      </c>
      <c r="D5" s="259">
        <v>8.5857951926175069</v>
      </c>
      <c r="E5" s="259">
        <v>8.9863013049545692</v>
      </c>
    </row>
    <row r="6" spans="1:14" s="253" customFormat="1" x14ac:dyDescent="0.25">
      <c r="A6" s="123">
        <v>1.0958904109589041E-2</v>
      </c>
      <c r="B6" s="259">
        <v>10.201957536413486</v>
      </c>
      <c r="C6" s="259">
        <v>12.773715580011814</v>
      </c>
      <c r="D6" s="259">
        <v>8.7342949158756511</v>
      </c>
      <c r="E6" s="259">
        <v>9.0469430526563634</v>
      </c>
    </row>
    <row r="7" spans="1:14" s="253" customFormat="1" x14ac:dyDescent="0.25">
      <c r="A7" s="123">
        <v>1.3698630136986301E-2</v>
      </c>
      <c r="B7" s="259">
        <v>10.201595109109206</v>
      </c>
      <c r="C7" s="259">
        <v>12.614675848645419</v>
      </c>
      <c r="D7" s="259">
        <v>8.8786729830494728</v>
      </c>
      <c r="E7" s="259">
        <v>9.1053285220214608</v>
      </c>
    </row>
    <row r="8" spans="1:14" s="253" customFormat="1" x14ac:dyDescent="0.25">
      <c r="A8" s="123">
        <v>2.1917808219178082E-2</v>
      </c>
      <c r="B8" s="259">
        <v>10.200503541258165</v>
      </c>
      <c r="C8" s="259">
        <v>12.176678287503041</v>
      </c>
      <c r="D8" s="259">
        <v>9.2880090094802128</v>
      </c>
      <c r="E8" s="259">
        <v>9.2677332574156335</v>
      </c>
    </row>
    <row r="9" spans="1:14" s="253" customFormat="1" x14ac:dyDescent="0.25">
      <c r="A9" s="123">
        <v>2.4657534246575342E-2</v>
      </c>
      <c r="B9" s="259">
        <v>10.200138269367143</v>
      </c>
      <c r="C9" s="259">
        <v>12.042855265253971</v>
      </c>
      <c r="D9" s="259">
        <v>9.4168237324438131</v>
      </c>
      <c r="E9" s="259">
        <v>9.3178664059912606</v>
      </c>
    </row>
    <row r="10" spans="1:14" s="253" customFormat="1" x14ac:dyDescent="0.25">
      <c r="A10" s="123">
        <v>2.7397260273972601E-2</v>
      </c>
      <c r="B10" s="259">
        <v>10.199772295827048</v>
      </c>
      <c r="C10" s="259">
        <v>11.914714946758531</v>
      </c>
      <c r="D10" s="259">
        <v>9.5419700032141499</v>
      </c>
      <c r="E10" s="259">
        <v>9.3661167569129908</v>
      </c>
    </row>
    <row r="11" spans="1:14" s="253" customFormat="1" x14ac:dyDescent="0.25">
      <c r="A11" s="123">
        <v>3.0136986301369864E-2</v>
      </c>
      <c r="B11" s="259">
        <v>10.199405624411906</v>
      </c>
      <c r="C11" s="259">
        <v>11.792029173612972</v>
      </c>
      <c r="D11" s="259">
        <v>9.6635334486306679</v>
      </c>
      <c r="E11" s="259">
        <v>9.4125515400987894</v>
      </c>
    </row>
    <row r="12" spans="1:14" s="253" customFormat="1" x14ac:dyDescent="0.25">
      <c r="A12" s="123">
        <v>3.287671232876712E-2</v>
      </c>
      <c r="B12" s="259">
        <v>10.199038258883286</v>
      </c>
      <c r="C12" s="259">
        <v>11.674579201172675</v>
      </c>
      <c r="D12" s="259">
        <v>9.7815980585347351</v>
      </c>
      <c r="E12" s="259">
        <v>9.4572356795151755</v>
      </c>
    </row>
    <row r="13" spans="1:14" s="253" customFormat="1" x14ac:dyDescent="0.25">
      <c r="A13" s="123">
        <v>3.5616438356164383E-2</v>
      </c>
      <c r="B13" s="259">
        <v>10.198670202990368</v>
      </c>
      <c r="C13" s="259">
        <v>11.562155277734121</v>
      </c>
      <c r="D13" s="259">
        <v>9.8962462020711008</v>
      </c>
      <c r="E13" s="259">
        <v>9.5002318673108821</v>
      </c>
    </row>
    <row r="14" spans="1:14" s="253" customFormat="1" x14ac:dyDescent="0.25">
      <c r="A14" s="123">
        <v>3.8356164383561646E-2</v>
      </c>
      <c r="B14" s="259">
        <v>10.198301460469894</v>
      </c>
      <c r="C14" s="259">
        <v>11.454556244988524</v>
      </c>
      <c r="D14" s="259">
        <v>10.007558644667292</v>
      </c>
      <c r="E14" s="259">
        <v>9.5416006359001049</v>
      </c>
    </row>
    <row r="15" spans="1:14" s="253" customFormat="1" x14ac:dyDescent="0.25">
      <c r="A15" s="123">
        <v>4.3835616438356165E-2</v>
      </c>
      <c r="B15" s="259">
        <v>10.197561930431686</v>
      </c>
      <c r="C15" s="259">
        <v>11.25306892711253</v>
      </c>
      <c r="D15" s="259">
        <v>10.220491576293789</v>
      </c>
      <c r="E15" s="259">
        <v>9.6196876648438909</v>
      </c>
    </row>
    <row r="16" spans="1:14" s="253" customFormat="1" x14ac:dyDescent="0.25">
      <c r="A16" s="123">
        <v>4.9315068493150684E-2</v>
      </c>
      <c r="B16" s="259">
        <v>10.196819698416615</v>
      </c>
      <c r="C16" s="259">
        <v>11.068665890802865</v>
      </c>
      <c r="D16" s="259">
        <v>10.421011584635153</v>
      </c>
      <c r="E16" s="259">
        <v>9.6919404440644499</v>
      </c>
    </row>
    <row r="17" spans="1:14" s="253" customFormat="1" x14ac:dyDescent="0.25">
      <c r="A17" s="123">
        <v>5.2054794520547946E-2</v>
      </c>
      <c r="B17" s="259">
        <v>10.19644757837912</v>
      </c>
      <c r="C17" s="259">
        <v>10.982449167162201</v>
      </c>
      <c r="D17" s="259">
        <v>10.516802135263227</v>
      </c>
      <c r="E17" s="259">
        <v>9.7260093064452278</v>
      </c>
    </row>
    <row r="18" spans="1:14" s="253" customFormat="1" x14ac:dyDescent="0.25">
      <c r="A18" s="123">
        <v>5.7534246575342465E-2</v>
      </c>
      <c r="B18" s="259">
        <v>10.195701348560515</v>
      </c>
      <c r="C18" s="259">
        <v>10.821200310685231</v>
      </c>
      <c r="D18" s="259">
        <v>10.699802001097414</v>
      </c>
      <c r="E18" s="259">
        <v>9.7902769210629792</v>
      </c>
    </row>
    <row r="19" spans="1:14" s="253" customFormat="1" x14ac:dyDescent="0.25">
      <c r="A19" s="123">
        <v>6.0273972602739728E-2</v>
      </c>
      <c r="B19" s="259">
        <v>10.195327246069485</v>
      </c>
      <c r="C19" s="259">
        <v>10.745872916488386</v>
      </c>
      <c r="D19" s="259">
        <v>10.787149985371624</v>
      </c>
      <c r="E19" s="259">
        <v>9.8205685553474744</v>
      </c>
    </row>
    <row r="20" spans="1:14" s="253" customFormat="1" x14ac:dyDescent="0.25">
      <c r="A20" s="123">
        <v>6.3013698630136991E-2</v>
      </c>
      <c r="B20" s="259">
        <v>10.194952490030618</v>
      </c>
      <c r="C20" s="259">
        <v>10.673889832231076</v>
      </c>
      <c r="D20" s="259">
        <v>10.871820053577297</v>
      </c>
      <c r="E20" s="259">
        <v>9.8496912962372072</v>
      </c>
    </row>
    <row r="21" spans="1:14" s="253" customFormat="1" x14ac:dyDescent="0.25">
      <c r="A21" s="123">
        <v>6.8493150684931503E-2</v>
      </c>
      <c r="B21" s="259">
        <v>10.194201031756922</v>
      </c>
      <c r="C21" s="259">
        <v>10.539428656396321</v>
      </c>
      <c r="D21" s="259">
        <v>11.03338813894541</v>
      </c>
      <c r="E21" s="259">
        <v>9.9045984978887383</v>
      </c>
    </row>
    <row r="22" spans="1:14" s="253" customFormat="1" ht="15.75" x14ac:dyDescent="0.25">
      <c r="A22" s="123">
        <v>7.3972602739726029E-2</v>
      </c>
      <c r="B22" s="259">
        <v>10.193447002515077</v>
      </c>
      <c r="C22" s="259">
        <v>10.416812589425973</v>
      </c>
      <c r="D22" s="259">
        <v>11.185015901894889</v>
      </c>
      <c r="E22" s="259">
        <v>9.9553207049063452</v>
      </c>
      <c r="K22" s="330" t="s">
        <v>464</v>
      </c>
      <c r="L22" s="331"/>
      <c r="M22" s="331"/>
      <c r="N22" s="332"/>
    </row>
    <row r="23" spans="1:14" s="253" customFormat="1" ht="15.75" x14ac:dyDescent="0.25">
      <c r="A23" s="123">
        <v>7.6712328767123292E-2</v>
      </c>
      <c r="B23" s="259">
        <v>10.193069032721279</v>
      </c>
      <c r="C23" s="259">
        <v>10.359654154093057</v>
      </c>
      <c r="D23" s="259">
        <v>11.25725552234853</v>
      </c>
      <c r="E23" s="259">
        <v>9.9792069767472125</v>
      </c>
      <c r="K23" s="333" t="s">
        <v>619</v>
      </c>
      <c r="L23" s="334"/>
      <c r="M23" s="334"/>
      <c r="N23" s="335"/>
    </row>
    <row r="24" spans="1:14" s="253" customFormat="1" x14ac:dyDescent="0.25">
      <c r="A24" s="123">
        <v>8.7671232876712329E-2</v>
      </c>
      <c r="B24" s="259">
        <v>10.19155086854655</v>
      </c>
      <c r="C24" s="259">
        <v>10.15619124723688</v>
      </c>
      <c r="D24" s="259">
        <v>11.523748567883253</v>
      </c>
      <c r="E24" s="259">
        <v>10.06573393187189</v>
      </c>
      <c r="K24" s="364" t="s">
        <v>617</v>
      </c>
      <c r="L24" s="364"/>
      <c r="M24" s="364"/>
      <c r="N24" s="364"/>
    </row>
    <row r="25" spans="1:14" s="253" customFormat="1" x14ac:dyDescent="0.25">
      <c r="A25" s="123">
        <v>9.0410958904109592E-2</v>
      </c>
      <c r="B25" s="259">
        <v>10.191169773882125</v>
      </c>
      <c r="C25" s="259">
        <v>10.111125175637703</v>
      </c>
      <c r="D25" s="259">
        <v>11.585034935496964</v>
      </c>
      <c r="E25" s="259">
        <v>10.085273443945276</v>
      </c>
    </row>
    <row r="26" spans="1:14" s="253" customFormat="1" x14ac:dyDescent="0.25">
      <c r="A26" s="123">
        <v>9.5890410958904104E-2</v>
      </c>
      <c r="B26" s="259">
        <v>10.190405744725251</v>
      </c>
      <c r="C26" s="259">
        <v>10.027315417940263</v>
      </c>
      <c r="D26" s="259">
        <v>11.701577605116963</v>
      </c>
      <c r="E26" s="259">
        <v>10.122053173776058</v>
      </c>
    </row>
    <row r="27" spans="1:14" s="253" customFormat="1" x14ac:dyDescent="0.25">
      <c r="A27" s="123">
        <v>0.10136986301369863</v>
      </c>
      <c r="B27" s="259">
        <v>10.189639285638874</v>
      </c>
      <c r="C27" s="259">
        <v>9.9513810130462907</v>
      </c>
      <c r="D27" s="259">
        <v>11.810418946076195</v>
      </c>
      <c r="E27" s="259">
        <v>10.155952654108425</v>
      </c>
    </row>
    <row r="28" spans="1:14" s="253" customFormat="1" x14ac:dyDescent="0.25">
      <c r="A28" s="123">
        <v>0.11506849315068493</v>
      </c>
      <c r="B28" s="259">
        <v>10.187712687964879</v>
      </c>
      <c r="C28" s="259">
        <v>9.7920417907532595</v>
      </c>
      <c r="D28" s="259">
        <v>12.051350109970382</v>
      </c>
      <c r="E28" s="259">
        <v>10.229435270765563</v>
      </c>
    </row>
    <row r="29" spans="1:14" s="253" customFormat="1" x14ac:dyDescent="0.25">
      <c r="A29" s="123">
        <v>0.11780821917808219</v>
      </c>
      <c r="B29" s="259">
        <v>10.187325604357511</v>
      </c>
      <c r="C29" s="259">
        <v>9.7648558479371594</v>
      </c>
      <c r="D29" s="259">
        <v>12.094555270558027</v>
      </c>
      <c r="E29" s="259">
        <v>10.24238617880393</v>
      </c>
    </row>
    <row r="30" spans="1:14" s="253" customFormat="1" x14ac:dyDescent="0.25">
      <c r="A30" s="123">
        <v>0.12602739726027398</v>
      </c>
      <c r="B30" s="259">
        <v>10.186160886360973</v>
      </c>
      <c r="C30" s="259">
        <v>9.6915600630489216</v>
      </c>
      <c r="D30" s="259">
        <v>12.2149742672492</v>
      </c>
      <c r="E30" s="259">
        <v>10.278125535027671</v>
      </c>
    </row>
    <row r="31" spans="1:14" s="253" customFormat="1" x14ac:dyDescent="0.25">
      <c r="A31" s="123">
        <v>0.13972602739726028</v>
      </c>
      <c r="B31" s="259">
        <v>10.184208333317301</v>
      </c>
      <c r="C31" s="259">
        <v>9.5937423341072137</v>
      </c>
      <c r="D31" s="259">
        <v>12.387368696937685</v>
      </c>
      <c r="E31" s="259">
        <v>10.328421300143798</v>
      </c>
    </row>
    <row r="32" spans="1:14" s="253" customFormat="1" x14ac:dyDescent="0.25">
      <c r="A32" s="123">
        <v>0.14520547945205478</v>
      </c>
      <c r="B32" s="259">
        <v>10.183423414762437</v>
      </c>
      <c r="C32" s="259">
        <v>9.5620186989640708</v>
      </c>
      <c r="D32" s="259">
        <v>12.447276786692463</v>
      </c>
      <c r="E32" s="259">
        <v>10.345684809498223</v>
      </c>
    </row>
    <row r="33" spans="1:5" s="253" customFormat="1" x14ac:dyDescent="0.25">
      <c r="A33" s="123">
        <v>0.15342465753424658</v>
      </c>
      <c r="B33" s="259">
        <v>10.18224194323507</v>
      </c>
      <c r="C33" s="259">
        <v>9.5213142026937305</v>
      </c>
      <c r="D33" s="259">
        <v>12.528291838411043</v>
      </c>
      <c r="E33" s="259">
        <v>10.368891558168247</v>
      </c>
    </row>
    <row r="34" spans="1:5" s="253" customFormat="1" x14ac:dyDescent="0.25">
      <c r="A34" s="123">
        <v>0.15616438356164383</v>
      </c>
      <c r="B34" s="259">
        <v>10.181847040743342</v>
      </c>
      <c r="C34" s="259">
        <v>9.5094302665480246</v>
      </c>
      <c r="D34" s="259">
        <v>12.553064684408334</v>
      </c>
      <c r="E34" s="259">
        <v>10.375963651799914</v>
      </c>
    </row>
    <row r="35" spans="1:5" s="253" customFormat="1" x14ac:dyDescent="0.25">
      <c r="A35" s="123">
        <v>0.15890410958904111</v>
      </c>
      <c r="B35" s="259">
        <v>10.181451604312898</v>
      </c>
      <c r="C35" s="259">
        <v>9.498329878935996</v>
      </c>
      <c r="D35" s="259">
        <v>12.576772168800465</v>
      </c>
      <c r="E35" s="259">
        <v>10.382724866052783</v>
      </c>
    </row>
    <row r="36" spans="1:5" s="253" customFormat="1" x14ac:dyDescent="0.25">
      <c r="A36" s="123">
        <v>0.16438356164383561</v>
      </c>
      <c r="B36" s="259">
        <v>10.180659142486071</v>
      </c>
      <c r="C36" s="259">
        <v>9.4783486328797739</v>
      </c>
      <c r="D36" s="259">
        <v>12.621107679795474</v>
      </c>
      <c r="E36" s="259">
        <v>10.395361574535844</v>
      </c>
    </row>
    <row r="37" spans="1:5" s="253" customFormat="1" x14ac:dyDescent="0.25">
      <c r="A37" s="123">
        <v>0.16986301369863013</v>
      </c>
      <c r="B37" s="259">
        <v>10.179864583346788</v>
      </c>
      <c r="C37" s="259">
        <v>9.4611208028684057</v>
      </c>
      <c r="D37" s="259">
        <v>12.661524605393737</v>
      </c>
      <c r="E37" s="259">
        <v>10.406891293054432</v>
      </c>
    </row>
    <row r="38" spans="1:5" s="253" customFormat="1" x14ac:dyDescent="0.25">
      <c r="A38" s="123">
        <v>0.17808219178082191</v>
      </c>
      <c r="B38" s="259">
        <v>10.178668867736285</v>
      </c>
      <c r="C38" s="259">
        <v>9.4399421117075342</v>
      </c>
      <c r="D38" s="259">
        <v>12.715270841546999</v>
      </c>
      <c r="E38" s="259">
        <v>10.422290572903247</v>
      </c>
    </row>
    <row r="39" spans="1:5" s="253" customFormat="1" x14ac:dyDescent="0.25">
      <c r="A39" s="123">
        <v>0.18356164383561643</v>
      </c>
      <c r="B39" s="259">
        <v>10.177869176153687</v>
      </c>
      <c r="C39" s="259">
        <v>9.428627096345533</v>
      </c>
      <c r="D39" s="259">
        <v>12.746810745903936</v>
      </c>
      <c r="E39" s="259">
        <v>10.431403762552272</v>
      </c>
    </row>
    <row r="40" spans="1:5" s="253" customFormat="1" x14ac:dyDescent="0.25">
      <c r="A40" s="123">
        <v>0.20273972602739726</v>
      </c>
      <c r="B40" s="259">
        <v>10.175054596531563</v>
      </c>
      <c r="C40" s="259">
        <v>9.4038239670809922</v>
      </c>
      <c r="D40" s="259">
        <v>12.833090429537153</v>
      </c>
      <c r="E40" s="259">
        <v>10.457085048937964</v>
      </c>
    </row>
    <row r="41" spans="1:5" s="253" customFormat="1" x14ac:dyDescent="0.25">
      <c r="A41" s="123">
        <v>0.21095890410958903</v>
      </c>
      <c r="B41" s="259">
        <v>10.173841075876577</v>
      </c>
      <c r="C41" s="259">
        <v>9.3990657682868175</v>
      </c>
      <c r="D41" s="259">
        <v>12.859853037597935</v>
      </c>
      <c r="E41" s="259">
        <v>10.465566081184118</v>
      </c>
    </row>
    <row r="42" spans="1:5" s="253" customFormat="1" x14ac:dyDescent="0.25">
      <c r="A42" s="123">
        <v>0.21643835616438356</v>
      </c>
      <c r="B42" s="259">
        <v>10.173029698784752</v>
      </c>
      <c r="C42" s="259">
        <v>9.3975106209527546</v>
      </c>
      <c r="D42" s="259">
        <v>12.87467611502584</v>
      </c>
      <c r="E42" s="259">
        <v>10.470505170176247</v>
      </c>
    </row>
    <row r="43" spans="1:5" s="253" customFormat="1" x14ac:dyDescent="0.25">
      <c r="A43" s="123">
        <v>0.22191780821917809</v>
      </c>
      <c r="B43" s="259">
        <v>10.172216459053995</v>
      </c>
      <c r="C43" s="259">
        <v>9.397111540353853</v>
      </c>
      <c r="D43" s="259">
        <v>12.887248850139365</v>
      </c>
      <c r="E43" s="259">
        <v>10.474924056814427</v>
      </c>
    </row>
    <row r="44" spans="1:5" s="253" customFormat="1" x14ac:dyDescent="0.25">
      <c r="A44" s="123">
        <v>0.23013698630136986</v>
      </c>
      <c r="B44" s="259">
        <v>10.170993159099172</v>
      </c>
      <c r="C44" s="259">
        <v>9.398447612023265</v>
      </c>
      <c r="D44" s="259">
        <v>12.902177866258512</v>
      </c>
      <c r="E44" s="259">
        <v>10.480665252641153</v>
      </c>
    </row>
    <row r="45" spans="1:5" s="253" customFormat="1" x14ac:dyDescent="0.25">
      <c r="A45" s="123">
        <v>0.23287671232876711</v>
      </c>
      <c r="B45" s="259">
        <v>10.170584486843715</v>
      </c>
      <c r="C45" s="259">
        <v>9.3993598281261193</v>
      </c>
      <c r="D45" s="259">
        <v>12.906168959935481</v>
      </c>
      <c r="E45" s="259">
        <v>10.482361106937432</v>
      </c>
    </row>
    <row r="46" spans="1:5" s="253" customFormat="1" x14ac:dyDescent="0.25">
      <c r="A46" s="123">
        <v>0.23561643835616439</v>
      </c>
      <c r="B46" s="259">
        <v>10.17017536668412</v>
      </c>
      <c r="C46" s="259">
        <v>9.4004864539557467</v>
      </c>
      <c r="D46" s="259">
        <v>12.90969241895894</v>
      </c>
      <c r="E46" s="259">
        <v>10.483955306145276</v>
      </c>
    </row>
    <row r="47" spans="1:5" s="253" customFormat="1" x14ac:dyDescent="0.25">
      <c r="A47" s="123">
        <v>0.24109589041095891</v>
      </c>
      <c r="B47" s="259">
        <v>10.169355794337109</v>
      </c>
      <c r="C47" s="259">
        <v>9.4033404682915211</v>
      </c>
      <c r="D47" s="259">
        <v>12.915393715099711</v>
      </c>
      <c r="E47" s="259">
        <v>10.486855087919889</v>
      </c>
    </row>
    <row r="48" spans="1:5" s="253" customFormat="1" x14ac:dyDescent="0.25">
      <c r="A48" s="123">
        <v>0.25205479452054796</v>
      </c>
      <c r="B48" s="259">
        <v>10.167711402766688</v>
      </c>
      <c r="C48" s="259">
        <v>9.4111776495682911</v>
      </c>
      <c r="D48" s="259">
        <v>12.921794388487552</v>
      </c>
      <c r="E48" s="259">
        <v>10.491606273056519</v>
      </c>
    </row>
    <row r="49" spans="1:5" s="253" customFormat="1" x14ac:dyDescent="0.25">
      <c r="A49" s="123">
        <v>0.25479452054794521</v>
      </c>
      <c r="B49" s="259">
        <v>10.167299228583303</v>
      </c>
      <c r="C49" s="259">
        <v>9.4135279962471294</v>
      </c>
      <c r="D49" s="259">
        <v>12.922427704701512</v>
      </c>
      <c r="E49" s="259">
        <v>10.492596130797116</v>
      </c>
    </row>
    <row r="50" spans="1:5" s="253" customFormat="1" x14ac:dyDescent="0.25">
      <c r="A50" s="123">
        <v>0.26027397260273971</v>
      </c>
      <c r="B50" s="259">
        <v>10.166473608682836</v>
      </c>
      <c r="C50" s="259">
        <v>9.4186405947050744</v>
      </c>
      <c r="D50" s="259">
        <v>12.92261913595163</v>
      </c>
      <c r="E50" s="259">
        <v>10.494360847619211</v>
      </c>
    </row>
    <row r="51" spans="1:5" s="253" customFormat="1" x14ac:dyDescent="0.25">
      <c r="A51" s="123">
        <v>0.26849315068493151</v>
      </c>
      <c r="B51" s="259">
        <v>10.165232042521222</v>
      </c>
      <c r="C51" s="259">
        <v>9.4272286408745529</v>
      </c>
      <c r="D51" s="259">
        <v>12.920388710237972</v>
      </c>
      <c r="E51" s="259">
        <v>10.496514255625122</v>
      </c>
    </row>
    <row r="52" spans="1:5" s="253" customFormat="1" x14ac:dyDescent="0.25">
      <c r="A52" s="123">
        <v>0.27397260273972601</v>
      </c>
      <c r="B52" s="259">
        <v>10.164402273720263</v>
      </c>
      <c r="C52" s="259">
        <v>9.4334876990045835</v>
      </c>
      <c r="D52" s="259">
        <v>12.917349036788739</v>
      </c>
      <c r="E52" s="259">
        <v>10.497652310957184</v>
      </c>
    </row>
    <row r="53" spans="1:5" s="253" customFormat="1" x14ac:dyDescent="0.25">
      <c r="A53" s="123">
        <v>0.27945205479452057</v>
      </c>
      <c r="B53" s="259">
        <v>10.163570884573424</v>
      </c>
      <c r="C53" s="259">
        <v>9.4401162493816813</v>
      </c>
      <c r="D53" s="259">
        <v>12.913161801112661</v>
      </c>
      <c r="E53" s="259">
        <v>10.498575463433713</v>
      </c>
    </row>
    <row r="54" spans="1:5" s="253" customFormat="1" x14ac:dyDescent="0.25">
      <c r="A54" s="123">
        <v>0.29863013698630136</v>
      </c>
      <c r="B54" s="259">
        <v>10.160648581156529</v>
      </c>
      <c r="C54" s="259">
        <v>9.4656133236635789</v>
      </c>
      <c r="D54" s="259">
        <v>12.890535111406653</v>
      </c>
      <c r="E54" s="259">
        <v>10.5003643401677</v>
      </c>
    </row>
    <row r="55" spans="1:5" s="253" customFormat="1" x14ac:dyDescent="0.25">
      <c r="A55" s="123">
        <v>0.30136986301369861</v>
      </c>
      <c r="B55" s="259">
        <v>10.160229565805047</v>
      </c>
      <c r="C55" s="259">
        <v>9.4694854057998832</v>
      </c>
      <c r="D55" s="259">
        <v>12.886403852780193</v>
      </c>
      <c r="E55" s="259">
        <v>10.500462451954306</v>
      </c>
    </row>
    <row r="56" spans="1:5" s="253" customFormat="1" x14ac:dyDescent="0.25">
      <c r="A56" s="123">
        <v>0.30410958904109592</v>
      </c>
      <c r="B56" s="259">
        <v>10.159810172713168</v>
      </c>
      <c r="C56" s="259">
        <v>9.4734025465779794</v>
      </c>
      <c r="D56" s="259">
        <v>12.882071515197246</v>
      </c>
      <c r="E56" s="259">
        <v>10.50052638588166</v>
      </c>
    </row>
    <row r="57" spans="1:5" s="253" customFormat="1" x14ac:dyDescent="0.25">
      <c r="A57" s="123">
        <v>0.30684931506849317</v>
      </c>
      <c r="B57" s="259">
        <v>10.159390404563663</v>
      </c>
      <c r="C57" s="259">
        <v>9.4773610720239034</v>
      </c>
      <c r="D57" s="259">
        <v>12.877545446082417</v>
      </c>
      <c r="E57" s="259">
        <v>10.500557704250157</v>
      </c>
    </row>
    <row r="58" spans="1:5" s="253" customFormat="1" x14ac:dyDescent="0.25">
      <c r="A58" s="123">
        <v>0.31232876712328766</v>
      </c>
      <c r="B58" s="259">
        <v>10.15854975377659</v>
      </c>
      <c r="C58" s="259">
        <v>9.4853883859200359</v>
      </c>
      <c r="D58" s="259">
        <v>12.86794050104001</v>
      </c>
      <c r="E58" s="259">
        <v>10.500528441943601</v>
      </c>
    </row>
    <row r="59" spans="1:5" s="253" customFormat="1" x14ac:dyDescent="0.25">
      <c r="A59" s="123">
        <v>0.32602739726027397</v>
      </c>
      <c r="B59" s="259">
        <v>10.156441749316869</v>
      </c>
      <c r="C59" s="259">
        <v>9.5059534275954825</v>
      </c>
      <c r="D59" s="259">
        <v>12.841014613719871</v>
      </c>
      <c r="E59" s="259">
        <v>10.499982720404732</v>
      </c>
    </row>
    <row r="60" spans="1:5" s="253" customFormat="1" x14ac:dyDescent="0.25">
      <c r="A60" s="123">
        <v>0.33698630136986302</v>
      </c>
      <c r="B60" s="259">
        <v>10.154748959164127</v>
      </c>
      <c r="C60" s="259">
        <v>9.5227358641640549</v>
      </c>
      <c r="D60" s="259">
        <v>12.816881896586029</v>
      </c>
      <c r="E60" s="259">
        <v>10.499139843404425</v>
      </c>
    </row>
    <row r="61" spans="1:5" s="253" customFormat="1" x14ac:dyDescent="0.25">
      <c r="A61" s="123">
        <v>0.34794520547945207</v>
      </c>
      <c r="B61" s="259">
        <v>10.153050671557494</v>
      </c>
      <c r="C61" s="259">
        <v>9.5396530272974012</v>
      </c>
      <c r="D61" s="259">
        <v>12.79082758803629</v>
      </c>
      <c r="E61" s="259">
        <v>10.498007897888307</v>
      </c>
    </row>
    <row r="62" spans="1:5" s="253" customFormat="1" x14ac:dyDescent="0.25">
      <c r="A62" s="123">
        <v>0.35068493150684932</v>
      </c>
      <c r="B62" s="259">
        <v>10.152625259861448</v>
      </c>
      <c r="C62" s="259">
        <v>9.5438888938399238</v>
      </c>
      <c r="D62" s="259">
        <v>12.7840511504135</v>
      </c>
      <c r="E62" s="259">
        <v>10.497686496141178</v>
      </c>
    </row>
    <row r="63" spans="1:5" s="253" customFormat="1" x14ac:dyDescent="0.25">
      <c r="A63" s="123">
        <v>0.35890410958904112</v>
      </c>
      <c r="B63" s="259">
        <v>10.151347049763725</v>
      </c>
      <c r="C63" s="259">
        <v>9.5565857177866143</v>
      </c>
      <c r="D63" s="259">
        <v>12.763164072211207</v>
      </c>
      <c r="E63" s="259">
        <v>10.496642819017588</v>
      </c>
    </row>
    <row r="64" spans="1:5" s="253" customFormat="1" x14ac:dyDescent="0.25">
      <c r="A64" s="123">
        <v>0.36438356164383562</v>
      </c>
      <c r="B64" s="259">
        <v>10.150493288947814</v>
      </c>
      <c r="C64" s="259">
        <v>9.5650266935332731</v>
      </c>
      <c r="D64" s="259">
        <v>12.748817010549129</v>
      </c>
      <c r="E64" s="259">
        <v>10.495887976089445</v>
      </c>
    </row>
    <row r="65" spans="1:5" s="253" customFormat="1" x14ac:dyDescent="0.25">
      <c r="A65" s="123">
        <v>0.37534246575342467</v>
      </c>
      <c r="B65" s="259">
        <v>10.148781967053978</v>
      </c>
      <c r="C65" s="259">
        <v>9.5818059560678357</v>
      </c>
      <c r="D65" s="259">
        <v>12.719251328768033</v>
      </c>
      <c r="E65" s="259">
        <v>10.494259819583096</v>
      </c>
    </row>
    <row r="66" spans="1:5" s="253" customFormat="1" x14ac:dyDescent="0.25">
      <c r="A66" s="123">
        <v>0.38904109589041097</v>
      </c>
      <c r="B66" s="259">
        <v>10.146635891891552</v>
      </c>
      <c r="C66" s="259">
        <v>9.6025000257957682</v>
      </c>
      <c r="D66" s="259">
        <v>12.680953572419739</v>
      </c>
      <c r="E66" s="259">
        <v>10.492048555691591</v>
      </c>
    </row>
    <row r="67" spans="1:5" s="253" customFormat="1" x14ac:dyDescent="0.25">
      <c r="A67" s="123">
        <v>0.39452054794520547</v>
      </c>
      <c r="B67" s="259">
        <v>10.14577537041388</v>
      </c>
      <c r="C67" s="259">
        <v>9.6106679235855808</v>
      </c>
      <c r="D67" s="259">
        <v>12.665300182341198</v>
      </c>
      <c r="E67" s="259">
        <v>10.491121750935427</v>
      </c>
    </row>
    <row r="68" spans="1:5" s="253" customFormat="1" x14ac:dyDescent="0.25">
      <c r="A68" s="123">
        <v>0.39726027397260272</v>
      </c>
      <c r="B68" s="259">
        <v>10.145344671129376</v>
      </c>
      <c r="C68" s="259">
        <v>9.6147254205104495</v>
      </c>
      <c r="D68" s="259">
        <v>12.657413621958247</v>
      </c>
      <c r="E68" s="259">
        <v>10.490650989975947</v>
      </c>
    </row>
    <row r="69" spans="1:5" s="253" customFormat="1" x14ac:dyDescent="0.25">
      <c r="A69" s="123">
        <v>0.40273972602739727</v>
      </c>
      <c r="B69" s="259">
        <v>10.14448240738135</v>
      </c>
      <c r="C69" s="259">
        <v>9.622784377960425</v>
      </c>
      <c r="D69" s="259">
        <v>12.641534381124075</v>
      </c>
      <c r="E69" s="259">
        <v>10.489696659832681</v>
      </c>
    </row>
    <row r="70" spans="1:5" s="253" customFormat="1" x14ac:dyDescent="0.25">
      <c r="A70" s="123">
        <v>0.41369863013698632</v>
      </c>
      <c r="B70" s="259">
        <v>10.142754485351491</v>
      </c>
      <c r="C70" s="259">
        <v>9.6386630156296995</v>
      </c>
      <c r="D70" s="259">
        <v>12.609422498604573</v>
      </c>
      <c r="E70" s="259">
        <v>10.487746449946101</v>
      </c>
    </row>
    <row r="71" spans="1:5" s="253" customFormat="1" x14ac:dyDescent="0.25">
      <c r="A71" s="123">
        <v>0.42739726027397262</v>
      </c>
      <c r="B71" s="259">
        <v>10.140588411011819</v>
      </c>
      <c r="C71" s="259">
        <v>9.6580264633168156</v>
      </c>
      <c r="D71" s="259">
        <v>12.568810704383694</v>
      </c>
      <c r="E71" s="259">
        <v>10.485255766378177</v>
      </c>
    </row>
    <row r="72" spans="1:5" s="253" customFormat="1" x14ac:dyDescent="0.25">
      <c r="A72" s="123">
        <v>0.43287671232876712</v>
      </c>
      <c r="B72" s="259">
        <v>10.139720120502037</v>
      </c>
      <c r="C72" s="259">
        <v>9.6656122307199546</v>
      </c>
      <c r="D72" s="259">
        <v>12.552472623814538</v>
      </c>
      <c r="E72" s="259">
        <v>10.484249730548179</v>
      </c>
    </row>
    <row r="73" spans="1:5" s="253" customFormat="1" x14ac:dyDescent="0.25">
      <c r="A73" s="123">
        <v>0.43561643835616437</v>
      </c>
      <c r="B73" s="259">
        <v>10.139285585660174</v>
      </c>
      <c r="C73" s="259">
        <v>9.6693698610067926</v>
      </c>
      <c r="D73" s="259">
        <v>12.544291127640284</v>
      </c>
      <c r="E73" s="259">
        <v>10.483745527391042</v>
      </c>
    </row>
    <row r="74" spans="1:5" s="253" customFormat="1" x14ac:dyDescent="0.25">
      <c r="A74" s="123">
        <v>0.44109589041095892</v>
      </c>
      <c r="B74" s="259">
        <v>10.138415748139229</v>
      </c>
      <c r="C74" s="259">
        <v>9.6768135898298802</v>
      </c>
      <c r="D74" s="259">
        <v>12.527911907554245</v>
      </c>
      <c r="E74" s="259">
        <v>10.482735755802164</v>
      </c>
    </row>
    <row r="75" spans="1:5" s="253" customFormat="1" x14ac:dyDescent="0.25">
      <c r="A75" s="123">
        <v>0.45205479452054792</v>
      </c>
      <c r="B75" s="259">
        <v>10.13667306472894</v>
      </c>
      <c r="C75" s="259">
        <v>9.6914104565759995</v>
      </c>
      <c r="D75" s="259">
        <v>12.495133667228696</v>
      </c>
      <c r="E75" s="259">
        <v>10.480715803666563</v>
      </c>
    </row>
    <row r="76" spans="1:5" s="253" customFormat="1" x14ac:dyDescent="0.25">
      <c r="A76" s="123">
        <v>0.46301369863013697</v>
      </c>
      <c r="B76" s="259">
        <v>10.134926488956308</v>
      </c>
      <c r="C76" s="259">
        <v>9.7056139923662457</v>
      </c>
      <c r="D76" s="259">
        <v>12.462407319256851</v>
      </c>
      <c r="E76" s="259">
        <v>10.478703718946814</v>
      </c>
    </row>
    <row r="77" spans="1:5" s="253" customFormat="1" x14ac:dyDescent="0.25">
      <c r="A77" s="123">
        <v>0.46575342465753422</v>
      </c>
      <c r="B77" s="259">
        <v>10.134489253374145</v>
      </c>
      <c r="C77" s="259">
        <v>9.7091029207420085</v>
      </c>
      <c r="D77" s="259">
        <v>12.454243845663315</v>
      </c>
      <c r="E77" s="259">
        <v>10.478202955656446</v>
      </c>
    </row>
    <row r="78" spans="1:5" s="253" customFormat="1" x14ac:dyDescent="0.25">
      <c r="A78" s="123">
        <v>0.47123287671232877</v>
      </c>
      <c r="B78" s="259">
        <v>10.133614087531839</v>
      </c>
      <c r="C78" s="259">
        <v>9.7160062359553656</v>
      </c>
      <c r="D78" s="259">
        <v>12.437947100490533</v>
      </c>
      <c r="E78" s="259">
        <v>10.477204969042386</v>
      </c>
    </row>
    <row r="79" spans="1:5" s="253" customFormat="1" x14ac:dyDescent="0.25">
      <c r="A79" s="123">
        <v>0.47945205479452052</v>
      </c>
      <c r="B79" s="259">
        <v>10.132299634543628</v>
      </c>
      <c r="C79" s="259">
        <v>9.7261748925549174</v>
      </c>
      <c r="D79" s="259">
        <v>12.413594057989407</v>
      </c>
      <c r="E79" s="259">
        <v>10.475718393989354</v>
      </c>
    </row>
    <row r="80" spans="1:5" s="253" customFormat="1" x14ac:dyDescent="0.25">
      <c r="A80" s="123">
        <v>0.48493150684931507</v>
      </c>
      <c r="B80" s="259">
        <v>10.131422221476093</v>
      </c>
      <c r="C80" s="259">
        <v>9.7328300652295816</v>
      </c>
      <c r="D80" s="259">
        <v>12.397432054023438</v>
      </c>
      <c r="E80" s="259">
        <v>10.474735363432108</v>
      </c>
    </row>
    <row r="81" spans="1:5" s="253" customFormat="1" x14ac:dyDescent="0.25">
      <c r="A81" s="123">
        <v>0.49041095890410957</v>
      </c>
      <c r="B81" s="259">
        <v>10.130543939446635</v>
      </c>
      <c r="C81" s="259">
        <v>9.7393865179356212</v>
      </c>
      <c r="D81" s="259">
        <v>12.381337538241088</v>
      </c>
      <c r="E81" s="259">
        <v>10.47375951003402</v>
      </c>
    </row>
    <row r="82" spans="1:5" s="253" customFormat="1" x14ac:dyDescent="0.25">
      <c r="A82" s="123">
        <v>0.49589041095890413</v>
      </c>
      <c r="B82" s="259">
        <v>10.129664805373761</v>
      </c>
      <c r="C82" s="259">
        <v>9.7458447688994365</v>
      </c>
      <c r="D82" s="259">
        <v>12.365317429275514</v>
      </c>
      <c r="E82" s="259">
        <v>10.472791404749549</v>
      </c>
    </row>
    <row r="83" spans="1:5" s="253" customFormat="1" x14ac:dyDescent="0.25">
      <c r="A83" s="123">
        <v>0.51780821917808217</v>
      </c>
      <c r="B83" s="259">
        <v>10.126140082792556</v>
      </c>
      <c r="C83" s="259">
        <v>9.7707100700707539</v>
      </c>
      <c r="D83" s="259">
        <v>12.302101747074534</v>
      </c>
      <c r="E83" s="259">
        <v>10.469005676852628</v>
      </c>
    </row>
    <row r="84" spans="1:5" s="253" customFormat="1" x14ac:dyDescent="0.25">
      <c r="A84" s="123">
        <v>0.52876712328767128</v>
      </c>
      <c r="B84" s="259">
        <v>10.124373040284373</v>
      </c>
      <c r="C84" s="259">
        <v>9.7825746752368659</v>
      </c>
      <c r="D84" s="259">
        <v>12.271084470813465</v>
      </c>
      <c r="E84" s="259">
        <v>10.467169762386884</v>
      </c>
    </row>
    <row r="85" spans="1:5" s="253" customFormat="1" x14ac:dyDescent="0.25">
      <c r="A85" s="123">
        <v>0.53972602739726028</v>
      </c>
      <c r="B85" s="259">
        <v>10.122603049793554</v>
      </c>
      <c r="C85" s="259">
        <v>9.7940718648323877</v>
      </c>
      <c r="D85" s="259">
        <v>12.240505796203148</v>
      </c>
      <c r="E85" s="259">
        <v>10.465374481682389</v>
      </c>
    </row>
    <row r="86" spans="1:5" s="253" customFormat="1" x14ac:dyDescent="0.25">
      <c r="A86" s="123">
        <v>0.54794520547945202</v>
      </c>
      <c r="B86" s="259">
        <v>10.121273698955303</v>
      </c>
      <c r="C86" s="259">
        <v>9.8024593324027354</v>
      </c>
      <c r="D86" s="259">
        <v>12.217875776042453</v>
      </c>
      <c r="E86" s="259">
        <v>10.464055459820543</v>
      </c>
    </row>
    <row r="87" spans="1:5" s="253" customFormat="1" x14ac:dyDescent="0.25">
      <c r="A87" s="123">
        <v>0.55342465753424652</v>
      </c>
      <c r="B87" s="259">
        <v>10.120386609825882</v>
      </c>
      <c r="C87" s="259">
        <v>9.8079412021292214</v>
      </c>
      <c r="D87" s="259">
        <v>12.202939181857865</v>
      </c>
      <c r="E87" s="259">
        <v>10.463189384578175</v>
      </c>
    </row>
    <row r="88" spans="1:5" s="253" customFormat="1" x14ac:dyDescent="0.25">
      <c r="A88" s="123">
        <v>0.56164383561643838</v>
      </c>
      <c r="B88" s="259">
        <v>10.119054732195654</v>
      </c>
      <c r="C88" s="259">
        <v>9.8160025568613243</v>
      </c>
      <c r="D88" s="259">
        <v>12.180765451961673</v>
      </c>
      <c r="E88" s="259">
        <v>10.461910356234782</v>
      </c>
    </row>
    <row r="89" spans="1:5" s="253" customFormat="1" x14ac:dyDescent="0.25">
      <c r="A89" s="123">
        <v>0.56712328767123288</v>
      </c>
      <c r="B89" s="259">
        <v>10.118166006981921</v>
      </c>
      <c r="C89" s="259">
        <v>9.8212710718011298</v>
      </c>
      <c r="D89" s="259">
        <v>12.166140112304969</v>
      </c>
      <c r="E89" s="259">
        <v>10.461071120253873</v>
      </c>
    </row>
    <row r="90" spans="1:5" s="253" customFormat="1" x14ac:dyDescent="0.25">
      <c r="A90" s="123">
        <v>0.57534246575342463</v>
      </c>
      <c r="B90" s="259">
        <v>10.116831747187028</v>
      </c>
      <c r="C90" s="259">
        <v>9.8290185846456879</v>
      </c>
      <c r="D90" s="259">
        <v>12.144442274905721</v>
      </c>
      <c r="E90" s="259">
        <v>10.459832479190311</v>
      </c>
    </row>
    <row r="91" spans="1:5" s="253" customFormat="1" x14ac:dyDescent="0.25">
      <c r="A91" s="123">
        <v>0.58356164383561648</v>
      </c>
      <c r="B91" s="259">
        <v>10.115496126423306</v>
      </c>
      <c r="C91" s="259">
        <v>9.8365838120704439</v>
      </c>
      <c r="D91" s="259">
        <v>12.123037062656937</v>
      </c>
      <c r="E91" s="259">
        <v>10.458618065459447</v>
      </c>
    </row>
    <row r="92" spans="1:5" s="253" customFormat="1" x14ac:dyDescent="0.25">
      <c r="A92" s="123">
        <v>0.6</v>
      </c>
      <c r="B92" s="259">
        <v>10.112821003688644</v>
      </c>
      <c r="C92" s="259">
        <v>9.8511856129089193</v>
      </c>
      <c r="D92" s="259">
        <v>12.081119646027826</v>
      </c>
      <c r="E92" s="259">
        <v>10.456261434876946</v>
      </c>
    </row>
    <row r="93" spans="1:5" s="253" customFormat="1" x14ac:dyDescent="0.25">
      <c r="A93" s="123">
        <v>0.60547945205479448</v>
      </c>
      <c r="B93" s="259">
        <v>10.111928200205679</v>
      </c>
      <c r="C93" s="259">
        <v>9.8559011788050821</v>
      </c>
      <c r="D93" s="259">
        <v>12.06741471418602</v>
      </c>
      <c r="E93" s="259">
        <v>10.4554970690941</v>
      </c>
    </row>
    <row r="94" spans="1:5" s="253" customFormat="1" x14ac:dyDescent="0.25">
      <c r="A94" s="123">
        <v>0.61369863013698633</v>
      </c>
      <c r="B94" s="259">
        <v>10.110588017623456</v>
      </c>
      <c r="C94" s="259">
        <v>9.8628369052834231</v>
      </c>
      <c r="D94" s="259">
        <v>12.047109920120747</v>
      </c>
      <c r="E94" s="259">
        <v>10.454370110229094</v>
      </c>
    </row>
    <row r="95" spans="1:5" s="253" customFormat="1" x14ac:dyDescent="0.25">
      <c r="A95" s="123">
        <v>0.61643835616438358</v>
      </c>
      <c r="B95" s="259">
        <v>10.110141036667496</v>
      </c>
      <c r="C95" s="259">
        <v>9.8651127773005776</v>
      </c>
      <c r="D95" s="259">
        <v>12.040409165871569</v>
      </c>
      <c r="E95" s="259">
        <v>10.453999636108403</v>
      </c>
    </row>
    <row r="96" spans="1:5" s="253" customFormat="1" x14ac:dyDescent="0.25">
      <c r="A96" s="123">
        <v>0.61917808219178083</v>
      </c>
      <c r="B96" s="259">
        <v>10.109693931977958</v>
      </c>
      <c r="C96" s="259">
        <v>9.8673709050193903</v>
      </c>
      <c r="D96" s="259">
        <v>12.033742204626542</v>
      </c>
      <c r="E96" s="259">
        <v>10.453631731227508</v>
      </c>
    </row>
    <row r="97" spans="1:5" s="253" customFormat="1" x14ac:dyDescent="0.25">
      <c r="A97" s="123">
        <v>0.62465753424657533</v>
      </c>
      <c r="B97" s="259">
        <v>10.108799358505793</v>
      </c>
      <c r="C97" s="259">
        <v>9.871834580185034</v>
      </c>
      <c r="D97" s="259">
        <v>12.020509696591631</v>
      </c>
      <c r="E97" s="259">
        <v>10.452903577807838</v>
      </c>
    </row>
    <row r="98" spans="1:5" s="253" customFormat="1" x14ac:dyDescent="0.25">
      <c r="A98" s="123">
        <v>0.62739726027397258</v>
      </c>
      <c r="B98" s="259">
        <v>10.108351893260492</v>
      </c>
      <c r="C98" s="259">
        <v>9.8740404519039657</v>
      </c>
      <c r="D98" s="259">
        <v>12.013944148864519</v>
      </c>
      <c r="E98" s="259">
        <v>10.452543302632233</v>
      </c>
    </row>
    <row r="99" spans="1:5" s="253" customFormat="1" x14ac:dyDescent="0.25">
      <c r="A99" s="123">
        <v>0.63835616438356169</v>
      </c>
      <c r="B99" s="259">
        <v>10.106560883182357</v>
      </c>
      <c r="C99" s="259">
        <v>9.8826945749698414</v>
      </c>
      <c r="D99" s="259">
        <v>11.988019661907678</v>
      </c>
      <c r="E99" s="259">
        <v>10.451127219070155</v>
      </c>
    </row>
    <row r="100" spans="1:5" s="253" customFormat="1" x14ac:dyDescent="0.25">
      <c r="A100" s="123">
        <v>0.64109589041095894</v>
      </c>
      <c r="B100" s="259">
        <v>10.106112852101701</v>
      </c>
      <c r="C100" s="259">
        <v>9.884816557191666</v>
      </c>
      <c r="D100" s="259">
        <v>11.981622827994421</v>
      </c>
      <c r="E100" s="259">
        <v>10.450779379568353</v>
      </c>
    </row>
    <row r="101" spans="1:5" s="253" customFormat="1" x14ac:dyDescent="0.25">
      <c r="A101" s="123">
        <v>0.67123287671232879</v>
      </c>
      <c r="B101" s="259">
        <v>10.101177759998681</v>
      </c>
      <c r="C101" s="259">
        <v>9.9071157021062959</v>
      </c>
      <c r="D101" s="259">
        <v>11.91346454358837</v>
      </c>
      <c r="E101" s="259">
        <v>10.447110871605281</v>
      </c>
    </row>
    <row r="102" spans="1:5" s="253" customFormat="1" x14ac:dyDescent="0.25">
      <c r="A102" s="123">
        <v>0.69041095890410964</v>
      </c>
      <c r="B102" s="259">
        <v>10.098031473353618</v>
      </c>
      <c r="C102" s="259">
        <v>9.9203696558087593</v>
      </c>
      <c r="D102" s="259">
        <v>11.872165893441466</v>
      </c>
      <c r="E102" s="259">
        <v>10.444920403220825</v>
      </c>
    </row>
    <row r="103" spans="1:5" s="253" customFormat="1" x14ac:dyDescent="0.25">
      <c r="A103" s="123">
        <v>0.71506849315068488</v>
      </c>
      <c r="B103" s="259">
        <v>10.093980709196293</v>
      </c>
      <c r="C103" s="259">
        <v>9.9364303685150368</v>
      </c>
      <c r="D103" s="259">
        <v>11.82137029418422</v>
      </c>
      <c r="E103" s="259">
        <v>10.442257823702917</v>
      </c>
    </row>
    <row r="104" spans="1:5" s="253" customFormat="1" x14ac:dyDescent="0.25">
      <c r="A104" s="123">
        <v>0.72054794520547949</v>
      </c>
      <c r="B104" s="259">
        <v>10.0930797982548</v>
      </c>
      <c r="C104" s="259">
        <v>9.939858264189283</v>
      </c>
      <c r="D104" s="259">
        <v>11.810425817699176</v>
      </c>
      <c r="E104" s="259">
        <v>10.441688516281534</v>
      </c>
    </row>
    <row r="105" spans="1:5" x14ac:dyDescent="0.25">
      <c r="A105" s="123">
        <v>0.72328767123287674</v>
      </c>
      <c r="B105" s="259">
        <v>10.092629251098373</v>
      </c>
      <c r="C105" s="259">
        <v>9.9415537089585939</v>
      </c>
      <c r="D105" s="259">
        <v>11.804999589765309</v>
      </c>
      <c r="E105" s="259">
        <v>10.441406814072218</v>
      </c>
    </row>
    <row r="106" spans="1:5" x14ac:dyDescent="0.25">
      <c r="A106" s="123">
        <v>0.72876712328767124</v>
      </c>
      <c r="B106" s="259">
        <v>10.091727981125187</v>
      </c>
      <c r="C106" s="259">
        <v>9.9449081915325532</v>
      </c>
      <c r="D106" s="259">
        <v>11.794238439577299</v>
      </c>
      <c r="E106" s="259">
        <v>10.440849230466487</v>
      </c>
    </row>
    <row r="107" spans="1:5" x14ac:dyDescent="0.25">
      <c r="A107" s="123">
        <v>0.73150684931506849</v>
      </c>
      <c r="B107" s="259">
        <v>10.091277261375309</v>
      </c>
      <c r="C107" s="259">
        <v>9.9465674653516309</v>
      </c>
      <c r="D107" s="259">
        <v>11.788903226992886</v>
      </c>
      <c r="E107" s="259">
        <v>10.440573316414481</v>
      </c>
    </row>
    <row r="108" spans="1:5" x14ac:dyDescent="0.25">
      <c r="A108" s="123">
        <v>0.73698630136986298</v>
      </c>
      <c r="B108" s="259">
        <v>10.090375659972374</v>
      </c>
      <c r="C108" s="259">
        <v>9.9498506590253388</v>
      </c>
      <c r="D108" s="259">
        <v>11.778322791135643</v>
      </c>
      <c r="E108" s="259">
        <v>10.440027162767684</v>
      </c>
    </row>
    <row r="109" spans="1:5" x14ac:dyDescent="0.25">
      <c r="A109" s="123">
        <v>0.73972602739726023</v>
      </c>
      <c r="B109" s="259">
        <v>10.089924781351311</v>
      </c>
      <c r="C109" s="259">
        <v>9.9514748076692463</v>
      </c>
      <c r="D109" s="259">
        <v>11.773077269962929</v>
      </c>
      <c r="E109" s="259">
        <v>10.439756891006891</v>
      </c>
    </row>
    <row r="110" spans="1:5" x14ac:dyDescent="0.25">
      <c r="A110" s="123">
        <v>0.76712328767123283</v>
      </c>
      <c r="B110" s="259">
        <v>10.085413494609273</v>
      </c>
      <c r="C110" s="259">
        <v>9.9671028094371117</v>
      </c>
      <c r="D110" s="259">
        <v>11.722224629282142</v>
      </c>
      <c r="E110" s="259">
        <v>10.437153269933241</v>
      </c>
    </row>
    <row r="111" spans="1:5" x14ac:dyDescent="0.25">
      <c r="A111" s="123">
        <v>0.78356164383561644</v>
      </c>
      <c r="B111" s="259">
        <v>10.082704939832787</v>
      </c>
      <c r="C111" s="259">
        <v>9.975972721708759</v>
      </c>
      <c r="D111" s="259">
        <v>11.693069295085156</v>
      </c>
      <c r="E111" s="259">
        <v>10.435673426065417</v>
      </c>
    </row>
    <row r="112" spans="1:5" x14ac:dyDescent="0.25">
      <c r="A112" s="123">
        <v>0.79726027397260268</v>
      </c>
      <c r="B112" s="259">
        <v>10.080447066346498</v>
      </c>
      <c r="C112" s="259">
        <v>9.9830929239807631</v>
      </c>
      <c r="D112" s="259">
        <v>11.669519761615099</v>
      </c>
      <c r="E112" s="259">
        <v>10.434484564441671</v>
      </c>
    </row>
    <row r="113" spans="1:5" x14ac:dyDescent="0.25">
      <c r="A113" s="123">
        <v>0.81643835616438354</v>
      </c>
      <c r="B113" s="259">
        <v>10.077285259135582</v>
      </c>
      <c r="C113" s="259">
        <v>9.992669759343098</v>
      </c>
      <c r="D113" s="259">
        <v>11.637650514393805</v>
      </c>
      <c r="E113" s="259">
        <v>10.432884381544172</v>
      </c>
    </row>
    <row r="114" spans="1:5" x14ac:dyDescent="0.25">
      <c r="A114" s="123">
        <v>0.83013698630136989</v>
      </c>
      <c r="B114" s="259">
        <v>10.075026497871598</v>
      </c>
      <c r="C114" s="259">
        <v>9.999245331002161</v>
      </c>
      <c r="D114" s="259">
        <v>11.615645579529765</v>
      </c>
      <c r="E114" s="259">
        <v>10.431785021646679</v>
      </c>
    </row>
    <row r="115" spans="1:5" x14ac:dyDescent="0.25">
      <c r="A115" s="123">
        <v>0.86301369863013699</v>
      </c>
      <c r="B115" s="259">
        <v>10.069605442962803</v>
      </c>
      <c r="C115" s="259">
        <v>10.014190182220052</v>
      </c>
      <c r="D115" s="259">
        <v>11.565286074778269</v>
      </c>
      <c r="E115" s="259">
        <v>10.4292847985064</v>
      </c>
    </row>
    <row r="116" spans="1:5" x14ac:dyDescent="0.25">
      <c r="A116" s="123">
        <v>0.88219178082191785</v>
      </c>
      <c r="B116" s="259">
        <v>10.066443829394899</v>
      </c>
      <c r="C116" s="259">
        <v>10.022401232232125</v>
      </c>
      <c r="D116" s="259">
        <v>11.537427281794898</v>
      </c>
      <c r="E116" s="259">
        <v>10.427910347783875</v>
      </c>
    </row>
    <row r="117" spans="1:5" x14ac:dyDescent="0.25">
      <c r="A117" s="123">
        <v>0.88767123287671235</v>
      </c>
      <c r="B117" s="259">
        <v>10.065540680946228</v>
      </c>
      <c r="C117" s="259">
        <v>10.024682908663074</v>
      </c>
      <c r="D117" s="259">
        <v>11.5296636354703</v>
      </c>
      <c r="E117" s="259">
        <v>10.427528338314996</v>
      </c>
    </row>
    <row r="118" spans="1:5" x14ac:dyDescent="0.25">
      <c r="A118" s="123">
        <v>0.89315068493150684</v>
      </c>
      <c r="B118" s="259">
        <v>10.064637625955996</v>
      </c>
      <c r="C118" s="259">
        <v>10.026936917534734</v>
      </c>
      <c r="D118" s="259">
        <v>11.521984977044619</v>
      </c>
      <c r="E118" s="259">
        <v>10.427150930977502</v>
      </c>
    </row>
    <row r="119" spans="1:5" x14ac:dyDescent="0.25">
      <c r="A119" s="123">
        <v>0.9123287671232877</v>
      </c>
      <c r="B119" s="259">
        <v>10.061477808932274</v>
      </c>
      <c r="C119" s="259">
        <v>10.03461501065197</v>
      </c>
      <c r="D119" s="259">
        <v>11.495762578786394</v>
      </c>
      <c r="E119" s="259">
        <v>10.425865123405664</v>
      </c>
    </row>
    <row r="120" spans="1:5" x14ac:dyDescent="0.25">
      <c r="A120" s="123">
        <v>0.9397260273972603</v>
      </c>
      <c r="B120" s="259">
        <v>10.056966783384901</v>
      </c>
      <c r="C120" s="259">
        <v>10.045045071277524</v>
      </c>
      <c r="D120" s="259">
        <v>11.459989665094895</v>
      </c>
      <c r="E120" s="259">
        <v>10.424118051246833</v>
      </c>
    </row>
    <row r="121" spans="1:5" x14ac:dyDescent="0.25">
      <c r="A121" s="123">
        <v>0.9506849315068493</v>
      </c>
      <c r="B121" s="259">
        <v>10.055163587416116</v>
      </c>
      <c r="C121" s="259">
        <v>10.049050104042756</v>
      </c>
      <c r="D121" s="259">
        <v>11.446210321294913</v>
      </c>
      <c r="E121" s="259">
        <v>10.423447096427395</v>
      </c>
    </row>
    <row r="122" spans="1:5" x14ac:dyDescent="0.25">
      <c r="A122" s="123">
        <v>0.95616438356164379</v>
      </c>
      <c r="B122" s="259">
        <v>10.054262285741022</v>
      </c>
      <c r="C122" s="259">
        <v>10.051018437259863</v>
      </c>
      <c r="D122" s="259">
        <v>11.439430067112033</v>
      </c>
      <c r="E122" s="259">
        <v>10.42311732952712</v>
      </c>
    </row>
    <row r="123" spans="1:5" x14ac:dyDescent="0.25">
      <c r="A123" s="123">
        <v>0.95890410958904104</v>
      </c>
      <c r="B123" s="259">
        <v>10.053811712862682</v>
      </c>
      <c r="C123" s="259">
        <v>10.051994225200378</v>
      </c>
      <c r="D123" s="259">
        <v>11.4360668563811</v>
      </c>
      <c r="E123" s="259">
        <v>10.422953846225003</v>
      </c>
    </row>
    <row r="124" spans="1:5" x14ac:dyDescent="0.25">
      <c r="A124" s="123">
        <v>0.98082191780821915</v>
      </c>
      <c r="B124" s="259">
        <v>10.050209145030898</v>
      </c>
      <c r="C124" s="259">
        <v>10.059605494741476</v>
      </c>
      <c r="D124" s="259">
        <v>11.409791044296004</v>
      </c>
      <c r="E124" s="259">
        <v>10.421678585907902</v>
      </c>
    </row>
    <row r="125" spans="1:5" x14ac:dyDescent="0.25">
      <c r="A125" s="123">
        <v>0.98356164383561639</v>
      </c>
      <c r="B125" s="259">
        <v>10.049759092134325</v>
      </c>
      <c r="C125" s="259">
        <v>10.060533190396193</v>
      </c>
      <c r="D125" s="259">
        <v>11.406583506842027</v>
      </c>
      <c r="E125" s="259">
        <v>10.421523144203526</v>
      </c>
    </row>
    <row r="126" spans="1:5" x14ac:dyDescent="0.25">
      <c r="A126" s="123">
        <v>0.989041095890411</v>
      </c>
      <c r="B126" s="259">
        <v>10.048859176784664</v>
      </c>
      <c r="C126" s="259">
        <v>10.062373246159041</v>
      </c>
      <c r="D126" s="259">
        <v>11.400218434878751</v>
      </c>
      <c r="E126" s="259">
        <v>10.42121482650531</v>
      </c>
    </row>
    <row r="127" spans="1:5" x14ac:dyDescent="0.25">
      <c r="A127" s="123">
        <v>1.0273972602739727</v>
      </c>
      <c r="B127" s="259">
        <v>10.042567538308544</v>
      </c>
      <c r="C127" s="259">
        <v>10.074706670414567</v>
      </c>
      <c r="D127" s="259">
        <v>11.357458465319258</v>
      </c>
      <c r="E127" s="259">
        <v>10.41914815496594</v>
      </c>
    </row>
    <row r="128" spans="1:5" x14ac:dyDescent="0.25">
      <c r="A128" s="123">
        <v>1.0356164383561643</v>
      </c>
      <c r="B128" s="259">
        <v>10.041221263158008</v>
      </c>
      <c r="C128" s="259">
        <v>10.077231188653645</v>
      </c>
      <c r="D128" s="259">
        <v>11.348686925933183</v>
      </c>
      <c r="E128" s="259">
        <v>10.418725116772066</v>
      </c>
    </row>
    <row r="129" spans="1:5" x14ac:dyDescent="0.25">
      <c r="A129" s="123">
        <v>1.0438356164383562</v>
      </c>
      <c r="B129" s="259">
        <v>10.03987572991527</v>
      </c>
      <c r="C129" s="259">
        <v>10.079716099528557</v>
      </c>
      <c r="D129" s="259">
        <v>11.340047252467844</v>
      </c>
      <c r="E129" s="259">
        <v>10.418308713798364</v>
      </c>
    </row>
    <row r="130" spans="1:5" x14ac:dyDescent="0.25">
      <c r="A130" s="123">
        <v>1.0712328767123287</v>
      </c>
      <c r="B130" s="259">
        <v>10.035396311189682</v>
      </c>
      <c r="C130" s="259">
        <v>10.087724668547772</v>
      </c>
      <c r="D130" s="259">
        <v>11.312166584411409</v>
      </c>
      <c r="E130" s="259">
        <v>10.416966695229446</v>
      </c>
    </row>
    <row r="131" spans="1:5" x14ac:dyDescent="0.25">
      <c r="A131" s="123">
        <v>1.0767123287671232</v>
      </c>
      <c r="B131" s="259">
        <v>10.034501534983242</v>
      </c>
      <c r="C131" s="259">
        <v>10.089277627460902</v>
      </c>
      <c r="D131" s="259">
        <v>11.306754263561448</v>
      </c>
      <c r="E131" s="259">
        <v>10.416706462793424</v>
      </c>
    </row>
    <row r="132" spans="1:5" x14ac:dyDescent="0.25">
      <c r="A132" s="123">
        <v>1.0821917808219179</v>
      </c>
      <c r="B132" s="259">
        <v>10.0336071452775</v>
      </c>
      <c r="C132" s="259">
        <v>10.090814905833746</v>
      </c>
      <c r="D132" s="259">
        <v>11.301394827270773</v>
      </c>
      <c r="E132" s="259">
        <v>10.416448858824179</v>
      </c>
    </row>
    <row r="133" spans="1:5" x14ac:dyDescent="0.25">
      <c r="A133" s="123">
        <v>1.0986301369863014</v>
      </c>
      <c r="B133" s="259">
        <v>10.030926367824545</v>
      </c>
      <c r="C133" s="259">
        <v>10.095334986005344</v>
      </c>
      <c r="D133" s="259">
        <v>11.285626732744468</v>
      </c>
      <c r="E133" s="259">
        <v>10.415691428874529</v>
      </c>
    </row>
    <row r="134" spans="1:5" x14ac:dyDescent="0.25">
      <c r="A134" s="123">
        <v>1.1589041095890411</v>
      </c>
      <c r="B134" s="259">
        <v>10.021130246580023</v>
      </c>
      <c r="C134" s="259">
        <v>10.110814077783047</v>
      </c>
      <c r="D134" s="259">
        <v>11.23153456964101</v>
      </c>
      <c r="E134" s="259">
        <v>10.413097713178709</v>
      </c>
    </row>
    <row r="135" spans="1:5" x14ac:dyDescent="0.25">
      <c r="A135" s="123">
        <v>1.1643835616438356</v>
      </c>
      <c r="B135" s="259">
        <v>10.020242495827247</v>
      </c>
      <c r="C135" s="259">
        <v>10.11214196711463</v>
      </c>
      <c r="D135" s="259">
        <v>11.226888482007812</v>
      </c>
      <c r="E135" s="259">
        <v>10.412875219696961</v>
      </c>
    </row>
    <row r="136" spans="1:5" x14ac:dyDescent="0.25">
      <c r="A136" s="123">
        <v>1.2027397260273973</v>
      </c>
      <c r="B136" s="259">
        <v>10.014042479642304</v>
      </c>
      <c r="C136" s="259">
        <v>10.121099016158407</v>
      </c>
      <c r="D136" s="259">
        <v>11.195530263414044</v>
      </c>
      <c r="E136" s="259">
        <v>10.411374484145973</v>
      </c>
    </row>
    <row r="137" spans="1:5" x14ac:dyDescent="0.25">
      <c r="A137" s="123">
        <v>1.2136986301369863</v>
      </c>
      <c r="B137" s="259">
        <v>10.012275808222171</v>
      </c>
      <c r="C137" s="259">
        <v>10.123554363301102</v>
      </c>
      <c r="D137" s="259">
        <v>11.186929153438928</v>
      </c>
      <c r="E137" s="259">
        <v>10.410963113951087</v>
      </c>
    </row>
    <row r="138" spans="1:5" x14ac:dyDescent="0.25">
      <c r="A138" s="123">
        <v>1.2191780821917808</v>
      </c>
      <c r="B138" s="259">
        <v>10.011393296207615</v>
      </c>
      <c r="C138" s="259">
        <v>10.124765510300392</v>
      </c>
      <c r="D138" s="259">
        <v>11.182685792590386</v>
      </c>
      <c r="E138" s="259">
        <v>10.410760200797476</v>
      </c>
    </row>
    <row r="139" spans="1:5" x14ac:dyDescent="0.25">
      <c r="A139" s="123">
        <v>1.2904109589041095</v>
      </c>
      <c r="B139" s="259">
        <v>9.9999733807324631</v>
      </c>
      <c r="C139" s="259">
        <v>10.139575747626628</v>
      </c>
      <c r="D139" s="259">
        <v>11.130766781450617</v>
      </c>
      <c r="E139" s="259">
        <v>10.408279098197436</v>
      </c>
    </row>
    <row r="140" spans="1:5" x14ac:dyDescent="0.25">
      <c r="A140" s="123">
        <v>1.2986301369863014</v>
      </c>
      <c r="B140" s="259">
        <v>9.9986623089705962</v>
      </c>
      <c r="C140" s="259">
        <v>10.14118021061341</v>
      </c>
      <c r="D140" s="259">
        <v>11.125139535517437</v>
      </c>
      <c r="E140" s="259">
        <v>10.408010329009709</v>
      </c>
    </row>
    <row r="141" spans="1:5" x14ac:dyDescent="0.25">
      <c r="A141" s="123">
        <v>1.3068493150684932</v>
      </c>
      <c r="B141" s="259">
        <v>9.9973526681691673</v>
      </c>
      <c r="C141" s="259">
        <v>10.142764517582892</v>
      </c>
      <c r="D141" s="259">
        <v>11.119582611018842</v>
      </c>
      <c r="E141" s="259">
        <v>10.407744940290108</v>
      </c>
    </row>
    <row r="142" spans="1:5" x14ac:dyDescent="0.25">
      <c r="A142" s="123">
        <v>1.3232876712328767</v>
      </c>
      <c r="B142" s="259">
        <v>9.9947377474142165</v>
      </c>
      <c r="C142" s="259">
        <v>10.14587416299133</v>
      </c>
      <c r="D142" s="259">
        <v>11.10867464295624</v>
      </c>
      <c r="E142" s="259">
        <v>10.407224052588472</v>
      </c>
    </row>
    <row r="143" spans="1:5" x14ac:dyDescent="0.25">
      <c r="A143" s="123">
        <v>1.3287671232876712</v>
      </c>
      <c r="B143" s="259">
        <v>9.9938674174191213</v>
      </c>
      <c r="C143" s="259">
        <v>10.14689363487089</v>
      </c>
      <c r="D143" s="259">
        <v>11.105098311274929</v>
      </c>
      <c r="E143" s="259">
        <v>10.40705328725644</v>
      </c>
    </row>
    <row r="144" spans="1:5" x14ac:dyDescent="0.25">
      <c r="A144" s="123">
        <v>1.3452054794520547</v>
      </c>
      <c r="B144" s="259">
        <v>9.991260426113957</v>
      </c>
      <c r="C144" s="259">
        <v>10.149902278984847</v>
      </c>
      <c r="D144" s="259">
        <v>11.09454332120745</v>
      </c>
      <c r="E144" s="259">
        <v>10.406549338211457</v>
      </c>
    </row>
    <row r="145" spans="1:5" x14ac:dyDescent="0.25">
      <c r="A145" s="123">
        <v>1.3863013698630138</v>
      </c>
      <c r="B145" s="259">
        <v>9.9847698960762177</v>
      </c>
      <c r="C145" s="259">
        <v>10.157112087188192</v>
      </c>
      <c r="D145" s="259">
        <v>11.069247047002628</v>
      </c>
      <c r="E145" s="259">
        <v>10.405341754372955</v>
      </c>
    </row>
    <row r="146" spans="1:5" x14ac:dyDescent="0.25">
      <c r="A146" s="123">
        <v>1.3945205479452054</v>
      </c>
      <c r="B146" s="259">
        <v>9.9834765322448717</v>
      </c>
      <c r="C146" s="259">
        <v>10.158503113653117</v>
      </c>
      <c r="D146" s="259">
        <v>11.064366218134914</v>
      </c>
      <c r="E146" s="259">
        <v>10.405108778982374</v>
      </c>
    </row>
    <row r="147" spans="1:5" x14ac:dyDescent="0.25">
      <c r="A147" s="123">
        <v>1.4109589041095891</v>
      </c>
      <c r="B147" s="259">
        <v>9.9808946647543806</v>
      </c>
      <c r="C147" s="259">
        <v>10.161236601801082</v>
      </c>
      <c r="D147" s="259">
        <v>11.054774822772885</v>
      </c>
      <c r="E147" s="259">
        <v>10.404650971706065</v>
      </c>
    </row>
    <row r="148" spans="1:5" x14ac:dyDescent="0.25">
      <c r="A148" s="123">
        <v>1.4164383561643836</v>
      </c>
      <c r="B148" s="259">
        <v>9.9800354978159191</v>
      </c>
      <c r="C148" s="259">
        <v>10.162133680707264</v>
      </c>
      <c r="D148" s="259">
        <v>11.051627083188652</v>
      </c>
      <c r="E148" s="259">
        <v>10.404500730850019</v>
      </c>
    </row>
    <row r="149" spans="1:5" x14ac:dyDescent="0.25">
      <c r="A149" s="123">
        <v>1.441095890410959</v>
      </c>
      <c r="B149" s="259">
        <v>9.9761783974348095</v>
      </c>
      <c r="C149" s="259">
        <v>10.166086205062296</v>
      </c>
      <c r="D149" s="259">
        <v>11.037758137379372</v>
      </c>
      <c r="E149" s="259">
        <v>10.403838787077557</v>
      </c>
    </row>
    <row r="150" spans="1:5" x14ac:dyDescent="0.25">
      <c r="A150" s="123">
        <v>1.4657534246575343</v>
      </c>
      <c r="B150" s="259">
        <v>9.9723365403636457</v>
      </c>
      <c r="C150" s="259">
        <v>10.169905886153519</v>
      </c>
      <c r="D150" s="259">
        <v>11.024355497194804</v>
      </c>
      <c r="E150" s="259">
        <v>10.403199116804295</v>
      </c>
    </row>
    <row r="151" spans="1:5" x14ac:dyDescent="0.25">
      <c r="A151" s="123">
        <v>1.4712328767123288</v>
      </c>
      <c r="B151" s="259">
        <v>9.9714848999569163</v>
      </c>
      <c r="C151" s="259">
        <v>10.170737334834179</v>
      </c>
      <c r="D151" s="259">
        <v>11.021438127274742</v>
      </c>
      <c r="E151" s="259">
        <v>10.403059880012155</v>
      </c>
    </row>
    <row r="152" spans="1:5" x14ac:dyDescent="0.25">
      <c r="A152" s="123">
        <v>1.547945205479452</v>
      </c>
      <c r="B152" s="259">
        <v>9.9596448139347658</v>
      </c>
      <c r="C152" s="259">
        <v>10.181760151867959</v>
      </c>
      <c r="D152" s="259">
        <v>10.982764517830379</v>
      </c>
      <c r="E152" s="259">
        <v>10.401214081701182</v>
      </c>
    </row>
    <row r="153" spans="1:5" x14ac:dyDescent="0.25">
      <c r="A153" s="123">
        <v>1.5643835616438355</v>
      </c>
      <c r="B153" s="259">
        <v>9.9571283045693182</v>
      </c>
      <c r="C153" s="259">
        <v>10.183981672905018</v>
      </c>
      <c r="D153" s="259">
        <v>10.97497122770501</v>
      </c>
      <c r="E153" s="259">
        <v>10.400842108294018</v>
      </c>
    </row>
    <row r="154" spans="1:5" x14ac:dyDescent="0.25">
      <c r="A154" s="123">
        <v>1.6465753424657534</v>
      </c>
      <c r="B154" s="259">
        <v>9.9446595929045358</v>
      </c>
      <c r="C154" s="259">
        <v>10.194424534927936</v>
      </c>
      <c r="D154" s="259">
        <v>10.938342472574769</v>
      </c>
      <c r="E154" s="259">
        <v>10.399093663115021</v>
      </c>
    </row>
    <row r="155" spans="1:5" x14ac:dyDescent="0.25">
      <c r="A155" s="123">
        <v>1.6739726027397259</v>
      </c>
      <c r="B155" s="259">
        <v>9.9405465931153625</v>
      </c>
      <c r="C155" s="259">
        <v>10.197677806312688</v>
      </c>
      <c r="D155" s="259">
        <v>10.926933698287655</v>
      </c>
      <c r="E155" s="259">
        <v>10.398549008265512</v>
      </c>
    </row>
    <row r="156" spans="1:5" x14ac:dyDescent="0.25">
      <c r="A156" s="123">
        <v>1.7342465753424658</v>
      </c>
      <c r="B156" s="259">
        <v>9.9315763953421445</v>
      </c>
      <c r="C156" s="259">
        <v>10.204473496708232</v>
      </c>
      <c r="D156" s="259">
        <v>10.903105972627536</v>
      </c>
      <c r="E156" s="259">
        <v>10.397411350603747</v>
      </c>
    </row>
    <row r="157" spans="1:5" x14ac:dyDescent="0.25">
      <c r="A157" s="123">
        <v>1.7671232876712328</v>
      </c>
      <c r="B157" s="259">
        <v>9.9267298395584902</v>
      </c>
      <c r="C157" s="259">
        <v>10.207985007331288</v>
      </c>
      <c r="D157" s="259">
        <v>10.890795713114287</v>
      </c>
      <c r="E157" s="259">
        <v>10.396823525240029</v>
      </c>
    </row>
    <row r="158" spans="1:5" x14ac:dyDescent="0.25">
      <c r="A158" s="123">
        <v>1.789041095890411</v>
      </c>
      <c r="B158" s="259">
        <v>9.9235172400826919</v>
      </c>
      <c r="C158" s="259">
        <v>10.210254373927818</v>
      </c>
      <c r="D158" s="259">
        <v>10.882840835639108</v>
      </c>
      <c r="E158" s="259">
        <v>10.396443645870379</v>
      </c>
    </row>
    <row r="159" spans="1:5" x14ac:dyDescent="0.25">
      <c r="A159" s="123">
        <v>1.821917808219178</v>
      </c>
      <c r="B159" s="259">
        <v>9.9187262978786208</v>
      </c>
      <c r="C159" s="259">
        <v>10.213556129893608</v>
      </c>
      <c r="D159" s="259">
        <v>10.871268262142175</v>
      </c>
      <c r="E159" s="259">
        <v>10.395890966546473</v>
      </c>
    </row>
    <row r="160" spans="1:5" x14ac:dyDescent="0.25">
      <c r="A160" s="123">
        <v>1.832876712328767</v>
      </c>
      <c r="B160" s="259">
        <v>9.9171368286222972</v>
      </c>
      <c r="C160" s="259">
        <v>10.214630414634041</v>
      </c>
      <c r="D160" s="259">
        <v>10.867503223997232</v>
      </c>
      <c r="E160" s="259">
        <v>10.395711146711474</v>
      </c>
    </row>
    <row r="161" spans="1:5" x14ac:dyDescent="0.25">
      <c r="A161" s="123">
        <v>1.8767123287671232</v>
      </c>
      <c r="B161" s="259">
        <v>9.9108168569384638</v>
      </c>
      <c r="C161" s="259">
        <v>10.218802189008947</v>
      </c>
      <c r="D161" s="259">
        <v>10.852883873287865</v>
      </c>
      <c r="E161" s="259">
        <v>10.39501287099236</v>
      </c>
    </row>
    <row r="162" spans="1:5" x14ac:dyDescent="0.25">
      <c r="A162" s="123">
        <v>1.8876712328767122</v>
      </c>
      <c r="B162" s="259">
        <v>9.9092464011405923</v>
      </c>
      <c r="C162" s="259">
        <v>10.219814882303414</v>
      </c>
      <c r="D162" s="259">
        <v>10.849335391874003</v>
      </c>
      <c r="E162" s="259">
        <v>10.394843370039265</v>
      </c>
    </row>
    <row r="163" spans="1:5" x14ac:dyDescent="0.25">
      <c r="A163" s="123">
        <v>1.904109589041096</v>
      </c>
      <c r="B163" s="259">
        <v>9.9068979167500348</v>
      </c>
      <c r="C163" s="259">
        <v>10.221312082606349</v>
      </c>
      <c r="D163" s="259">
        <v>10.844089448120675</v>
      </c>
      <c r="E163" s="259">
        <v>10.394592777378996</v>
      </c>
    </row>
    <row r="164" spans="1:5" x14ac:dyDescent="0.25">
      <c r="A164" s="123">
        <v>1.9753424657534246</v>
      </c>
      <c r="B164" s="259">
        <v>9.8968217799772162</v>
      </c>
      <c r="C164" s="259">
        <v>10.227512217353208</v>
      </c>
      <c r="D164" s="259">
        <v>10.822368434006346</v>
      </c>
      <c r="E164" s="259">
        <v>10.393555077246329</v>
      </c>
    </row>
    <row r="165" spans="1:5" x14ac:dyDescent="0.25">
      <c r="A165" s="123">
        <v>1.9917808219178081</v>
      </c>
      <c r="B165" s="259">
        <v>9.8945199165631159</v>
      </c>
      <c r="C165" s="259">
        <v>10.228880085811355</v>
      </c>
      <c r="D165" s="259">
        <v>10.817577071887264</v>
      </c>
      <c r="E165" s="259">
        <v>10.393326149896698</v>
      </c>
    </row>
    <row r="166" spans="1:5" x14ac:dyDescent="0.25">
      <c r="A166" s="123">
        <v>2.0136986301369864</v>
      </c>
      <c r="B166" s="259">
        <v>9.8914645118593381</v>
      </c>
      <c r="C166" s="259">
        <v>10.230669196527909</v>
      </c>
      <c r="D166" s="259">
        <v>10.811310575159361</v>
      </c>
      <c r="E166" s="259">
        <v>10.393026728174348</v>
      </c>
    </row>
    <row r="167" spans="1:5" x14ac:dyDescent="0.25">
      <c r="A167" s="123">
        <v>2.0301369863013701</v>
      </c>
      <c r="B167" s="259">
        <v>9.8891833005132046</v>
      </c>
      <c r="C167" s="259">
        <v>10.231985696340518</v>
      </c>
      <c r="D167" s="259">
        <v>10.806699717765088</v>
      </c>
      <c r="E167" s="259">
        <v>10.392806405218803</v>
      </c>
    </row>
    <row r="168" spans="1:5" x14ac:dyDescent="0.25">
      <c r="A168" s="123">
        <v>2.0465753424657533</v>
      </c>
      <c r="B168" s="259">
        <v>9.8869109796483556</v>
      </c>
      <c r="C168" s="259">
        <v>10.233281062908862</v>
      </c>
      <c r="D168" s="259">
        <v>10.802163112007989</v>
      </c>
      <c r="E168" s="259">
        <v>10.392589622016768</v>
      </c>
    </row>
    <row r="169" spans="1:5" x14ac:dyDescent="0.25">
      <c r="A169" s="123">
        <v>2.1013698630136988</v>
      </c>
      <c r="B169" s="259">
        <v>9.8794010502715857</v>
      </c>
      <c r="C169" s="259">
        <v>10.237452685813064</v>
      </c>
      <c r="D169" s="259">
        <v>10.787554934373889</v>
      </c>
      <c r="E169" s="259">
        <v>10.39189150951203</v>
      </c>
    </row>
    <row r="170" spans="1:5" x14ac:dyDescent="0.25">
      <c r="A170" s="123">
        <v>2.106849315068493</v>
      </c>
      <c r="B170" s="259">
        <v>9.8786555303449042</v>
      </c>
      <c r="C170" s="259">
        <v>10.237857922094262</v>
      </c>
      <c r="D170" s="259">
        <v>10.786136009018676</v>
      </c>
      <c r="E170" s="259">
        <v>10.391823695697667</v>
      </c>
    </row>
    <row r="171" spans="1:5" x14ac:dyDescent="0.25">
      <c r="A171" s="123">
        <v>2.1205479452054794</v>
      </c>
      <c r="B171" s="259">
        <v>9.8767960960681513</v>
      </c>
      <c r="C171" s="259">
        <v>10.238861856895021</v>
      </c>
      <c r="D171" s="259">
        <v>10.782620854171343</v>
      </c>
      <c r="E171" s="259">
        <v>10.391655694599189</v>
      </c>
    </row>
    <row r="172" spans="1:5" x14ac:dyDescent="0.25">
      <c r="A172" s="123">
        <v>2.1561643835616437</v>
      </c>
      <c r="B172" s="259">
        <v>9.8719908046980507</v>
      </c>
      <c r="C172" s="259">
        <v>10.241412428181018</v>
      </c>
      <c r="D172" s="259">
        <v>10.773690978654994</v>
      </c>
      <c r="E172" s="259">
        <v>10.39122888330124</v>
      </c>
    </row>
    <row r="173" spans="1:5" x14ac:dyDescent="0.25">
      <c r="A173" s="123">
        <v>2.1726027397260275</v>
      </c>
      <c r="B173" s="259">
        <v>9.869787248647377</v>
      </c>
      <c r="C173" s="259">
        <v>10.242561429229369</v>
      </c>
      <c r="D173" s="259">
        <v>10.769668478863226</v>
      </c>
      <c r="E173" s="259">
        <v>10.391036613817239</v>
      </c>
    </row>
    <row r="174" spans="1:5" x14ac:dyDescent="0.25">
      <c r="A174" s="123">
        <v>2.1945205479452055</v>
      </c>
      <c r="B174" s="259">
        <v>9.8668632196772244</v>
      </c>
      <c r="C174" s="259">
        <v>10.244066672193863</v>
      </c>
      <c r="D174" s="259">
        <v>10.764399105444777</v>
      </c>
      <c r="E174" s="259">
        <v>10.390784735698965</v>
      </c>
    </row>
    <row r="175" spans="1:5" x14ac:dyDescent="0.25">
      <c r="A175" s="123">
        <v>2.2493150684931509</v>
      </c>
      <c r="B175" s="259">
        <v>9.8596234993111089</v>
      </c>
      <c r="C175" s="259">
        <v>10.247701524502384</v>
      </c>
      <c r="D175" s="259">
        <v>10.751675972351183</v>
      </c>
      <c r="E175" s="259">
        <v>10.390176518373373</v>
      </c>
    </row>
    <row r="176" spans="1:5" x14ac:dyDescent="0.25">
      <c r="A176" s="123">
        <v>2.2602739726027399</v>
      </c>
      <c r="B176" s="259">
        <v>9.8581876308798666</v>
      </c>
      <c r="C176" s="259">
        <v>10.248407360627709</v>
      </c>
      <c r="D176" s="259">
        <v>10.749205539392005</v>
      </c>
      <c r="E176" s="259">
        <v>10.390058414015746</v>
      </c>
    </row>
    <row r="177" spans="1:5" x14ac:dyDescent="0.25">
      <c r="A177" s="123">
        <v>2.2657534246575342</v>
      </c>
      <c r="B177" s="259">
        <v>9.8574712072674977</v>
      </c>
      <c r="C177" s="259">
        <v>10.248757719898993</v>
      </c>
      <c r="D177" s="259">
        <v>10.747979304912626</v>
      </c>
      <c r="E177" s="259">
        <v>10.389999790315629</v>
      </c>
    </row>
    <row r="178" spans="1:5" x14ac:dyDescent="0.25">
      <c r="A178" s="123">
        <v>2.3150684931506849</v>
      </c>
      <c r="B178" s="259">
        <v>9.8510687307185041</v>
      </c>
      <c r="C178" s="259">
        <v>10.251836368472489</v>
      </c>
      <c r="D178" s="259">
        <v>10.737204984831772</v>
      </c>
      <c r="E178" s="259">
        <v>10.389484666241987</v>
      </c>
    </row>
    <row r="179" spans="1:5" x14ac:dyDescent="0.25">
      <c r="A179" s="123">
        <v>2.4602739726027396</v>
      </c>
      <c r="B179" s="259">
        <v>9.8326907309062239</v>
      </c>
      <c r="C179" s="259">
        <v>10.260184997447874</v>
      </c>
      <c r="D179" s="259">
        <v>10.707994128544751</v>
      </c>
      <c r="E179" s="259">
        <v>10.388087845668714</v>
      </c>
    </row>
    <row r="180" spans="1:5" x14ac:dyDescent="0.25">
      <c r="A180" s="123">
        <v>2.547945205479452</v>
      </c>
      <c r="B180" s="259">
        <v>9.8219359415421046</v>
      </c>
      <c r="C180" s="259">
        <v>10.264765240161978</v>
      </c>
      <c r="D180" s="259">
        <v>10.691972612219637</v>
      </c>
      <c r="E180" s="259">
        <v>10.38732157140927</v>
      </c>
    </row>
    <row r="181" spans="1:5" x14ac:dyDescent="0.25">
      <c r="A181" s="123">
        <v>2.6027397260273974</v>
      </c>
      <c r="B181" s="259">
        <v>9.8153439250213026</v>
      </c>
      <c r="C181" s="259">
        <v>10.26747128875134</v>
      </c>
      <c r="D181" s="259">
        <v>10.682508357532905</v>
      </c>
      <c r="E181" s="259">
        <v>10.386868867142374</v>
      </c>
    </row>
    <row r="182" spans="1:5" x14ac:dyDescent="0.25">
      <c r="A182" s="123">
        <v>2.6054794520547944</v>
      </c>
      <c r="B182" s="259">
        <v>9.8150169326076231</v>
      </c>
      <c r="C182" s="259">
        <v>10.267603605132969</v>
      </c>
      <c r="D182" s="259">
        <v>10.68204561502839</v>
      </c>
      <c r="E182" s="259">
        <v>10.386846731807854</v>
      </c>
    </row>
    <row r="183" spans="1:5" x14ac:dyDescent="0.25">
      <c r="A183" s="123">
        <v>2.6356164383561644</v>
      </c>
      <c r="B183" s="259">
        <v>9.8114363636080615</v>
      </c>
      <c r="C183" s="259">
        <v>10.269040939882789</v>
      </c>
      <c r="D183" s="259">
        <v>10.67701906687426</v>
      </c>
      <c r="E183" s="259">
        <v>10.386606280694878</v>
      </c>
    </row>
    <row r="184" spans="1:5" x14ac:dyDescent="0.25">
      <c r="A184" s="123">
        <v>2.6876712328767125</v>
      </c>
      <c r="B184" s="259">
        <v>9.8053221154774874</v>
      </c>
      <c r="C184" s="259">
        <v>10.271447728344651</v>
      </c>
      <c r="D184" s="259">
        <v>10.668602869541278</v>
      </c>
      <c r="E184" s="259">
        <v>10.386203658277582</v>
      </c>
    </row>
    <row r="185" spans="1:5" x14ac:dyDescent="0.25">
      <c r="A185" s="123">
        <v>2.6931506849315068</v>
      </c>
      <c r="B185" s="259">
        <v>9.8046836779686064</v>
      </c>
      <c r="C185" s="259">
        <v>10.271695665205073</v>
      </c>
      <c r="D185" s="259">
        <v>10.667735916347265</v>
      </c>
      <c r="E185" s="259">
        <v>10.386162182453162</v>
      </c>
    </row>
    <row r="186" spans="1:5" x14ac:dyDescent="0.25">
      <c r="A186" s="123">
        <v>2.7479452054794522</v>
      </c>
      <c r="B186" s="259">
        <v>9.7983531838768947</v>
      </c>
      <c r="C186" s="259">
        <v>10.274120680239074</v>
      </c>
      <c r="D186" s="259">
        <v>10.659256901579472</v>
      </c>
      <c r="E186" s="259">
        <v>10.38575652241982</v>
      </c>
    </row>
    <row r="187" spans="1:5" x14ac:dyDescent="0.25">
      <c r="A187" s="123">
        <v>2.8191780821917809</v>
      </c>
      <c r="B187" s="259">
        <v>9.7902691186342992</v>
      </c>
      <c r="C187" s="259">
        <v>10.2771323450628</v>
      </c>
      <c r="D187" s="259">
        <v>10.648727841717509</v>
      </c>
      <c r="E187" s="259">
        <v>10.385252741252504</v>
      </c>
    </row>
    <row r="188" spans="1:5" x14ac:dyDescent="0.25">
      <c r="A188" s="123">
        <v>2.8657534246575342</v>
      </c>
      <c r="B188" s="259">
        <v>9.7850716045987376</v>
      </c>
      <c r="C188" s="259">
        <v>10.279020602077861</v>
      </c>
      <c r="D188" s="259">
        <v>10.642126977420086</v>
      </c>
      <c r="E188" s="259">
        <v>10.384936888156716</v>
      </c>
    </row>
    <row r="189" spans="1:5" x14ac:dyDescent="0.25">
      <c r="A189" s="123">
        <v>2.9726027397260273</v>
      </c>
      <c r="B189" s="259">
        <v>9.7734082589102655</v>
      </c>
      <c r="C189" s="259">
        <v>10.283129016421677</v>
      </c>
      <c r="D189" s="259">
        <v>10.627766760824686</v>
      </c>
      <c r="E189" s="259">
        <v>10.384249686042502</v>
      </c>
    </row>
    <row r="190" spans="1:5" x14ac:dyDescent="0.25">
      <c r="A190" s="123">
        <v>2.9753424657534246</v>
      </c>
      <c r="B190" s="259">
        <v>9.7731139238643081</v>
      </c>
      <c r="C190" s="259">
        <v>10.283230482243777</v>
      </c>
      <c r="D190" s="259">
        <v>10.62741213581344</v>
      </c>
      <c r="E190" s="259">
        <v>10.38423271453761</v>
      </c>
    </row>
    <row r="191" spans="1:5" x14ac:dyDescent="0.25">
      <c r="A191" s="123">
        <v>3.0273972602739727</v>
      </c>
      <c r="B191" s="259">
        <v>9.7675659986387267</v>
      </c>
      <c r="C191" s="259">
        <v>10.285123456756384</v>
      </c>
      <c r="D191" s="259">
        <v>10.62079642151248</v>
      </c>
      <c r="E191" s="259">
        <v>10.38391609277749</v>
      </c>
    </row>
    <row r="192" spans="1:5" x14ac:dyDescent="0.25">
      <c r="A192" s="123">
        <v>3.0630136986301371</v>
      </c>
      <c r="B192" s="259">
        <v>9.7638184156342724</v>
      </c>
      <c r="C192" s="259">
        <v>10.286381596101624</v>
      </c>
      <c r="D192" s="259">
        <v>10.616399660110499</v>
      </c>
      <c r="E192" s="259">
        <v>10.383705658009701</v>
      </c>
    </row>
    <row r="193" spans="1:5" x14ac:dyDescent="0.25">
      <c r="A193" s="123">
        <v>3.1150684931506851</v>
      </c>
      <c r="B193" s="259">
        <v>9.7584112079199805</v>
      </c>
      <c r="C193" s="259">
        <v>10.288168687654032</v>
      </c>
      <c r="D193" s="259">
        <v>10.610154780498227</v>
      </c>
      <c r="E193" s="259">
        <v>10.383406756192715</v>
      </c>
    </row>
    <row r="194" spans="1:5" x14ac:dyDescent="0.25">
      <c r="A194" s="123">
        <v>3.117808219178082</v>
      </c>
      <c r="B194" s="259">
        <v>9.7581289072703257</v>
      </c>
      <c r="C194" s="259">
        <v>10.288261092860784</v>
      </c>
      <c r="D194" s="259">
        <v>10.609831888622502</v>
      </c>
      <c r="E194" s="259">
        <v>10.383391301019484</v>
      </c>
    </row>
    <row r="195" spans="1:5" x14ac:dyDescent="0.25">
      <c r="A195" s="123">
        <v>3.1589041095890411</v>
      </c>
      <c r="B195" s="259">
        <v>9.7539216821594277</v>
      </c>
      <c r="C195" s="259">
        <v>10.289627945616232</v>
      </c>
      <c r="D195" s="259">
        <v>10.60505583137088</v>
      </c>
      <c r="E195" s="259">
        <v>10.38316269070898</v>
      </c>
    </row>
    <row r="196" spans="1:5" x14ac:dyDescent="0.25">
      <c r="A196" s="123">
        <v>3.1698630136986301</v>
      </c>
      <c r="B196" s="259">
        <v>9.752808361445453</v>
      </c>
      <c r="C196" s="259">
        <v>10.289986456847044</v>
      </c>
      <c r="D196" s="259">
        <v>10.603803165273117</v>
      </c>
      <c r="E196" s="259">
        <v>10.38310272915477</v>
      </c>
    </row>
    <row r="197" spans="1:5" x14ac:dyDescent="0.25">
      <c r="A197" s="123">
        <v>3.2054794520547945</v>
      </c>
      <c r="B197" s="259">
        <v>9.7492149337850442</v>
      </c>
      <c r="C197" s="259">
        <v>10.291134696493586</v>
      </c>
      <c r="D197" s="259">
        <v>10.599791249614121</v>
      </c>
      <c r="E197" s="259">
        <v>10.382910685840674</v>
      </c>
    </row>
    <row r="198" spans="1:5" x14ac:dyDescent="0.25">
      <c r="A198" s="123">
        <v>3.2465753424657535</v>
      </c>
      <c r="B198" s="259">
        <v>9.7451156155310628</v>
      </c>
      <c r="C198" s="259">
        <v>10.292428297250877</v>
      </c>
      <c r="D198" s="259">
        <v>10.595271670848906</v>
      </c>
      <c r="E198" s="259">
        <v>10.382694333646537</v>
      </c>
    </row>
    <row r="199" spans="1:5" x14ac:dyDescent="0.25">
      <c r="A199" s="123">
        <v>3.2931506849315069</v>
      </c>
      <c r="B199" s="259">
        <v>9.7405299540302526</v>
      </c>
      <c r="C199" s="259">
        <v>10.29385536527152</v>
      </c>
      <c r="D199" s="259">
        <v>10.590286060271104</v>
      </c>
      <c r="E199" s="259">
        <v>10.382455662749601</v>
      </c>
    </row>
    <row r="200" spans="1:5" x14ac:dyDescent="0.25">
      <c r="A200" s="123">
        <v>3.3013698630136985</v>
      </c>
      <c r="B200" s="259">
        <v>9.7397273133022821</v>
      </c>
      <c r="C200" s="259">
        <v>10.294103022841927</v>
      </c>
      <c r="D200" s="259">
        <v>10.589420872241927</v>
      </c>
      <c r="E200" s="259">
        <v>10.382414243469039</v>
      </c>
    </row>
    <row r="201" spans="1:5" x14ac:dyDescent="0.25">
      <c r="A201" s="123">
        <v>3.3123287671232875</v>
      </c>
      <c r="B201" s="259">
        <v>9.7386601866765297</v>
      </c>
      <c r="C201" s="259">
        <v>10.294431321906616</v>
      </c>
      <c r="D201" s="259">
        <v>10.588273977783036</v>
      </c>
      <c r="E201" s="259">
        <v>10.382359337537416</v>
      </c>
    </row>
    <row r="202" spans="1:5" x14ac:dyDescent="0.25">
      <c r="A202" s="123">
        <v>3.3479452054794518</v>
      </c>
      <c r="B202" s="259">
        <v>9.7352160790298079</v>
      </c>
      <c r="C202" s="259">
        <v>10.29548345714224</v>
      </c>
      <c r="D202" s="259">
        <v>10.584598505201036</v>
      </c>
      <c r="E202" s="259">
        <v>10.382183375892673</v>
      </c>
    </row>
    <row r="203" spans="1:5" x14ac:dyDescent="0.25">
      <c r="A203" s="123">
        <v>3.3726027397260272</v>
      </c>
      <c r="B203" s="259">
        <v>9.7328531229210711</v>
      </c>
      <c r="C203" s="259">
        <v>10.296198846458671</v>
      </c>
      <c r="D203" s="259">
        <v>10.582099492472796</v>
      </c>
      <c r="E203" s="259">
        <v>10.382063733569824</v>
      </c>
    </row>
    <row r="204" spans="1:5" x14ac:dyDescent="0.25">
      <c r="A204" s="123">
        <v>3.3863013698630136</v>
      </c>
      <c r="B204" s="259">
        <v>9.7315478984732593</v>
      </c>
      <c r="C204" s="259">
        <v>10.296591785211362</v>
      </c>
      <c r="D204" s="259">
        <v>10.580726901634808</v>
      </c>
      <c r="E204" s="259">
        <v>10.38199801854114</v>
      </c>
    </row>
    <row r="205" spans="1:5" x14ac:dyDescent="0.25">
      <c r="A205" s="123">
        <v>3.4</v>
      </c>
      <c r="B205" s="259">
        <v>9.7302480286268089</v>
      </c>
      <c r="C205" s="259">
        <v>10.296981559039619</v>
      </c>
      <c r="D205" s="259">
        <v>10.579365387989892</v>
      </c>
      <c r="E205" s="259">
        <v>10.381932833083996</v>
      </c>
    </row>
    <row r="206" spans="1:5" x14ac:dyDescent="0.25">
      <c r="A206" s="123">
        <v>3.4547945205479453</v>
      </c>
      <c r="B206" s="259">
        <v>9.7251017264819328</v>
      </c>
      <c r="C206" s="259">
        <v>10.298509757740426</v>
      </c>
      <c r="D206" s="259">
        <v>10.574027466060688</v>
      </c>
      <c r="E206" s="259">
        <v>10.381677260973055</v>
      </c>
    </row>
    <row r="207" spans="1:5" x14ac:dyDescent="0.25">
      <c r="A207" s="123">
        <v>3.6876712328767125</v>
      </c>
      <c r="B207" s="259">
        <v>9.7041546927620246</v>
      </c>
      <c r="C207" s="259">
        <v>10.304498150486729</v>
      </c>
      <c r="D207" s="259">
        <v>10.553113504165722</v>
      </c>
      <c r="E207" s="259">
        <v>10.380675817042185</v>
      </c>
    </row>
    <row r="208" spans="1:5" x14ac:dyDescent="0.25">
      <c r="A208" s="123">
        <v>3.7123287671232879</v>
      </c>
      <c r="B208" s="259">
        <v>9.702022000962085</v>
      </c>
      <c r="C208" s="259">
        <v>10.305088246392646</v>
      </c>
      <c r="D208" s="259">
        <v>10.551052919021963</v>
      </c>
      <c r="E208" s="259">
        <v>10.380577138244407</v>
      </c>
    </row>
    <row r="209" spans="1:12" x14ac:dyDescent="0.25">
      <c r="A209" s="123">
        <v>3.7260273972602738</v>
      </c>
      <c r="B209" s="259">
        <v>9.7008440486632033</v>
      </c>
      <c r="C209" s="259">
        <v>10.305412704065041</v>
      </c>
      <c r="D209" s="259">
        <v>10.54991995025425</v>
      </c>
      <c r="E209" s="259">
        <v>10.38052288106719</v>
      </c>
    </row>
    <row r="210" spans="1:12" x14ac:dyDescent="0.25">
      <c r="A210" s="123">
        <v>3.7808219178082192</v>
      </c>
      <c r="B210" s="259">
        <v>9.6961809250212472</v>
      </c>
      <c r="C210" s="259">
        <v>10.306687032564232</v>
      </c>
      <c r="D210" s="259">
        <v>10.545470286723502</v>
      </c>
      <c r="E210" s="259">
        <v>10.380309784295939</v>
      </c>
    </row>
    <row r="211" spans="1:12" x14ac:dyDescent="0.25">
      <c r="A211" s="123">
        <v>3.8</v>
      </c>
      <c r="B211" s="259">
        <v>9.6945670811196649</v>
      </c>
      <c r="C211" s="259">
        <v>10.307124368593001</v>
      </c>
      <c r="D211" s="259">
        <v>10.54394326250887</v>
      </c>
      <c r="E211" s="259">
        <v>10.380236652405816</v>
      </c>
    </row>
    <row r="212" spans="1:12" x14ac:dyDescent="0.25">
      <c r="A212" s="123">
        <v>3.8136986301369862</v>
      </c>
      <c r="B212" s="259">
        <v>9.6934200801209069</v>
      </c>
      <c r="C212" s="259">
        <v>10.307434059563491</v>
      </c>
      <c r="D212" s="259">
        <v>10.542861946542615</v>
      </c>
      <c r="E212" s="259">
        <v>10.380184865690278</v>
      </c>
    </row>
    <row r="213" spans="1:12" x14ac:dyDescent="0.25">
      <c r="A213" s="123">
        <v>3.8547945205479452</v>
      </c>
      <c r="B213" s="259">
        <v>9.6900075945738564</v>
      </c>
      <c r="C213" s="259">
        <v>10.308349931124861</v>
      </c>
      <c r="D213" s="259">
        <v>10.539664172092555</v>
      </c>
      <c r="E213" s="259">
        <v>10.380031714074534</v>
      </c>
    </row>
    <row r="214" spans="1:12" x14ac:dyDescent="0.25">
      <c r="A214" s="123">
        <v>3.8684931506849316</v>
      </c>
      <c r="B214" s="259">
        <v>9.6888795417397144</v>
      </c>
      <c r="C214" s="259">
        <v>10.308650899076998</v>
      </c>
      <c r="D214" s="259">
        <v>10.538613365554927</v>
      </c>
      <c r="E214" s="259">
        <v>10.379981386677795</v>
      </c>
    </row>
    <row r="215" spans="1:12" x14ac:dyDescent="0.25">
      <c r="A215" s="123">
        <v>3.8958904109589043</v>
      </c>
      <c r="B215" s="259">
        <v>9.6866374854613255</v>
      </c>
      <c r="C215" s="259">
        <v>10.309246487866819</v>
      </c>
      <c r="D215" s="259">
        <v>10.536533950836668</v>
      </c>
      <c r="E215" s="259">
        <v>10.379881793711343</v>
      </c>
      <c r="L215">
        <v>100</v>
      </c>
    </row>
    <row r="216" spans="1:12" x14ac:dyDescent="0.25">
      <c r="A216" s="123">
        <v>4.0191780821917806</v>
      </c>
      <c r="B216" s="259">
        <v>9.6767762918031899</v>
      </c>
      <c r="C216" s="259">
        <v>10.311826191777996</v>
      </c>
      <c r="D216" s="259">
        <v>10.527527857731389</v>
      </c>
      <c r="E216" s="259">
        <v>10.379450428894232</v>
      </c>
    </row>
    <row r="217" spans="1:12" x14ac:dyDescent="0.25">
      <c r="A217" s="123">
        <v>4.0273972602739727</v>
      </c>
      <c r="B217" s="259">
        <v>9.6761319372663976</v>
      </c>
      <c r="C217" s="259">
        <v>10.311992558427496</v>
      </c>
      <c r="D217" s="259">
        <v>10.526947081812255</v>
      </c>
      <c r="E217" s="259">
        <v>10.379422610323076</v>
      </c>
    </row>
    <row r="218" spans="1:12" x14ac:dyDescent="0.25">
      <c r="A218" s="123">
        <v>4.1150684931506847</v>
      </c>
      <c r="B218" s="259">
        <v>9.6693581411320793</v>
      </c>
      <c r="C218" s="259">
        <v>10.313725799270612</v>
      </c>
      <c r="D218" s="259">
        <v>10.520896676379742</v>
      </c>
      <c r="E218" s="259">
        <v>10.379132793828294</v>
      </c>
    </row>
    <row r="219" spans="1:12" x14ac:dyDescent="0.25">
      <c r="A219" s="123">
        <v>4.1205479452054794</v>
      </c>
      <c r="B219" s="259">
        <v>9.6689407462538632</v>
      </c>
      <c r="C219" s="259">
        <v>10.31383167881177</v>
      </c>
      <c r="D219" s="259">
        <v>10.520527085386021</v>
      </c>
      <c r="E219" s="259">
        <v>10.379115089803449</v>
      </c>
    </row>
    <row r="220" spans="1:12" x14ac:dyDescent="0.25">
      <c r="A220" s="123">
        <v>4.1698630136986301</v>
      </c>
      <c r="B220" s="259">
        <v>9.6652153200285529</v>
      </c>
      <c r="C220" s="259">
        <v>10.314772077251199</v>
      </c>
      <c r="D220" s="259">
        <v>10.517244530521186</v>
      </c>
      <c r="E220" s="259">
        <v>10.378957847478731</v>
      </c>
    </row>
    <row r="221" spans="1:12" x14ac:dyDescent="0.25">
      <c r="A221" s="123">
        <v>4.2082191780821914</v>
      </c>
      <c r="B221" s="259">
        <v>9.662356127426964</v>
      </c>
      <c r="C221" s="259">
        <v>10.315488265699413</v>
      </c>
      <c r="D221" s="259">
        <v>10.514744687237521</v>
      </c>
      <c r="E221" s="259">
        <v>10.378838095951149</v>
      </c>
    </row>
    <row r="222" spans="1:12" x14ac:dyDescent="0.25">
      <c r="A222" s="123">
        <v>4.2356164383561641</v>
      </c>
      <c r="B222" s="259">
        <v>9.6603341501685378</v>
      </c>
      <c r="C222" s="259">
        <v>10.315991890188748</v>
      </c>
      <c r="D222" s="259">
        <v>10.512986838324402</v>
      </c>
      <c r="E222" s="259">
        <v>10.378753887091152</v>
      </c>
    </row>
    <row r="223" spans="1:12" x14ac:dyDescent="0.25">
      <c r="A223" s="123">
        <v>4.2630136986301368</v>
      </c>
      <c r="B223" s="259">
        <v>9.6583289262056162</v>
      </c>
      <c r="C223" s="259">
        <v>10.316489043610687</v>
      </c>
      <c r="D223" s="259">
        <v>10.511251611293936</v>
      </c>
      <c r="E223" s="259">
        <v>10.37867076067025</v>
      </c>
    </row>
    <row r="224" spans="1:12" x14ac:dyDescent="0.25">
      <c r="A224" s="123">
        <v>4.3232876712328769</v>
      </c>
      <c r="B224" s="259">
        <v>9.6539756877100693</v>
      </c>
      <c r="C224" s="259">
        <v>10.317560609036057</v>
      </c>
      <c r="D224" s="259">
        <v>10.507511618914522</v>
      </c>
      <c r="E224" s="259">
        <v>10.378491591312322</v>
      </c>
    </row>
    <row r="225" spans="1:5" x14ac:dyDescent="0.25">
      <c r="A225" s="123">
        <v>4.3589041095890408</v>
      </c>
      <c r="B225" s="259">
        <v>9.6514404760471351</v>
      </c>
      <c r="C225" s="259">
        <v>10.318179881978672</v>
      </c>
      <c r="D225" s="259">
        <v>10.505350298250171</v>
      </c>
      <c r="E225" s="259">
        <v>10.378388047711073</v>
      </c>
    </row>
    <row r="226" spans="1:5" x14ac:dyDescent="0.25">
      <c r="A226" s="123">
        <v>4.3780821917808215</v>
      </c>
      <c r="B226" s="259">
        <v>9.6500866540177199</v>
      </c>
      <c r="C226" s="259">
        <v>10.318509164655687</v>
      </c>
      <c r="D226" s="259">
        <v>10.504201092971766</v>
      </c>
      <c r="E226" s="259">
        <v>10.378332991304129</v>
      </c>
    </row>
    <row r="227" spans="1:5" x14ac:dyDescent="0.25">
      <c r="A227" s="123">
        <v>4.4465753424657537</v>
      </c>
      <c r="B227" s="259">
        <v>9.6453152458803935</v>
      </c>
      <c r="C227" s="259">
        <v>10.319661995080676</v>
      </c>
      <c r="D227" s="259">
        <v>10.500177805395051</v>
      </c>
      <c r="E227" s="259">
        <v>10.378140238366207</v>
      </c>
    </row>
    <row r="228" spans="1:5" x14ac:dyDescent="0.25">
      <c r="A228" s="123">
        <v>4.5013698630136982</v>
      </c>
      <c r="B228" s="259">
        <v>9.6415686471871034</v>
      </c>
      <c r="C228" s="259">
        <v>10.320559007927589</v>
      </c>
      <c r="D228" s="259">
        <v>10.497047431473439</v>
      </c>
      <c r="E228" s="259">
        <v>10.377990259684978</v>
      </c>
    </row>
    <row r="229" spans="1:5" x14ac:dyDescent="0.25">
      <c r="A229" s="123">
        <v>4.6931506849315072</v>
      </c>
      <c r="B229" s="259">
        <v>9.6289324929584641</v>
      </c>
      <c r="C229" s="259">
        <v>10.323533655265038</v>
      </c>
      <c r="D229" s="259">
        <v>10.48666739530162</v>
      </c>
      <c r="E229" s="259">
        <v>10.377492915026142</v>
      </c>
    </row>
    <row r="230" spans="1:5" x14ac:dyDescent="0.25">
      <c r="A230" s="123">
        <v>4.8273972602739725</v>
      </c>
      <c r="B230" s="259">
        <v>9.6205103525426097</v>
      </c>
      <c r="C230" s="259">
        <v>10.325475322763111</v>
      </c>
      <c r="D230" s="259">
        <v>10.479892620692377</v>
      </c>
      <c r="E230" s="259">
        <v>10.377168287351711</v>
      </c>
    </row>
    <row r="231" spans="1:5" x14ac:dyDescent="0.25">
      <c r="A231" s="123">
        <v>4.9068493150684933</v>
      </c>
      <c r="B231" s="259">
        <v>9.6156826429806941</v>
      </c>
      <c r="C231" s="259">
        <v>10.326574441321611</v>
      </c>
      <c r="D231" s="259">
        <v>10.476057865064604</v>
      </c>
      <c r="E231" s="259">
        <v>10.376984528513965</v>
      </c>
    </row>
    <row r="232" spans="1:5" x14ac:dyDescent="0.25">
      <c r="A232" s="123">
        <v>5.0328767123287674</v>
      </c>
      <c r="B232" s="259">
        <v>9.6082550298918434</v>
      </c>
      <c r="C232" s="259">
        <v>10.328246712008827</v>
      </c>
      <c r="D232" s="259">
        <v>10.47022374624127</v>
      </c>
      <c r="E232" s="259">
        <v>10.376704949927106</v>
      </c>
    </row>
    <row r="233" spans="1:5" x14ac:dyDescent="0.25">
      <c r="A233" s="123">
        <v>5.0383561643835613</v>
      </c>
      <c r="B233" s="259">
        <v>9.6079383411671557</v>
      </c>
      <c r="C233" s="259">
        <v>10.328317522242658</v>
      </c>
      <c r="D233" s="259">
        <v>10.469976716446538</v>
      </c>
      <c r="E233" s="259">
        <v>10.376693111626789</v>
      </c>
    </row>
    <row r="234" spans="1:5" x14ac:dyDescent="0.25">
      <c r="A234" s="123">
        <v>5.1205479452054794</v>
      </c>
      <c r="B234" s="259">
        <v>9.6032490050105057</v>
      </c>
      <c r="C234" s="259">
        <v>10.329361495410549</v>
      </c>
      <c r="D234" s="259">
        <v>10.466334776276076</v>
      </c>
      <c r="E234" s="259">
        <v>10.376518577603488</v>
      </c>
    </row>
    <row r="235" spans="1:5" x14ac:dyDescent="0.25">
      <c r="A235" s="123">
        <v>5.1561643835616442</v>
      </c>
      <c r="B235" s="259">
        <v>9.6012519763178048</v>
      </c>
      <c r="C235" s="259">
        <v>10.3298035505754</v>
      </c>
      <c r="D235" s="259">
        <v>10.464792696560998</v>
      </c>
      <c r="E235" s="259">
        <v>10.376444674305606</v>
      </c>
    </row>
    <row r="236" spans="1:5" x14ac:dyDescent="0.25">
      <c r="A236" s="123">
        <v>5.1671232876712327</v>
      </c>
      <c r="B236" s="259">
        <v>9.600641702758006</v>
      </c>
      <c r="C236" s="259">
        <v>10.329938341873724</v>
      </c>
      <c r="D236" s="259">
        <v>10.464322491693334</v>
      </c>
      <c r="E236" s="259">
        <v>10.376422139807939</v>
      </c>
    </row>
    <row r="237" spans="1:5" x14ac:dyDescent="0.25">
      <c r="A237" s="123">
        <v>5.1753424657534248</v>
      </c>
      <c r="B237" s="259">
        <v>9.6001852854850078</v>
      </c>
      <c r="C237" s="259">
        <v>10.330039060836448</v>
      </c>
      <c r="D237" s="259">
        <v>10.463971146165196</v>
      </c>
      <c r="E237" s="259">
        <v>10.376405301566649</v>
      </c>
    </row>
    <row r="238" spans="1:5" x14ac:dyDescent="0.25">
      <c r="A238" s="123">
        <v>5.1780821917808222</v>
      </c>
      <c r="B238" s="259">
        <v>9.6000333910874822</v>
      </c>
      <c r="C238" s="259">
        <v>10.330072562790482</v>
      </c>
      <c r="D238" s="259">
        <v>10.463854279099616</v>
      </c>
      <c r="E238" s="259">
        <v>10.376399700698968</v>
      </c>
    </row>
    <row r="239" spans="1:5" x14ac:dyDescent="0.25">
      <c r="A239" s="123">
        <v>5.2465753424657535</v>
      </c>
      <c r="B239" s="259">
        <v>9.596275431009115</v>
      </c>
      <c r="C239" s="259">
        <v>10.330898743439221</v>
      </c>
      <c r="D239" s="259">
        <v>10.460972309252847</v>
      </c>
      <c r="E239" s="259">
        <v>10.376261580174351</v>
      </c>
    </row>
    <row r="240" spans="1:5" x14ac:dyDescent="0.25">
      <c r="A240" s="123">
        <v>5.2547945205479456</v>
      </c>
      <c r="B240" s="259">
        <v>9.5958295208999687</v>
      </c>
      <c r="C240" s="259">
        <v>10.330996438202344</v>
      </c>
      <c r="D240" s="259">
        <v>10.46063152654877</v>
      </c>
      <c r="E240" s="259">
        <v>10.376245247685766</v>
      </c>
    </row>
    <row r="241" spans="1:5" x14ac:dyDescent="0.25">
      <c r="A241" s="123">
        <v>5.3095890410958901</v>
      </c>
      <c r="B241" s="259">
        <v>9.5928839969887427</v>
      </c>
      <c r="C241" s="259">
        <v>10.331640009237253</v>
      </c>
      <c r="D241" s="259">
        <v>10.458386630641581</v>
      </c>
      <c r="E241" s="259">
        <v>10.376137656705243</v>
      </c>
    </row>
    <row r="242" spans="1:5" x14ac:dyDescent="0.25">
      <c r="A242" s="123">
        <v>5.3342465753424655</v>
      </c>
      <c r="B242" s="259">
        <v>9.5915737939207713</v>
      </c>
      <c r="C242" s="259">
        <v>10.331925303792167</v>
      </c>
      <c r="D242" s="259">
        <v>10.457391488761347</v>
      </c>
      <c r="E242" s="259">
        <v>10.376089961938927</v>
      </c>
    </row>
    <row r="243" spans="1:5" x14ac:dyDescent="0.25">
      <c r="A243" s="123">
        <v>5.3780821917808215</v>
      </c>
      <c r="B243" s="259">
        <v>9.5892676328041873</v>
      </c>
      <c r="C243" s="259">
        <v>10.332426036518182</v>
      </c>
      <c r="D243" s="259">
        <v>10.455644900406845</v>
      </c>
      <c r="E243" s="259">
        <v>10.376006251154246</v>
      </c>
    </row>
    <row r="244" spans="1:5" x14ac:dyDescent="0.25">
      <c r="A244" s="123">
        <v>5.3890410958904109</v>
      </c>
      <c r="B244" s="259">
        <v>9.5886956678221011</v>
      </c>
      <c r="C244" s="259">
        <v>10.332549947216885</v>
      </c>
      <c r="D244" s="259">
        <v>10.455212697307292</v>
      </c>
      <c r="E244" s="259">
        <v>10.37598553625585</v>
      </c>
    </row>
    <row r="245" spans="1:5" x14ac:dyDescent="0.25">
      <c r="A245" s="123">
        <v>5.4657534246575343</v>
      </c>
      <c r="B245" s="259">
        <v>9.584742378978639</v>
      </c>
      <c r="C245" s="259">
        <v>10.333403413107733</v>
      </c>
      <c r="D245" s="259">
        <v>10.452235849616788</v>
      </c>
      <c r="E245" s="259">
        <v>10.37584285795592</v>
      </c>
    </row>
    <row r="246" spans="1:5" x14ac:dyDescent="0.25">
      <c r="A246" s="123">
        <v>5.4958904109589044</v>
      </c>
      <c r="B246" s="259">
        <v>9.5832131350273251</v>
      </c>
      <c r="C246" s="259">
        <v>10.333732186438027</v>
      </c>
      <c r="D246" s="259">
        <v>10.45108913171382</v>
      </c>
      <c r="E246" s="259">
        <v>10.375787895564304</v>
      </c>
    </row>
    <row r="247" spans="1:5" x14ac:dyDescent="0.25">
      <c r="A247" s="123">
        <v>5.5178082191780824</v>
      </c>
      <c r="B247" s="259">
        <v>9.5821092762343518</v>
      </c>
      <c r="C247" s="259">
        <v>10.333969039187041</v>
      </c>
      <c r="D247" s="259">
        <v>10.450263030139141</v>
      </c>
      <c r="E247" s="259">
        <v>10.375748300033294</v>
      </c>
    </row>
    <row r="248" spans="1:5" x14ac:dyDescent="0.25">
      <c r="A248" s="123">
        <v>5.5205479452054798</v>
      </c>
      <c r="B248" s="259">
        <v>9.5819717832953177</v>
      </c>
      <c r="C248" s="259">
        <v>10.333998513578347</v>
      </c>
      <c r="D248" s="259">
        <v>10.450160229097571</v>
      </c>
      <c r="E248" s="259">
        <v>10.375743372699597</v>
      </c>
    </row>
    <row r="249" spans="1:5" x14ac:dyDescent="0.25">
      <c r="A249" s="123">
        <v>5.5835616438356164</v>
      </c>
      <c r="B249" s="259">
        <v>9.5788391576908651</v>
      </c>
      <c r="C249" s="259">
        <v>10.334668443451589</v>
      </c>
      <c r="D249" s="259">
        <v>10.447823674994062</v>
      </c>
      <c r="E249" s="259">
        <v>10.375631378670814</v>
      </c>
    </row>
    <row r="250" spans="1:5" x14ac:dyDescent="0.25">
      <c r="A250" s="123">
        <v>5.6054794520547944</v>
      </c>
      <c r="B250" s="259">
        <v>9.5777627617971817</v>
      </c>
      <c r="C250" s="259">
        <v>10.334897932881093</v>
      </c>
      <c r="D250" s="259">
        <v>10.447023285745249</v>
      </c>
      <c r="E250" s="259">
        <v>10.375593014470997</v>
      </c>
    </row>
    <row r="251" spans="1:5" x14ac:dyDescent="0.25">
      <c r="A251" s="123">
        <v>5.6383561643835618</v>
      </c>
      <c r="B251" s="259">
        <v>9.5761607798525503</v>
      </c>
      <c r="C251" s="259">
        <v>10.335238822579495</v>
      </c>
      <c r="D251" s="259">
        <v>10.445834380060726</v>
      </c>
      <c r="E251" s="259">
        <v>10.375536027440813</v>
      </c>
    </row>
    <row r="252" spans="1:5" x14ac:dyDescent="0.25">
      <c r="A252" s="123">
        <v>5.6602739726027398</v>
      </c>
      <c r="B252" s="259">
        <v>9.5751011247881443</v>
      </c>
      <c r="C252" s="259">
        <v>10.335463882957585</v>
      </c>
      <c r="D252" s="259">
        <v>10.445049456119303</v>
      </c>
      <c r="E252" s="259">
        <v>10.375498403880368</v>
      </c>
    </row>
    <row r="253" spans="1:5" x14ac:dyDescent="0.25">
      <c r="A253" s="123">
        <v>5.7780821917808218</v>
      </c>
      <c r="B253" s="259">
        <v>9.5695174155563159</v>
      </c>
      <c r="C253" s="259">
        <v>10.336644336961399</v>
      </c>
      <c r="D253" s="259">
        <v>10.440932604657792</v>
      </c>
      <c r="E253" s="259">
        <v>10.375301067713117</v>
      </c>
    </row>
    <row r="254" spans="1:5" x14ac:dyDescent="0.25">
      <c r="A254" s="123">
        <v>5.9013698630136986</v>
      </c>
      <c r="B254" s="259">
        <v>9.5638700220441528</v>
      </c>
      <c r="C254" s="259">
        <v>10.337829238875585</v>
      </c>
      <c r="D254" s="259">
        <v>10.43680043965638</v>
      </c>
      <c r="E254" s="259">
        <v>10.375102990467887</v>
      </c>
    </row>
    <row r="255" spans="1:5" x14ac:dyDescent="0.25">
      <c r="A255" s="123">
        <v>6.117808219178082</v>
      </c>
      <c r="B255" s="259">
        <v>9.5544154126919736</v>
      </c>
      <c r="C255" s="259">
        <v>10.339793915299623</v>
      </c>
      <c r="D255" s="259">
        <v>10.429949368265135</v>
      </c>
      <c r="E255" s="259">
        <v>10.374774565636379</v>
      </c>
    </row>
    <row r="256" spans="1:5" x14ac:dyDescent="0.25">
      <c r="A256" s="123">
        <v>6.161643835616438</v>
      </c>
      <c r="B256" s="259">
        <v>9.5525687487320923</v>
      </c>
      <c r="C256" s="259">
        <v>10.340175020421082</v>
      </c>
      <c r="D256" s="259">
        <v>10.42862047058466</v>
      </c>
      <c r="E256" s="259">
        <v>10.374710859047887</v>
      </c>
    </row>
    <row r="257" spans="1:5" x14ac:dyDescent="0.25">
      <c r="A257" s="123">
        <v>6.2054794520547949</v>
      </c>
      <c r="B257" s="259">
        <v>9.5507442491799424</v>
      </c>
      <c r="C257" s="259">
        <v>10.340550742564481</v>
      </c>
      <c r="D257" s="259">
        <v>10.427310363272003</v>
      </c>
      <c r="E257" s="259">
        <v>10.374648052544311</v>
      </c>
    </row>
    <row r="258" spans="1:5" x14ac:dyDescent="0.25">
      <c r="A258" s="123">
        <v>6.2410958904109588</v>
      </c>
      <c r="B258" s="259">
        <v>9.5492779302639228</v>
      </c>
      <c r="C258" s="259">
        <v>10.340852131447598</v>
      </c>
      <c r="D258" s="259">
        <v>10.426259463413977</v>
      </c>
      <c r="E258" s="259">
        <v>10.374597671925233</v>
      </c>
    </row>
    <row r="259" spans="1:5" x14ac:dyDescent="0.25">
      <c r="A259" s="123">
        <v>6.2602739726027394</v>
      </c>
      <c r="B259" s="259">
        <v>9.5484942794486383</v>
      </c>
      <c r="C259" s="259">
        <v>10.341012997657018</v>
      </c>
      <c r="D259" s="259">
        <v>10.425698551256168</v>
      </c>
      <c r="E259" s="259">
        <v>10.37457078135342</v>
      </c>
    </row>
    <row r="260" spans="1:5" x14ac:dyDescent="0.25">
      <c r="A260" s="123">
        <v>6.3287671232876717</v>
      </c>
      <c r="B260" s="259">
        <v>9.5457287911022259</v>
      </c>
      <c r="C260" s="259">
        <v>10.34157956295234</v>
      </c>
      <c r="D260" s="259">
        <v>10.423723066993773</v>
      </c>
      <c r="E260" s="259">
        <v>10.374476074042294</v>
      </c>
    </row>
    <row r="261" spans="1:5" x14ac:dyDescent="0.25">
      <c r="A261" s="123">
        <v>6.3835616438356162</v>
      </c>
      <c r="B261" s="259">
        <v>9.5435532075200733</v>
      </c>
      <c r="C261" s="259">
        <v>10.342024063426546</v>
      </c>
      <c r="D261" s="259">
        <v>10.42217322682728</v>
      </c>
      <c r="E261" s="259">
        <v>10.37440177153921</v>
      </c>
    </row>
    <row r="262" spans="1:5" x14ac:dyDescent="0.25">
      <c r="A262" s="123">
        <v>6.4438356164383563</v>
      </c>
      <c r="B262" s="259">
        <v>9.5411970549971628</v>
      </c>
      <c r="C262" s="259">
        <v>10.342504284701093</v>
      </c>
      <c r="D262" s="259">
        <v>10.420498870377948</v>
      </c>
      <c r="E262" s="259">
        <v>10.374321498355465</v>
      </c>
    </row>
    <row r="263" spans="1:5" x14ac:dyDescent="0.25">
      <c r="A263" s="123">
        <v>6.5013698630136982</v>
      </c>
      <c r="B263" s="259">
        <v>9.53898343085433</v>
      </c>
      <c r="C263" s="259">
        <v>10.342954373311919</v>
      </c>
      <c r="D263" s="259">
        <v>10.418929605201965</v>
      </c>
      <c r="E263" s="259">
        <v>10.374246262480025</v>
      </c>
    </row>
    <row r="264" spans="1:5" x14ac:dyDescent="0.25">
      <c r="A264" s="123">
        <v>6.5890410958904111</v>
      </c>
      <c r="B264" s="259">
        <v>9.5356752668251055</v>
      </c>
      <c r="C264" s="259">
        <v>10.343625111679501</v>
      </c>
      <c r="D264" s="259">
        <v>10.416591082595449</v>
      </c>
      <c r="E264" s="259">
        <v>10.374134143915059</v>
      </c>
    </row>
    <row r="265" spans="1:5" x14ac:dyDescent="0.25">
      <c r="A265" s="123">
        <v>6.6438356164383565</v>
      </c>
      <c r="B265" s="259">
        <v>9.5336465958547389</v>
      </c>
      <c r="C265" s="259">
        <v>10.344035335891476</v>
      </c>
      <c r="D265" s="259">
        <v>10.415160871399088</v>
      </c>
      <c r="E265" s="259">
        <v>10.374065572488034</v>
      </c>
    </row>
    <row r="266" spans="1:5" x14ac:dyDescent="0.25">
      <c r="A266" s="123">
        <v>6.7287671232876711</v>
      </c>
      <c r="B266" s="259">
        <v>9.5305598024936202</v>
      </c>
      <c r="C266" s="259">
        <v>10.344657982659932</v>
      </c>
      <c r="D266" s="259">
        <v>10.412990112909615</v>
      </c>
      <c r="E266" s="259">
        <v>10.373961493930551</v>
      </c>
    </row>
    <row r="267" spans="1:5" x14ac:dyDescent="0.25">
      <c r="A267" s="123">
        <v>6.7643835616438359</v>
      </c>
      <c r="B267" s="259">
        <v>9.5292857788563001</v>
      </c>
      <c r="C267" s="259">
        <v>10.344914440381704</v>
      </c>
      <c r="D267" s="259">
        <v>10.412096030002772</v>
      </c>
      <c r="E267" s="259">
        <v>10.373918625924162</v>
      </c>
    </row>
    <row r="268" spans="1:5" x14ac:dyDescent="0.25">
      <c r="A268" s="123">
        <v>6.7835616438356166</v>
      </c>
      <c r="B268" s="259">
        <v>9.5286046883683149</v>
      </c>
      <c r="C268" s="259">
        <v>10.345051417796025</v>
      </c>
      <c r="D268" s="259">
        <v>10.411618492477604</v>
      </c>
      <c r="E268" s="259">
        <v>10.373895729610428</v>
      </c>
    </row>
    <row r="269" spans="1:5" x14ac:dyDescent="0.25">
      <c r="A269" s="123">
        <v>6.8410958904109593</v>
      </c>
      <c r="B269" s="259">
        <v>9.5265818248832623</v>
      </c>
      <c r="C269" s="259">
        <v>10.345457743068675</v>
      </c>
      <c r="D269" s="259">
        <v>10.410201956590592</v>
      </c>
      <c r="E269" s="259">
        <v>10.37382781093763</v>
      </c>
    </row>
    <row r="270" spans="1:5" x14ac:dyDescent="0.25">
      <c r="A270" s="123">
        <v>6.8712328767123285</v>
      </c>
      <c r="B270" s="259">
        <v>9.5255342976247945</v>
      </c>
      <c r="C270" s="259">
        <v>10.345667865078978</v>
      </c>
      <c r="D270" s="259">
        <v>10.409469435971875</v>
      </c>
      <c r="E270" s="259">
        <v>10.373792688432326</v>
      </c>
    </row>
    <row r="271" spans="1:5" x14ac:dyDescent="0.25">
      <c r="A271" s="123">
        <v>6.9260273972602739</v>
      </c>
      <c r="B271" s="259">
        <v>9.5236506136830545</v>
      </c>
      <c r="C271" s="259">
        <v>10.346045221276023</v>
      </c>
      <c r="D271" s="259">
        <v>10.408153924593421</v>
      </c>
      <c r="E271" s="259">
        <v>10.373729612442162</v>
      </c>
    </row>
    <row r="272" spans="1:5" x14ac:dyDescent="0.25">
      <c r="A272" s="123">
        <v>6.9287671232876713</v>
      </c>
      <c r="B272" s="259">
        <v>9.5235571306740532</v>
      </c>
      <c r="C272" s="259">
        <v>10.346063932447237</v>
      </c>
      <c r="D272" s="259">
        <v>10.408088695611472</v>
      </c>
      <c r="E272" s="259">
        <v>10.373726484831725</v>
      </c>
    </row>
    <row r="273" spans="1:5" x14ac:dyDescent="0.25">
      <c r="A273" s="123">
        <v>6.9698630136986299</v>
      </c>
      <c r="B273" s="259">
        <v>9.522162809066792</v>
      </c>
      <c r="C273" s="259">
        <v>10.346342835186938</v>
      </c>
      <c r="D273" s="259">
        <v>10.407116419127993</v>
      </c>
      <c r="E273" s="259">
        <v>10.373679865743268</v>
      </c>
    </row>
    <row r="274" spans="1:5" x14ac:dyDescent="0.25">
      <c r="A274" s="123">
        <v>6.9835616438356167</v>
      </c>
      <c r="B274" s="259">
        <v>9.5217013150129546</v>
      </c>
      <c r="C274" s="259">
        <v>10.346435073478411</v>
      </c>
      <c r="D274" s="259">
        <v>10.406794871747405</v>
      </c>
      <c r="E274" s="259">
        <v>10.373664447979248</v>
      </c>
    </row>
    <row r="275" spans="1:5" x14ac:dyDescent="0.25">
      <c r="A275" s="123">
        <v>7.0547945205479454</v>
      </c>
      <c r="B275" s="259">
        <v>9.519327603579919</v>
      </c>
      <c r="C275" s="259">
        <v>10.346908939513423</v>
      </c>
      <c r="D275" s="259">
        <v>10.405142969622228</v>
      </c>
      <c r="E275" s="259">
        <v>10.373585240822191</v>
      </c>
    </row>
    <row r="276" spans="1:5" x14ac:dyDescent="0.25">
      <c r="A276" s="123">
        <v>7.0684931506849313</v>
      </c>
      <c r="B276" s="259">
        <v>9.5188760756109723</v>
      </c>
      <c r="C276" s="259">
        <v>10.346998972877275</v>
      </c>
      <c r="D276" s="259">
        <v>10.404829115937675</v>
      </c>
      <c r="E276" s="259">
        <v>10.373570191704928</v>
      </c>
    </row>
    <row r="277" spans="1:5" x14ac:dyDescent="0.25">
      <c r="A277" s="123">
        <v>7.1041095890410961</v>
      </c>
      <c r="B277" s="259">
        <v>9.5177094811690779</v>
      </c>
      <c r="C277" s="259">
        <v>10.347231434987503</v>
      </c>
      <c r="D277" s="259">
        <v>10.404018765100819</v>
      </c>
      <c r="E277" s="259">
        <v>10.37353133562493</v>
      </c>
    </row>
    <row r="278" spans="1:5" x14ac:dyDescent="0.25">
      <c r="A278" s="123">
        <v>7.1561643835616442</v>
      </c>
      <c r="B278" s="259">
        <v>9.5160234098429886</v>
      </c>
      <c r="C278" s="259">
        <v>10.347567025810189</v>
      </c>
      <c r="D278" s="259">
        <v>10.402848926433506</v>
      </c>
      <c r="E278" s="259">
        <v>10.373475241732176</v>
      </c>
    </row>
    <row r="279" spans="1:5" x14ac:dyDescent="0.25">
      <c r="A279" s="123">
        <v>7.1917808219178081</v>
      </c>
      <c r="B279" s="259">
        <v>9.5148825684307816</v>
      </c>
      <c r="C279" s="259">
        <v>10.34779384204818</v>
      </c>
      <c r="D279" s="259">
        <v>10.402058274974625</v>
      </c>
      <c r="E279" s="259">
        <v>10.373437329587309</v>
      </c>
    </row>
    <row r="280" spans="1:5" x14ac:dyDescent="0.25">
      <c r="A280" s="123">
        <v>7.2109589041095887</v>
      </c>
      <c r="B280" s="259">
        <v>9.5142725204119039</v>
      </c>
      <c r="C280" s="259">
        <v>10.347915046006406</v>
      </c>
      <c r="D280" s="259">
        <v>10.401635776966444</v>
      </c>
      <c r="E280" s="259">
        <v>10.373417070484138</v>
      </c>
    </row>
    <row r="281" spans="1:5" x14ac:dyDescent="0.25">
      <c r="A281" s="123">
        <v>7.2465753424657535</v>
      </c>
      <c r="B281" s="259">
        <v>9.5131473887444695</v>
      </c>
      <c r="C281" s="259">
        <v>10.348138437393551</v>
      </c>
      <c r="D281" s="259">
        <v>10.400857075043945</v>
      </c>
      <c r="E281" s="259">
        <v>10.373379730936993</v>
      </c>
    </row>
    <row r="282" spans="1:5" x14ac:dyDescent="0.25">
      <c r="A282" s="123">
        <v>7.3095890410958901</v>
      </c>
      <c r="B282" s="259">
        <v>9.5111813289194824</v>
      </c>
      <c r="C282" s="259">
        <v>10.348528336441865</v>
      </c>
      <c r="D282" s="259">
        <v>10.39949797450257</v>
      </c>
      <c r="E282" s="259">
        <v>10.373314560086566</v>
      </c>
    </row>
    <row r="283" spans="1:5" x14ac:dyDescent="0.25">
      <c r="A283" s="123">
        <v>7.3945205479452056</v>
      </c>
      <c r="B283" s="259">
        <v>9.5085800552830779</v>
      </c>
      <c r="C283" s="259">
        <v>10.349043340445752</v>
      </c>
      <c r="D283" s="259">
        <v>10.397702819180733</v>
      </c>
      <c r="E283" s="259">
        <v>10.373228478603579</v>
      </c>
    </row>
    <row r="284" spans="1:5" x14ac:dyDescent="0.25">
      <c r="A284" s="123">
        <v>7.397260273972603</v>
      </c>
      <c r="B284" s="259">
        <v>9.5084970572303149</v>
      </c>
      <c r="C284" s="259">
        <v>10.349059756622481</v>
      </c>
      <c r="D284" s="259">
        <v>10.397645597744432</v>
      </c>
      <c r="E284" s="259">
        <v>10.373225734693126</v>
      </c>
    </row>
    <row r="285" spans="1:5" x14ac:dyDescent="0.25">
      <c r="A285" s="123">
        <v>7.4082191780821915</v>
      </c>
      <c r="B285" s="259">
        <v>9.5081656299599295</v>
      </c>
      <c r="C285" s="259">
        <v>10.349125299932238</v>
      </c>
      <c r="D285" s="259">
        <v>10.39741713553035</v>
      </c>
      <c r="E285" s="259">
        <v>10.373214779347229</v>
      </c>
    </row>
    <row r="286" spans="1:5" x14ac:dyDescent="0.25">
      <c r="A286" s="123">
        <v>7.4520547945205475</v>
      </c>
      <c r="B286" s="259">
        <v>9.5068489018413693</v>
      </c>
      <c r="C286" s="259">
        <v>10.349385545811085</v>
      </c>
      <c r="D286" s="259">
        <v>10.396510010816451</v>
      </c>
      <c r="E286" s="259">
        <v>10.373171280190419</v>
      </c>
    </row>
    <row r="287" spans="1:5" x14ac:dyDescent="0.25">
      <c r="A287" s="123">
        <v>7.4821917808219176</v>
      </c>
      <c r="B287" s="259">
        <v>9.5059519077985044</v>
      </c>
      <c r="C287" s="259">
        <v>10.349562696322835</v>
      </c>
      <c r="D287" s="259">
        <v>10.395892532530526</v>
      </c>
      <c r="E287" s="259">
        <v>10.373141670191966</v>
      </c>
    </row>
    <row r="288" spans="1:5" x14ac:dyDescent="0.25">
      <c r="A288" s="123">
        <v>7.4958904109589044</v>
      </c>
      <c r="B288" s="259">
        <v>9.5055463854809563</v>
      </c>
      <c r="C288" s="259">
        <v>10.349642748481514</v>
      </c>
      <c r="D288" s="259">
        <v>10.395613503071788</v>
      </c>
      <c r="E288" s="259">
        <v>10.373128289812495</v>
      </c>
    </row>
    <row r="289" spans="1:5" x14ac:dyDescent="0.25">
      <c r="A289" s="123">
        <v>7.536986301369863</v>
      </c>
      <c r="B289" s="259">
        <v>9.5043379989639512</v>
      </c>
      <c r="C289" s="259">
        <v>10.349881159343898</v>
      </c>
      <c r="D289" s="259">
        <v>10.394782504575929</v>
      </c>
      <c r="E289" s="259">
        <v>10.373088440513145</v>
      </c>
    </row>
    <row r="290" spans="1:5" x14ac:dyDescent="0.25">
      <c r="A290" s="123">
        <v>7.5452054794520551</v>
      </c>
      <c r="B290" s="259">
        <v>9.5040977838160892</v>
      </c>
      <c r="C290" s="259">
        <v>10.349928529929532</v>
      </c>
      <c r="D290" s="259">
        <v>10.394617391894222</v>
      </c>
      <c r="E290" s="259">
        <v>10.373080522745571</v>
      </c>
    </row>
    <row r="291" spans="1:5" x14ac:dyDescent="0.25">
      <c r="A291" s="123">
        <v>7.5506849315068489</v>
      </c>
      <c r="B291" s="259">
        <v>9.5039379095023477</v>
      </c>
      <c r="C291" s="259">
        <v>10.349960053037321</v>
      </c>
      <c r="D291" s="259">
        <v>10.394507516610796</v>
      </c>
      <c r="E291" s="259">
        <v>10.373075253810571</v>
      </c>
    </row>
    <row r="292" spans="1:5" x14ac:dyDescent="0.25">
      <c r="A292" s="123">
        <v>7.8849315068493153</v>
      </c>
      <c r="B292" s="259">
        <v>9.4945774120643875</v>
      </c>
      <c r="C292" s="259">
        <v>10.351800128743038</v>
      </c>
      <c r="D292" s="259">
        <v>10.388094089579059</v>
      </c>
      <c r="E292" s="259">
        <v>10.372767697100404</v>
      </c>
    </row>
    <row r="293" spans="1:5" x14ac:dyDescent="0.25">
      <c r="A293" s="123">
        <v>7.9616438356164387</v>
      </c>
      <c r="B293" s="259">
        <v>9.4925330095993345</v>
      </c>
      <c r="C293" s="259">
        <v>10.352200646619035</v>
      </c>
      <c r="D293" s="259">
        <v>10.386698182208963</v>
      </c>
      <c r="E293" s="259">
        <v>10.372700753930397</v>
      </c>
    </row>
    <row r="294" spans="1:5" x14ac:dyDescent="0.25">
      <c r="A294" s="123">
        <v>7.9726027397260273</v>
      </c>
      <c r="B294" s="259">
        <v>9.4922439743123412</v>
      </c>
      <c r="C294" s="259">
        <v>10.352257234387064</v>
      </c>
      <c r="D294" s="259">
        <v>10.386500961176992</v>
      </c>
      <c r="E294" s="259">
        <v>10.372691295787217</v>
      </c>
    </row>
    <row r="295" spans="1:5" x14ac:dyDescent="0.25">
      <c r="A295" s="123">
        <v>8.0273972602739718</v>
      </c>
      <c r="B295" s="259">
        <v>9.4908099564120931</v>
      </c>
      <c r="C295" s="259">
        <v>10.352537856068134</v>
      </c>
      <c r="D295" s="259">
        <v>10.385522938535408</v>
      </c>
      <c r="E295" s="259">
        <v>10.372644392447516</v>
      </c>
    </row>
    <row r="296" spans="1:5" x14ac:dyDescent="0.25">
      <c r="A296" s="123">
        <v>8.1808219178082187</v>
      </c>
      <c r="B296" s="259">
        <v>9.4868913281038747</v>
      </c>
      <c r="C296" s="259">
        <v>10.353303601646747</v>
      </c>
      <c r="D296" s="259">
        <v>10.382854218893245</v>
      </c>
      <c r="E296" s="259">
        <v>10.372516405806831</v>
      </c>
    </row>
    <row r="297" spans="1:5" x14ac:dyDescent="0.25">
      <c r="A297" s="123">
        <v>8.3013698630136989</v>
      </c>
      <c r="B297" s="259">
        <v>9.4839088180152196</v>
      </c>
      <c r="C297" s="259">
        <v>10.353885405764739</v>
      </c>
      <c r="D297" s="259">
        <v>10.380826613887351</v>
      </c>
      <c r="E297" s="259">
        <v>10.372419163816726</v>
      </c>
    </row>
    <row r="298" spans="1:5" x14ac:dyDescent="0.25">
      <c r="A298" s="123">
        <v>8.3890410958904109</v>
      </c>
      <c r="B298" s="259">
        <v>9.4817909768132083</v>
      </c>
      <c r="C298" s="259">
        <v>10.35429803563801</v>
      </c>
      <c r="D298" s="259">
        <v>10.379388615311559</v>
      </c>
      <c r="E298" s="259">
        <v>10.372350197754422</v>
      </c>
    </row>
    <row r="299" spans="1:5" x14ac:dyDescent="0.25">
      <c r="A299" s="123">
        <v>8.4438356164383563</v>
      </c>
      <c r="B299" s="259">
        <v>9.4804886377680031</v>
      </c>
      <c r="C299" s="259">
        <v>10.354551578850547</v>
      </c>
      <c r="D299" s="259">
        <v>10.37850503933333</v>
      </c>
      <c r="E299" s="259">
        <v>10.372307821240923</v>
      </c>
    </row>
    <row r="300" spans="1:5" x14ac:dyDescent="0.25">
      <c r="A300" s="123">
        <v>8.4821917808219176</v>
      </c>
      <c r="B300" s="259">
        <v>9.4795865689316638</v>
      </c>
      <c r="C300" s="259">
        <v>10.354727110368088</v>
      </c>
      <c r="D300" s="259">
        <v>10.377893332639587</v>
      </c>
      <c r="E300" s="259">
        <v>10.37227848345359</v>
      </c>
    </row>
    <row r="301" spans="1:5" x14ac:dyDescent="0.25">
      <c r="A301" s="123">
        <v>8.5205479452054789</v>
      </c>
      <c r="B301" s="259">
        <v>9.4786922711053823</v>
      </c>
      <c r="C301" s="259">
        <v>10.354901061812981</v>
      </c>
      <c r="D301" s="259">
        <v>10.37728713661734</v>
      </c>
      <c r="E301" s="259">
        <v>10.372249409808386</v>
      </c>
    </row>
    <row r="302" spans="1:5" x14ac:dyDescent="0.25">
      <c r="A302" s="123">
        <v>8.6082191780821926</v>
      </c>
      <c r="B302" s="259">
        <v>9.4766768419603196</v>
      </c>
      <c r="C302" s="259">
        <v>10.355292845065801</v>
      </c>
      <c r="D302" s="259">
        <v>10.375921843447244</v>
      </c>
      <c r="E302" s="259">
        <v>10.372183928701183</v>
      </c>
    </row>
    <row r="303" spans="1:5" x14ac:dyDescent="0.25">
      <c r="A303" s="123">
        <v>8.6630136986301363</v>
      </c>
      <c r="B303" s="259">
        <v>9.4754370807316413</v>
      </c>
      <c r="C303" s="259">
        <v>10.355533683421392</v>
      </c>
      <c r="D303" s="259">
        <v>10.375082576496819</v>
      </c>
      <c r="E303" s="259">
        <v>10.372143676063228</v>
      </c>
    </row>
    <row r="304" spans="1:5" x14ac:dyDescent="0.25">
      <c r="A304" s="123">
        <v>8.8219178082191778</v>
      </c>
      <c r="B304" s="259">
        <v>9.4719255834841967</v>
      </c>
      <c r="C304" s="259">
        <v>10.356215198980156</v>
      </c>
      <c r="D304" s="259">
        <v>10.372707694119709</v>
      </c>
      <c r="E304" s="259">
        <v>10.37202977117806</v>
      </c>
    </row>
    <row r="305" spans="1:5" x14ac:dyDescent="0.25">
      <c r="A305" s="123">
        <v>8.8465753424657532</v>
      </c>
      <c r="B305" s="259">
        <v>9.471391593412104</v>
      </c>
      <c r="C305" s="259">
        <v>10.356318757457528</v>
      </c>
      <c r="D305" s="259">
        <v>10.372346828873113</v>
      </c>
      <c r="E305" s="259">
        <v>10.372012463036896</v>
      </c>
    </row>
    <row r="306" spans="1:5" x14ac:dyDescent="0.25">
      <c r="A306" s="123">
        <v>9.1863013698630134</v>
      </c>
      <c r="B306" s="259">
        <v>9.4643168783527631</v>
      </c>
      <c r="C306" s="259">
        <v>10.357688976662359</v>
      </c>
      <c r="D306" s="259">
        <v>10.367572234858446</v>
      </c>
      <c r="E306" s="259">
        <v>10.371783454623284</v>
      </c>
    </row>
    <row r="307" spans="1:5" x14ac:dyDescent="0.25">
      <c r="A307" s="123">
        <v>9.2739726027397253</v>
      </c>
      <c r="B307" s="259">
        <v>9.4625728071700888</v>
      </c>
      <c r="C307" s="259">
        <v>10.358026288105959</v>
      </c>
      <c r="D307" s="259">
        <v>10.366396897858277</v>
      </c>
      <c r="E307" s="259">
        <v>10.371727079365334</v>
      </c>
    </row>
    <row r="308" spans="1:5" x14ac:dyDescent="0.25">
      <c r="A308" s="123">
        <v>9.3150684931506849</v>
      </c>
      <c r="B308" s="259">
        <v>9.4617662693879936</v>
      </c>
      <c r="C308" s="259">
        <v>10.358182217489853</v>
      </c>
      <c r="D308" s="259">
        <v>10.365853578794315</v>
      </c>
      <c r="E308" s="259">
        <v>10.371701018772161</v>
      </c>
    </row>
    <row r="309" spans="1:5" x14ac:dyDescent="0.25">
      <c r="A309" s="123">
        <v>9.3287671232876708</v>
      </c>
      <c r="B309" s="259">
        <v>9.4614989609721931</v>
      </c>
      <c r="C309" s="259">
        <v>10.358233888704827</v>
      </c>
      <c r="D309" s="259">
        <v>10.365673536796805</v>
      </c>
      <c r="E309" s="259">
        <v>10.371692382933272</v>
      </c>
    </row>
    <row r="310" spans="1:5" x14ac:dyDescent="0.25">
      <c r="A310" s="123">
        <v>9.6547945205479451</v>
      </c>
      <c r="B310" s="259">
        <v>9.4553555280651338</v>
      </c>
      <c r="C310" s="259">
        <v>10.359420397834086</v>
      </c>
      <c r="D310" s="259">
        <v>10.361539395569185</v>
      </c>
      <c r="E310" s="259">
        <v>10.371494082301469</v>
      </c>
    </row>
    <row r="311" spans="1:5" x14ac:dyDescent="0.25">
      <c r="A311" s="123">
        <v>9.742465753424657</v>
      </c>
      <c r="B311" s="259">
        <v>9.453772118693049</v>
      </c>
      <c r="C311" s="259">
        <v>10.359725912737661</v>
      </c>
      <c r="D311" s="259">
        <v>10.360474925484331</v>
      </c>
      <c r="E311" s="259">
        <v>10.371443022162996</v>
      </c>
    </row>
    <row r="312" spans="1:5" x14ac:dyDescent="0.25">
      <c r="A312" s="123">
        <v>9.7972602739726025</v>
      </c>
      <c r="B312" s="259">
        <v>9.4527965889879439</v>
      </c>
      <c r="C312" s="259">
        <v>10.359914083341737</v>
      </c>
      <c r="D312" s="259">
        <v>10.359819311085229</v>
      </c>
      <c r="E312" s="259">
        <v>10.371411573641476</v>
      </c>
    </row>
    <row r="313" spans="1:5" x14ac:dyDescent="0.25">
      <c r="A313" s="123">
        <v>10.564383561643835</v>
      </c>
      <c r="B313" s="259">
        <v>9.4401847240770174</v>
      </c>
      <c r="C313" s="259">
        <v>10.362343543002495</v>
      </c>
      <c r="D313" s="259">
        <v>10.351355162060095</v>
      </c>
      <c r="E313" s="259">
        <v>10.371005549239953</v>
      </c>
    </row>
    <row r="314" spans="1:5" x14ac:dyDescent="0.25">
      <c r="A314" s="123">
        <v>10.904109589041095</v>
      </c>
      <c r="B314" s="259">
        <v>9.4351592832984998</v>
      </c>
      <c r="C314" s="259">
        <v>10.363310249119117</v>
      </c>
      <c r="D314" s="259">
        <v>10.347987425505067</v>
      </c>
      <c r="E314" s="259">
        <v>10.370843991001166</v>
      </c>
    </row>
    <row r="315" spans="1:5" x14ac:dyDescent="0.25">
      <c r="A315" s="123">
        <v>10.991780821917809</v>
      </c>
      <c r="B315" s="259">
        <v>9.433912329640016</v>
      </c>
      <c r="C315" s="259">
        <v>10.363550022647594</v>
      </c>
      <c r="D315" s="259">
        <v>10.347152141367122</v>
      </c>
      <c r="E315" s="259">
        <v>10.370803919731131</v>
      </c>
    </row>
    <row r="316" spans="1:5" x14ac:dyDescent="0.25">
      <c r="A316" s="123">
        <v>11.046575342465754</v>
      </c>
      <c r="B316" s="259">
        <v>9.4331429460201797</v>
      </c>
      <c r="C316" s="259">
        <v>10.363697948664408</v>
      </c>
      <c r="D316" s="259">
        <v>10.346636824755585</v>
      </c>
      <c r="E316" s="259">
        <v>10.370779198189716</v>
      </c>
    </row>
    <row r="317" spans="1:5" x14ac:dyDescent="0.25">
      <c r="A317" s="123">
        <v>11.484931506849316</v>
      </c>
      <c r="B317" s="259">
        <v>9.4272501666678554</v>
      </c>
      <c r="C317" s="259">
        <v>10.364830549088854</v>
      </c>
      <c r="D317" s="259">
        <v>10.34269138876871</v>
      </c>
      <c r="E317" s="259">
        <v>10.370589918174478</v>
      </c>
    </row>
    <row r="318" spans="1:5" x14ac:dyDescent="0.25">
      <c r="A318" s="123">
        <v>11.506849315068493</v>
      </c>
      <c r="B318" s="259">
        <v>9.4269672330918866</v>
      </c>
      <c r="C318" s="259">
        <v>10.364884914201578</v>
      </c>
      <c r="D318" s="259">
        <v>10.342502011389554</v>
      </c>
      <c r="E318" s="259">
        <v>10.370580832741894</v>
      </c>
    </row>
    <row r="319" spans="1:5" x14ac:dyDescent="0.25">
      <c r="A319" s="123">
        <v>11.824657534246576</v>
      </c>
      <c r="B319" s="259">
        <v>9.4229819020055459</v>
      </c>
      <c r="C319" s="259">
        <v>10.365650563248829</v>
      </c>
      <c r="D319" s="259">
        <v>10.339834966528215</v>
      </c>
      <c r="E319" s="259">
        <v>10.370452878944336</v>
      </c>
    </row>
    <row r="320" spans="1:5" x14ac:dyDescent="0.25">
      <c r="A320" s="123">
        <v>11.846575342465753</v>
      </c>
      <c r="B320" s="259">
        <v>9.4227148926663062</v>
      </c>
      <c r="C320" s="259">
        <v>10.365701852570663</v>
      </c>
      <c r="D320" s="259">
        <v>10.339656309410383</v>
      </c>
      <c r="E320" s="259">
        <v>10.370444307608452</v>
      </c>
    </row>
    <row r="321" spans="1:5" x14ac:dyDescent="0.25">
      <c r="A321" s="123">
        <v>11.912328767123288</v>
      </c>
      <c r="B321" s="259">
        <v>9.421919732223504</v>
      </c>
      <c r="C321" s="259">
        <v>10.365854588254408</v>
      </c>
      <c r="D321" s="259">
        <v>10.339124284361635</v>
      </c>
      <c r="E321" s="259">
        <v>10.370418782852253</v>
      </c>
    </row>
    <row r="322" spans="1:5" x14ac:dyDescent="0.25">
      <c r="A322" s="123">
        <v>11.934246575342465</v>
      </c>
      <c r="B322" s="259">
        <v>9.4216566169438298</v>
      </c>
      <c r="C322" s="259">
        <v>10.365905126187114</v>
      </c>
      <c r="D322" s="259">
        <v>10.338948246029101</v>
      </c>
      <c r="E322" s="259">
        <v>10.370410337104708</v>
      </c>
    </row>
    <row r="323" spans="1:5" x14ac:dyDescent="0.25">
      <c r="A323" s="123">
        <v>11.967123287671233</v>
      </c>
      <c r="B323" s="259">
        <v>9.4212637430866497</v>
      </c>
      <c r="C323" s="259">
        <v>10.365980586028067</v>
      </c>
      <c r="D323" s="259">
        <v>10.33868539810754</v>
      </c>
      <c r="E323" s="259">
        <v>10.370397726491131</v>
      </c>
    </row>
    <row r="324" spans="1:5" x14ac:dyDescent="0.25">
      <c r="A324" s="123">
        <v>11.989041095890411</v>
      </c>
      <c r="B324" s="259">
        <v>9.4210030190067897</v>
      </c>
      <c r="C324" s="259">
        <v>10.366030662696879</v>
      </c>
      <c r="D324" s="259">
        <v>10.338510967382742</v>
      </c>
      <c r="E324" s="259">
        <v>10.370389357839759</v>
      </c>
    </row>
    <row r="325" spans="1:5" x14ac:dyDescent="0.25">
      <c r="A325" s="123">
        <v>12.438356164383562</v>
      </c>
      <c r="B325" s="259">
        <v>9.4158599028017811</v>
      </c>
      <c r="C325" s="259">
        <v>10.367018346907141</v>
      </c>
      <c r="D325" s="259">
        <v>10.335070665846624</v>
      </c>
      <c r="E325" s="259">
        <v>10.370224300146047</v>
      </c>
    </row>
    <row r="326" spans="1:5" x14ac:dyDescent="0.25">
      <c r="A326" s="123">
        <v>12.490410958904109</v>
      </c>
      <c r="B326" s="259">
        <v>9.4152878918570373</v>
      </c>
      <c r="C326" s="259">
        <v>10.36712818114589</v>
      </c>
      <c r="D326" s="259">
        <v>10.33468809976763</v>
      </c>
      <c r="E326" s="259">
        <v>10.370205945209566</v>
      </c>
    </row>
    <row r="327" spans="1:5" x14ac:dyDescent="0.25">
      <c r="A327" s="123">
        <v>12.778082191780822</v>
      </c>
      <c r="B327" s="259">
        <v>9.4122105959395306</v>
      </c>
      <c r="C327" s="259">
        <v>10.36771902419693</v>
      </c>
      <c r="D327" s="259">
        <v>10.332630150492905</v>
      </c>
      <c r="E327" s="259">
        <v>10.370107206905255</v>
      </c>
    </row>
    <row r="328" spans="1:5" x14ac:dyDescent="0.25">
      <c r="A328" s="123">
        <v>12.830136986301369</v>
      </c>
      <c r="B328" s="259">
        <v>9.4116684605909171</v>
      </c>
      <c r="C328" s="259">
        <v>10.36782310801998</v>
      </c>
      <c r="D328" s="259">
        <v>10.332267624092871</v>
      </c>
      <c r="E328" s="259">
        <v>10.370089813077211</v>
      </c>
    </row>
    <row r="329" spans="1:5" x14ac:dyDescent="0.25">
      <c r="A329" s="123">
        <v>12.865753424657534</v>
      </c>
      <c r="B329" s="259">
        <v>9.411300047980431</v>
      </c>
      <c r="C329" s="259">
        <v>10.367893838040555</v>
      </c>
      <c r="D329" s="259">
        <v>10.332021270644965</v>
      </c>
      <c r="E329" s="259">
        <v>10.370077993135896</v>
      </c>
    </row>
    <row r="330" spans="1:5" x14ac:dyDescent="0.25">
      <c r="A330" s="123">
        <v>12.917808219178083</v>
      </c>
      <c r="B330" s="259">
        <v>9.4107652454288768</v>
      </c>
      <c r="C330" s="259">
        <v>10.367996511178434</v>
      </c>
      <c r="D330" s="259">
        <v>10.331663660224223</v>
      </c>
      <c r="E330" s="259">
        <v>10.370060835084205</v>
      </c>
    </row>
    <row r="331" spans="1:5" x14ac:dyDescent="0.25">
      <c r="A331" s="123">
        <v>12.920547945205479</v>
      </c>
      <c r="B331" s="259">
        <v>9.4107372170499914</v>
      </c>
      <c r="C331" s="259">
        <v>10.368001892113332</v>
      </c>
      <c r="D331" s="259">
        <v>10.331644918475291</v>
      </c>
      <c r="E331" s="259">
        <v>10.370059935858666</v>
      </c>
    </row>
    <row r="332" spans="1:5" x14ac:dyDescent="0.25">
      <c r="A332" s="123">
        <v>12.972602739726028</v>
      </c>
      <c r="B332" s="259">
        <v>9.4102069227271592</v>
      </c>
      <c r="C332" s="259">
        <v>10.368103698087516</v>
      </c>
      <c r="D332" s="259">
        <v>10.331290329935094</v>
      </c>
      <c r="E332" s="259">
        <v>10.370042922740952</v>
      </c>
    </row>
    <row r="333" spans="1:5" x14ac:dyDescent="0.25">
      <c r="A333" s="123">
        <v>13.528767123287672</v>
      </c>
      <c r="B333" s="259">
        <v>9.404795447991777</v>
      </c>
      <c r="C333" s="259">
        <v>10.369142518933462</v>
      </c>
      <c r="D333" s="259">
        <v>10.327672217784434</v>
      </c>
      <c r="E333" s="259">
        <v>10.369869323157133</v>
      </c>
    </row>
    <row r="334" spans="1:5" x14ac:dyDescent="0.25">
      <c r="A334" s="123">
        <v>13.868493150684932</v>
      </c>
      <c r="B334" s="259">
        <v>9.401703188649968</v>
      </c>
      <c r="C334" s="259">
        <v>10.369736082666336</v>
      </c>
      <c r="D334" s="259">
        <v>10.325604961482938</v>
      </c>
      <c r="E334" s="259">
        <v>10.369770132302381</v>
      </c>
    </row>
    <row r="335" spans="1:5" x14ac:dyDescent="0.25">
      <c r="A335" s="123">
        <v>13.956164383561644</v>
      </c>
      <c r="B335" s="259">
        <v>9.4009296029909493</v>
      </c>
      <c r="C335" s="259">
        <v>10.369884569947585</v>
      </c>
      <c r="D335" s="259">
        <v>10.325087819643475</v>
      </c>
      <c r="E335" s="259">
        <v>10.369745318585256</v>
      </c>
    </row>
    <row r="336" spans="1:5" x14ac:dyDescent="0.25">
      <c r="A336" s="123">
        <v>14.010958904109589</v>
      </c>
      <c r="B336" s="259">
        <v>9.4004510245566877</v>
      </c>
      <c r="C336" s="259">
        <v>10.369976430946304</v>
      </c>
      <c r="D336" s="259">
        <v>10.324767893697473</v>
      </c>
      <c r="E336" s="259">
        <v>10.369729967708597</v>
      </c>
    </row>
    <row r="337" spans="1:5" x14ac:dyDescent="0.25">
      <c r="A337" s="123">
        <v>14.232876712328768</v>
      </c>
      <c r="B337" s="259">
        <v>9.3985504409852094</v>
      </c>
      <c r="C337" s="259">
        <v>10.370341235686876</v>
      </c>
      <c r="D337" s="259">
        <v>10.32349739347811</v>
      </c>
      <c r="E337" s="259">
        <v>10.36966900539451</v>
      </c>
    </row>
    <row r="338" spans="1:5" x14ac:dyDescent="0.25">
      <c r="A338" s="123">
        <v>14.572602739726028</v>
      </c>
      <c r="B338" s="259">
        <v>9.3957529885416733</v>
      </c>
      <c r="C338" s="259">
        <v>10.370878180494557</v>
      </c>
      <c r="D338" s="259">
        <v>10.321627417779467</v>
      </c>
      <c r="E338" s="259">
        <v>10.369579277278863</v>
      </c>
    </row>
    <row r="339" spans="1:5" x14ac:dyDescent="0.25">
      <c r="A339" s="123">
        <v>14.66027397260274</v>
      </c>
      <c r="B339" s="259">
        <v>9.3950521046043178</v>
      </c>
      <c r="C339" s="259">
        <v>10.371012707619954</v>
      </c>
      <c r="D339" s="259">
        <v>10.321158917068862</v>
      </c>
      <c r="E339" s="259">
        <v>10.369556796713919</v>
      </c>
    </row>
    <row r="340" spans="1:5" x14ac:dyDescent="0.25">
      <c r="A340" s="123">
        <v>14.715068493150685</v>
      </c>
      <c r="B340" s="259">
        <v>9.3946182921153643</v>
      </c>
      <c r="C340" s="259">
        <v>10.371095973129885</v>
      </c>
      <c r="D340" s="259">
        <v>10.320868940026262</v>
      </c>
      <c r="E340" s="259">
        <v>10.369542882393379</v>
      </c>
    </row>
    <row r="341" spans="1:5" x14ac:dyDescent="0.25">
      <c r="A341" s="123">
        <v>15.715068493150685</v>
      </c>
      <c r="B341" s="259">
        <v>9.3872325600888651</v>
      </c>
      <c r="C341" s="259">
        <v>10.372513583155429</v>
      </c>
      <c r="D341" s="259">
        <v>10.315932180131359</v>
      </c>
      <c r="E341" s="259">
        <v>10.369305990506049</v>
      </c>
    </row>
    <row r="342" spans="1:5" x14ac:dyDescent="0.25">
      <c r="A342" s="123">
        <v>16.054794520547944</v>
      </c>
      <c r="B342" s="259">
        <v>9.3849328260871445</v>
      </c>
      <c r="C342" s="259">
        <v>10.372954997853935</v>
      </c>
      <c r="D342" s="259">
        <v>10.314395032361867</v>
      </c>
      <c r="E342" s="259">
        <v>10.369232227954029</v>
      </c>
    </row>
    <row r="343" spans="1:5" x14ac:dyDescent="0.25">
      <c r="A343" s="123">
        <v>16.142465753424659</v>
      </c>
      <c r="B343" s="259">
        <v>9.3843550624898029</v>
      </c>
      <c r="C343" s="259">
        <v>10.373065895563037</v>
      </c>
      <c r="D343" s="259">
        <v>10.314008855249357</v>
      </c>
      <c r="E343" s="259">
        <v>10.369213696459333</v>
      </c>
    </row>
    <row r="344" spans="1:5" x14ac:dyDescent="0.25">
      <c r="A344" s="123">
        <v>16.197260273972603</v>
      </c>
      <c r="B344" s="259">
        <v>9.3839971370477393</v>
      </c>
      <c r="C344" s="259">
        <v>10.373134597049871</v>
      </c>
      <c r="D344" s="259">
        <v>10.313769618161217</v>
      </c>
      <c r="E344" s="259">
        <v>10.369202216149764</v>
      </c>
    </row>
    <row r="345" spans="1:5" x14ac:dyDescent="0.25">
      <c r="A345" s="123">
        <v>16.238356164383561</v>
      </c>
      <c r="B345" s="259">
        <v>9.3837302785275476</v>
      </c>
      <c r="C345" s="259">
        <v>10.373185818921836</v>
      </c>
      <c r="D345" s="259">
        <v>10.313591250236209</v>
      </c>
      <c r="E345" s="259">
        <v>10.369193656763343</v>
      </c>
    </row>
    <row r="346" spans="1:5" x14ac:dyDescent="0.25">
      <c r="A346" s="123">
        <v>16.578082191780823</v>
      </c>
      <c r="B346" s="259">
        <v>9.3815749358721057</v>
      </c>
      <c r="C346" s="259">
        <v>10.373599527055699</v>
      </c>
      <c r="D346" s="259">
        <v>10.312150624159244</v>
      </c>
      <c r="E346" s="259">
        <v>10.369124524594886</v>
      </c>
    </row>
    <row r="347" spans="1:5" x14ac:dyDescent="0.25">
      <c r="A347" s="123">
        <v>16.665753424657535</v>
      </c>
      <c r="B347" s="259">
        <v>9.3810329864698403</v>
      </c>
      <c r="C347" s="259">
        <v>10.373703552716229</v>
      </c>
      <c r="D347" s="259">
        <v>10.311788386893683</v>
      </c>
      <c r="E347" s="259">
        <v>10.369107141567557</v>
      </c>
    </row>
    <row r="348" spans="1:5" x14ac:dyDescent="0.25">
      <c r="A348" s="123">
        <v>16.720547945205478</v>
      </c>
      <c r="B348" s="259">
        <v>9.380697154923423</v>
      </c>
      <c r="C348" s="259">
        <v>10.373768014840623</v>
      </c>
      <c r="D348" s="259">
        <v>10.311563918203603</v>
      </c>
      <c r="E348" s="259">
        <v>10.369096369745812</v>
      </c>
    </row>
    <row r="349" spans="1:5" x14ac:dyDescent="0.25">
      <c r="A349" s="123">
        <v>18.07123287671233</v>
      </c>
      <c r="B349" s="259">
        <v>9.3730629399409793</v>
      </c>
      <c r="C349" s="259">
        <v>10.375233433498888</v>
      </c>
      <c r="D349" s="259">
        <v>10.306461225925778</v>
      </c>
      <c r="E349" s="259">
        <v>10.368851495704789</v>
      </c>
    </row>
    <row r="350" spans="1:5" x14ac:dyDescent="0.25">
      <c r="A350" s="123">
        <v>18.410958904109588</v>
      </c>
      <c r="B350" s="259">
        <v>9.3713191332620127</v>
      </c>
      <c r="C350" s="259">
        <v>10.37556817851617</v>
      </c>
      <c r="D350" s="259">
        <v>10.305295662524738</v>
      </c>
      <c r="E350" s="259">
        <v>10.368795559754673</v>
      </c>
    </row>
    <row r="351" spans="1:5" x14ac:dyDescent="0.25">
      <c r="A351" s="123">
        <v>18.4986301369863</v>
      </c>
      <c r="B351" s="259">
        <v>9.370879519726639</v>
      </c>
      <c r="C351" s="259">
        <v>10.375652568606597</v>
      </c>
      <c r="D351" s="259">
        <v>10.305001823458282</v>
      </c>
      <c r="E351" s="259">
        <v>10.368781458187271</v>
      </c>
    </row>
    <row r="352" spans="1:5" x14ac:dyDescent="0.25">
      <c r="A352" s="123">
        <v>18.553424657534247</v>
      </c>
      <c r="B352" s="259">
        <v>9.3706068718363067</v>
      </c>
      <c r="C352" s="259">
        <v>10.375704907442906</v>
      </c>
      <c r="D352" s="259">
        <v>10.304819584619551</v>
      </c>
      <c r="E352" s="259">
        <v>10.368772712384411</v>
      </c>
    </row>
    <row r="353" spans="1:5" x14ac:dyDescent="0.25">
      <c r="A353" s="123">
        <v>18.660273972602738</v>
      </c>
      <c r="B353" s="259">
        <v>9.3700798156839404</v>
      </c>
      <c r="C353" s="259">
        <v>10.375806084147253</v>
      </c>
      <c r="D353" s="259">
        <v>10.304467298078279</v>
      </c>
      <c r="E353" s="259">
        <v>10.368755805803076</v>
      </c>
    </row>
    <row r="354" spans="1:5" x14ac:dyDescent="0.25">
      <c r="A354" s="123">
        <v>19</v>
      </c>
      <c r="B354" s="259">
        <v>9.3684434492547162</v>
      </c>
      <c r="C354" s="259">
        <v>10.376120213781181</v>
      </c>
      <c r="D354" s="259">
        <v>10.30337354127553</v>
      </c>
      <c r="E354" s="259">
        <v>10.368703314999216</v>
      </c>
    </row>
    <row r="355" spans="1:5" x14ac:dyDescent="0.25">
      <c r="A355" s="123">
        <v>19.087671232876712</v>
      </c>
      <c r="B355" s="259">
        <v>9.3680306202563735</v>
      </c>
      <c r="C355" s="259">
        <v>10.376199464469881</v>
      </c>
      <c r="D355" s="259">
        <v>10.303097603325417</v>
      </c>
      <c r="E355" s="259">
        <v>10.368690072301746</v>
      </c>
    </row>
    <row r="356" spans="1:5" x14ac:dyDescent="0.25">
      <c r="A356" s="123">
        <v>19.142465753424659</v>
      </c>
      <c r="B356" s="259">
        <v>9.3677745231295351</v>
      </c>
      <c r="C356" s="259">
        <v>10.376248627544671</v>
      </c>
      <c r="D356" s="259">
        <v>10.302926425977699</v>
      </c>
      <c r="E356" s="259">
        <v>10.368681857214979</v>
      </c>
    </row>
    <row r="357" spans="1:5" x14ac:dyDescent="0.25">
      <c r="A357" s="123">
        <v>19.238356164383561</v>
      </c>
      <c r="B357" s="259">
        <v>9.3673298647848569</v>
      </c>
      <c r="C357" s="259">
        <v>10.376333989103227</v>
      </c>
      <c r="D357" s="259">
        <v>10.302629212564662</v>
      </c>
      <c r="E357" s="259">
        <v>10.368667593418145</v>
      </c>
    </row>
    <row r="358" spans="1:5" x14ac:dyDescent="0.25">
      <c r="A358" s="123">
        <v>19.578082191780823</v>
      </c>
      <c r="B358" s="259">
        <v>9.3657895690030468</v>
      </c>
      <c r="C358" s="259">
        <v>10.376629684427851</v>
      </c>
      <c r="D358" s="259">
        <v>10.301599663223016</v>
      </c>
      <c r="E358" s="259">
        <v>10.368618183243218</v>
      </c>
    </row>
    <row r="359" spans="1:5" x14ac:dyDescent="0.25">
      <c r="A359" s="123">
        <v>19.665753424657535</v>
      </c>
      <c r="B359" s="259">
        <v>9.3654007153590513</v>
      </c>
      <c r="C359" s="259">
        <v>10.376704334606357</v>
      </c>
      <c r="D359" s="259">
        <v>10.301339748853145</v>
      </c>
      <c r="E359" s="259">
        <v>10.36860570935254</v>
      </c>
    </row>
    <row r="360" spans="1:5" x14ac:dyDescent="0.25">
      <c r="A360" s="123">
        <v>19.720547945205478</v>
      </c>
      <c r="B360" s="259">
        <v>9.3651594382220935</v>
      </c>
      <c r="C360" s="259">
        <v>10.376750653937084</v>
      </c>
      <c r="D360" s="259">
        <v>10.301178476230444</v>
      </c>
      <c r="E360" s="259">
        <v>10.368597969492965</v>
      </c>
    </row>
    <row r="361" spans="1:5" x14ac:dyDescent="0.25">
      <c r="A361" s="123">
        <v>23.758904109589039</v>
      </c>
      <c r="B361" s="259">
        <v>9.3504417753187408</v>
      </c>
      <c r="C361" s="259">
        <v>10.379576311949013</v>
      </c>
      <c r="D361" s="259">
        <v>10.291340797493698</v>
      </c>
      <c r="E361" s="259">
        <v>10.368125815344831</v>
      </c>
    </row>
    <row r="362" spans="1:5" x14ac:dyDescent="0.25">
      <c r="A362" s="123">
        <v>24.098630136986301</v>
      </c>
      <c r="B362" s="259">
        <v>9.3494286603637242</v>
      </c>
      <c r="C362" s="259">
        <v>10.379770837369652</v>
      </c>
      <c r="D362" s="259">
        <v>10.290663588436754</v>
      </c>
      <c r="E362" s="259">
        <v>10.368093311582038</v>
      </c>
    </row>
    <row r="363" spans="1:5" x14ac:dyDescent="0.25">
      <c r="A363" s="123">
        <v>24.186301369863013</v>
      </c>
      <c r="B363" s="259">
        <v>9.3491718329091977</v>
      </c>
      <c r="C363" s="259">
        <v>10.37982015044423</v>
      </c>
      <c r="D363" s="259">
        <v>10.29049191372604</v>
      </c>
      <c r="E363" s="259">
        <v>10.368085071741673</v>
      </c>
    </row>
    <row r="364" spans="1:5" x14ac:dyDescent="0.25">
      <c r="A364" s="123">
        <v>24.241095890410961</v>
      </c>
      <c r="B364" s="259">
        <v>9.3490122594182665</v>
      </c>
      <c r="C364" s="259">
        <v>10.379850789992773</v>
      </c>
      <c r="D364" s="259">
        <v>10.290385247752809</v>
      </c>
      <c r="E364" s="259">
        <v>10.368079952107912</v>
      </c>
    </row>
  </sheetData>
  <mergeCells count="4">
    <mergeCell ref="B1:N1"/>
    <mergeCell ref="K22:N22"/>
    <mergeCell ref="K23:N23"/>
    <mergeCell ref="K24:N24"/>
  </mergeCells>
  <hyperlinks>
    <hyperlink ref="K24:N24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K23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406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4" ht="15.75" x14ac:dyDescent="0.25">
      <c r="A1" s="112" t="s">
        <v>511</v>
      </c>
      <c r="B1" s="291" t="str">
        <f>INDEX(Content!B2:G67,MATCH(A1,Content!A2:A69,0),1)</f>
        <v>Dynamics of Yields on Corporate Bonds and the Base Rate,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3"/>
    </row>
    <row r="2" spans="1:14" x14ac:dyDescent="0.25">
      <c r="A2" s="216" t="s">
        <v>626</v>
      </c>
      <c r="B2" s="217" t="s">
        <v>39</v>
      </c>
      <c r="C2" s="263" t="s">
        <v>451</v>
      </c>
    </row>
    <row r="3" spans="1:14" x14ac:dyDescent="0.25">
      <c r="A3" s="218" t="s">
        <v>40</v>
      </c>
      <c r="B3" s="219">
        <v>10.97</v>
      </c>
      <c r="C3" s="220">
        <v>9.25</v>
      </c>
    </row>
    <row r="4" spans="1:14" x14ac:dyDescent="0.25">
      <c r="A4" s="218" t="s">
        <v>41</v>
      </c>
      <c r="B4" s="219">
        <v>10.97</v>
      </c>
      <c r="C4" s="220">
        <v>9.25</v>
      </c>
    </row>
    <row r="5" spans="1:14" x14ac:dyDescent="0.25">
      <c r="A5" s="218" t="s">
        <v>42</v>
      </c>
      <c r="B5" s="219">
        <v>10.97</v>
      </c>
      <c r="C5" s="220">
        <v>9.25</v>
      </c>
    </row>
    <row r="6" spans="1:14" x14ac:dyDescent="0.25">
      <c r="A6" s="218" t="s">
        <v>43</v>
      </c>
      <c r="B6" s="219">
        <v>10.97</v>
      </c>
      <c r="C6" s="220">
        <v>9.25</v>
      </c>
    </row>
    <row r="7" spans="1:14" x14ac:dyDescent="0.25">
      <c r="A7" s="218" t="s">
        <v>44</v>
      </c>
      <c r="B7" s="219">
        <v>10.93</v>
      </c>
      <c r="C7" s="220">
        <v>9.25</v>
      </c>
    </row>
    <row r="8" spans="1:14" x14ac:dyDescent="0.25">
      <c r="A8" s="218" t="s">
        <v>45</v>
      </c>
      <c r="B8" s="219">
        <v>10.97</v>
      </c>
      <c r="C8" s="220">
        <v>9.25</v>
      </c>
    </row>
    <row r="9" spans="1:14" x14ac:dyDescent="0.25">
      <c r="A9" s="218" t="s">
        <v>46</v>
      </c>
      <c r="B9" s="219">
        <v>10.96</v>
      </c>
      <c r="C9" s="220">
        <v>9.25</v>
      </c>
    </row>
    <row r="10" spans="1:14" x14ac:dyDescent="0.25">
      <c r="A10" s="218" t="s">
        <v>47</v>
      </c>
      <c r="B10" s="219">
        <v>11.04</v>
      </c>
      <c r="C10" s="220">
        <v>9.25</v>
      </c>
    </row>
    <row r="11" spans="1:14" x14ac:dyDescent="0.25">
      <c r="A11" s="218" t="s">
        <v>48</v>
      </c>
      <c r="B11" s="219">
        <v>10.97</v>
      </c>
      <c r="C11" s="220">
        <v>9.25</v>
      </c>
    </row>
    <row r="12" spans="1:14" x14ac:dyDescent="0.25">
      <c r="A12" s="218" t="s">
        <v>49</v>
      </c>
      <c r="B12" s="219">
        <v>10.95</v>
      </c>
      <c r="C12" s="220">
        <v>9.25</v>
      </c>
    </row>
    <row r="13" spans="1:14" x14ac:dyDescent="0.25">
      <c r="A13" s="218" t="s">
        <v>50</v>
      </c>
      <c r="B13" s="219">
        <v>10.99</v>
      </c>
      <c r="C13" s="220">
        <v>9.25</v>
      </c>
    </row>
    <row r="14" spans="1:14" x14ac:dyDescent="0.25">
      <c r="A14" s="218" t="s">
        <v>51</v>
      </c>
      <c r="B14" s="219">
        <v>11.08</v>
      </c>
      <c r="C14" s="220">
        <v>9.25</v>
      </c>
    </row>
    <row r="15" spans="1:14" x14ac:dyDescent="0.25">
      <c r="A15" s="218" t="s">
        <v>52</v>
      </c>
      <c r="B15" s="219">
        <v>10.53</v>
      </c>
      <c r="C15" s="220">
        <v>9.25</v>
      </c>
    </row>
    <row r="16" spans="1:14" x14ac:dyDescent="0.25">
      <c r="A16" s="218" t="s">
        <v>53</v>
      </c>
      <c r="B16" s="219">
        <v>10.5</v>
      </c>
      <c r="C16" s="220">
        <v>9.25</v>
      </c>
    </row>
    <row r="17" spans="1:14" x14ac:dyDescent="0.25">
      <c r="A17" s="218" t="s">
        <v>54</v>
      </c>
      <c r="B17" s="219">
        <v>10.98</v>
      </c>
      <c r="C17" s="220">
        <v>9.25</v>
      </c>
    </row>
    <row r="18" spans="1:14" x14ac:dyDescent="0.25">
      <c r="A18" s="218" t="s">
        <v>55</v>
      </c>
      <c r="B18" s="219">
        <v>10.97</v>
      </c>
      <c r="C18" s="220">
        <v>9.25</v>
      </c>
    </row>
    <row r="19" spans="1:14" ht="15.75" x14ac:dyDescent="0.25">
      <c r="A19" s="218" t="s">
        <v>56</v>
      </c>
      <c r="B19" s="219">
        <v>10.76</v>
      </c>
      <c r="C19" s="220">
        <v>9.25</v>
      </c>
      <c r="K19" s="294" t="s">
        <v>464</v>
      </c>
      <c r="L19" s="295"/>
      <c r="M19" s="295"/>
      <c r="N19" s="296"/>
    </row>
    <row r="20" spans="1:14" ht="15.75" x14ac:dyDescent="0.25">
      <c r="A20" s="218" t="s">
        <v>57</v>
      </c>
      <c r="B20" s="219">
        <v>10.72</v>
      </c>
      <c r="C20" s="220">
        <v>9.25</v>
      </c>
      <c r="K20" s="288" t="s">
        <v>619</v>
      </c>
      <c r="L20" s="289"/>
      <c r="M20" s="289"/>
      <c r="N20" s="290"/>
    </row>
    <row r="21" spans="1:14" x14ac:dyDescent="0.25">
      <c r="A21" s="218" t="s">
        <v>58</v>
      </c>
      <c r="B21" s="219">
        <v>11.26</v>
      </c>
      <c r="C21" s="220">
        <v>9.25</v>
      </c>
      <c r="K21" s="364" t="s">
        <v>617</v>
      </c>
      <c r="L21" s="364"/>
      <c r="M21" s="364"/>
      <c r="N21" s="364"/>
    </row>
    <row r="22" spans="1:14" x14ac:dyDescent="0.25">
      <c r="A22" s="218" t="s">
        <v>59</v>
      </c>
      <c r="B22" s="219">
        <v>11.01</v>
      </c>
      <c r="C22" s="220">
        <v>9.25</v>
      </c>
    </row>
    <row r="23" spans="1:14" x14ac:dyDescent="0.25">
      <c r="A23" s="218" t="s">
        <v>60</v>
      </c>
      <c r="B23" s="219">
        <v>10.99</v>
      </c>
      <c r="C23" s="220">
        <v>9.25</v>
      </c>
    </row>
    <row r="24" spans="1:14" x14ac:dyDescent="0.25">
      <c r="A24" s="218" t="s">
        <v>61</v>
      </c>
      <c r="B24" s="219">
        <v>11.01</v>
      </c>
      <c r="C24" s="220">
        <v>9.25</v>
      </c>
    </row>
    <row r="25" spans="1:14" x14ac:dyDescent="0.25">
      <c r="A25" s="218" t="s">
        <v>62</v>
      </c>
      <c r="B25" s="219">
        <v>11.01</v>
      </c>
      <c r="C25" s="220">
        <v>9.25</v>
      </c>
    </row>
    <row r="26" spans="1:14" x14ac:dyDescent="0.25">
      <c r="A26" s="218" t="s">
        <v>63</v>
      </c>
      <c r="B26" s="219">
        <v>11.01</v>
      </c>
      <c r="C26" s="220">
        <v>9.25</v>
      </c>
    </row>
    <row r="27" spans="1:14" x14ac:dyDescent="0.25">
      <c r="A27" s="218" t="s">
        <v>64</v>
      </c>
      <c r="B27" s="219">
        <v>11.01</v>
      </c>
      <c r="C27" s="220">
        <v>9.25</v>
      </c>
    </row>
    <row r="28" spans="1:14" x14ac:dyDescent="0.25">
      <c r="A28" s="218" t="s">
        <v>65</v>
      </c>
      <c r="B28" s="219">
        <v>11.01</v>
      </c>
      <c r="C28" s="220">
        <v>9.25</v>
      </c>
    </row>
    <row r="29" spans="1:14" x14ac:dyDescent="0.25">
      <c r="A29" s="218" t="s">
        <v>66</v>
      </c>
      <c r="B29" s="219">
        <v>11.06</v>
      </c>
      <c r="C29" s="220">
        <v>9.25</v>
      </c>
    </row>
    <row r="30" spans="1:14" x14ac:dyDescent="0.25">
      <c r="A30" s="218" t="s">
        <v>67</v>
      </c>
      <c r="B30" s="219">
        <v>11.03</v>
      </c>
      <c r="C30" s="220">
        <v>9.25</v>
      </c>
    </row>
    <row r="31" spans="1:14" x14ac:dyDescent="0.25">
      <c r="A31" s="218" t="s">
        <v>68</v>
      </c>
      <c r="B31" s="219">
        <v>11.15</v>
      </c>
      <c r="C31" s="220">
        <v>9.25</v>
      </c>
    </row>
    <row r="32" spans="1:14" x14ac:dyDescent="0.25">
      <c r="A32" s="218" t="s">
        <v>69</v>
      </c>
      <c r="B32" s="219">
        <v>11.1</v>
      </c>
      <c r="C32" s="220">
        <v>9.25</v>
      </c>
    </row>
    <row r="33" spans="1:3" x14ac:dyDescent="0.25">
      <c r="A33" s="218" t="s">
        <v>70</v>
      </c>
      <c r="B33" s="219">
        <v>11.1</v>
      </c>
      <c r="C33" s="220">
        <v>9.25</v>
      </c>
    </row>
    <row r="34" spans="1:3" x14ac:dyDescent="0.25">
      <c r="A34" s="218" t="s">
        <v>71</v>
      </c>
      <c r="B34" s="219">
        <v>11.1</v>
      </c>
      <c r="C34" s="220">
        <v>9.25</v>
      </c>
    </row>
    <row r="35" spans="1:3" x14ac:dyDescent="0.25">
      <c r="A35" s="218" t="s">
        <v>72</v>
      </c>
      <c r="B35" s="219">
        <v>11.07</v>
      </c>
      <c r="C35" s="220">
        <v>9.25</v>
      </c>
    </row>
    <row r="36" spans="1:3" x14ac:dyDescent="0.25">
      <c r="A36" s="218" t="s">
        <v>73</v>
      </c>
      <c r="B36" s="219">
        <v>11.03</v>
      </c>
      <c r="C36" s="220">
        <v>9.25</v>
      </c>
    </row>
    <row r="37" spans="1:3" x14ac:dyDescent="0.25">
      <c r="A37" s="218" t="s">
        <v>74</v>
      </c>
      <c r="B37" s="219">
        <v>11.04</v>
      </c>
      <c r="C37" s="220">
        <v>9.25</v>
      </c>
    </row>
    <row r="38" spans="1:3" x14ac:dyDescent="0.25">
      <c r="A38" s="218" t="s">
        <v>75</v>
      </c>
      <c r="B38" s="219">
        <v>11.03</v>
      </c>
      <c r="C38" s="220">
        <v>9.25</v>
      </c>
    </row>
    <row r="39" spans="1:3" x14ac:dyDescent="0.25">
      <c r="A39" s="218" t="s">
        <v>76</v>
      </c>
      <c r="B39" s="219">
        <v>11.03</v>
      </c>
      <c r="C39" s="220">
        <v>9.25</v>
      </c>
    </row>
    <row r="40" spans="1:3" x14ac:dyDescent="0.25">
      <c r="A40" s="218" t="s">
        <v>77</v>
      </c>
      <c r="B40" s="219">
        <v>11.21</v>
      </c>
      <c r="C40" s="220">
        <v>9.25</v>
      </c>
    </row>
    <row r="41" spans="1:3" x14ac:dyDescent="0.25">
      <c r="A41" s="218" t="s">
        <v>78</v>
      </c>
      <c r="B41" s="219">
        <v>11.15</v>
      </c>
      <c r="C41" s="220">
        <v>9.25</v>
      </c>
    </row>
    <row r="42" spans="1:3" x14ac:dyDescent="0.25">
      <c r="A42" s="218" t="s">
        <v>79</v>
      </c>
      <c r="B42" s="219">
        <v>11</v>
      </c>
      <c r="C42" s="220">
        <v>9.25</v>
      </c>
    </row>
    <row r="43" spans="1:3" x14ac:dyDescent="0.25">
      <c r="A43" s="218" t="s">
        <v>80</v>
      </c>
      <c r="B43" s="219">
        <v>10.77</v>
      </c>
      <c r="C43" s="220">
        <v>9.25</v>
      </c>
    </row>
    <row r="44" spans="1:3" x14ac:dyDescent="0.25">
      <c r="A44" s="218" t="s">
        <v>81</v>
      </c>
      <c r="B44" s="219">
        <v>10.77</v>
      </c>
      <c r="C44" s="220">
        <v>9.25</v>
      </c>
    </row>
    <row r="45" spans="1:3" x14ac:dyDescent="0.25">
      <c r="A45" s="218" t="s">
        <v>82</v>
      </c>
      <c r="B45" s="219">
        <v>10.77</v>
      </c>
      <c r="C45" s="220">
        <v>9.25</v>
      </c>
    </row>
    <row r="46" spans="1:3" x14ac:dyDescent="0.25">
      <c r="A46" s="218" t="s">
        <v>83</v>
      </c>
      <c r="B46" s="219">
        <v>10.73</v>
      </c>
      <c r="C46" s="220">
        <v>9.25</v>
      </c>
    </row>
    <row r="47" spans="1:3" x14ac:dyDescent="0.25">
      <c r="A47" s="218" t="s">
        <v>84</v>
      </c>
      <c r="B47" s="219">
        <v>10.74</v>
      </c>
      <c r="C47" s="220">
        <v>9.25</v>
      </c>
    </row>
    <row r="48" spans="1:3" x14ac:dyDescent="0.25">
      <c r="A48" s="218" t="s">
        <v>85</v>
      </c>
      <c r="B48" s="219">
        <v>10.73</v>
      </c>
      <c r="C48" s="220">
        <v>9.25</v>
      </c>
    </row>
    <row r="49" spans="1:3" x14ac:dyDescent="0.25">
      <c r="A49" s="218" t="s">
        <v>86</v>
      </c>
      <c r="B49" s="219">
        <v>10.71</v>
      </c>
      <c r="C49" s="220">
        <v>9.25</v>
      </c>
    </row>
    <row r="50" spans="1:3" x14ac:dyDescent="0.25">
      <c r="A50" s="218" t="s">
        <v>87</v>
      </c>
      <c r="B50" s="219">
        <v>10.73</v>
      </c>
      <c r="C50" s="220">
        <v>9.25</v>
      </c>
    </row>
    <row r="51" spans="1:3" x14ac:dyDescent="0.25">
      <c r="A51" s="218" t="s">
        <v>88</v>
      </c>
      <c r="B51" s="219">
        <v>10.73</v>
      </c>
      <c r="C51" s="220">
        <v>9.25</v>
      </c>
    </row>
    <row r="52" spans="1:3" x14ac:dyDescent="0.25">
      <c r="A52" s="218" t="s">
        <v>89</v>
      </c>
      <c r="B52" s="219">
        <v>10.73</v>
      </c>
      <c r="C52" s="220">
        <v>9.25</v>
      </c>
    </row>
    <row r="53" spans="1:3" x14ac:dyDescent="0.25">
      <c r="A53" s="218" t="s">
        <v>90</v>
      </c>
      <c r="B53" s="219">
        <v>10.73</v>
      </c>
      <c r="C53" s="220">
        <v>9.25</v>
      </c>
    </row>
    <row r="54" spans="1:3" x14ac:dyDescent="0.25">
      <c r="A54" s="218" t="s">
        <v>91</v>
      </c>
      <c r="B54" s="219">
        <v>10.73</v>
      </c>
      <c r="C54" s="220">
        <v>9.25</v>
      </c>
    </row>
    <row r="55" spans="1:3" x14ac:dyDescent="0.25">
      <c r="A55" s="218" t="s">
        <v>92</v>
      </c>
      <c r="B55" s="219">
        <v>10.73</v>
      </c>
      <c r="C55" s="220">
        <v>9.25</v>
      </c>
    </row>
    <row r="56" spans="1:3" x14ac:dyDescent="0.25">
      <c r="A56" s="218" t="s">
        <v>93</v>
      </c>
      <c r="B56" s="219">
        <v>10.69</v>
      </c>
      <c r="C56" s="220">
        <v>9.25</v>
      </c>
    </row>
    <row r="57" spans="1:3" x14ac:dyDescent="0.25">
      <c r="A57" s="218" t="s">
        <v>94</v>
      </c>
      <c r="B57" s="219">
        <v>10.68</v>
      </c>
      <c r="C57" s="220">
        <v>9.25</v>
      </c>
    </row>
    <row r="58" spans="1:3" x14ac:dyDescent="0.25">
      <c r="A58" s="218" t="s">
        <v>95</v>
      </c>
      <c r="B58" s="219">
        <v>10.66</v>
      </c>
      <c r="C58" s="220">
        <v>9.25</v>
      </c>
    </row>
    <row r="59" spans="1:3" x14ac:dyDescent="0.25">
      <c r="A59" s="218" t="s">
        <v>96</v>
      </c>
      <c r="B59" s="219">
        <v>10.68</v>
      </c>
      <c r="C59" s="220">
        <v>9.25</v>
      </c>
    </row>
    <row r="60" spans="1:3" x14ac:dyDescent="0.25">
      <c r="A60" s="218" t="s">
        <v>97</v>
      </c>
      <c r="B60" s="219">
        <v>10.63</v>
      </c>
      <c r="C60" s="220">
        <v>9.25</v>
      </c>
    </row>
    <row r="61" spans="1:3" x14ac:dyDescent="0.25">
      <c r="A61" s="218" t="s">
        <v>98</v>
      </c>
      <c r="B61" s="219">
        <v>10.63</v>
      </c>
      <c r="C61" s="220">
        <v>9.25</v>
      </c>
    </row>
    <row r="62" spans="1:3" x14ac:dyDescent="0.25">
      <c r="A62" s="218" t="s">
        <v>99</v>
      </c>
      <c r="B62" s="219">
        <v>10.62</v>
      </c>
      <c r="C62" s="220">
        <v>9.25</v>
      </c>
    </row>
    <row r="63" spans="1:3" x14ac:dyDescent="0.25">
      <c r="A63" s="218" t="s">
        <v>100</v>
      </c>
      <c r="B63" s="219">
        <v>10.67</v>
      </c>
      <c r="C63" s="220">
        <v>9.25</v>
      </c>
    </row>
    <row r="64" spans="1:3" x14ac:dyDescent="0.25">
      <c r="A64" s="218" t="s">
        <v>101</v>
      </c>
      <c r="B64" s="219">
        <v>10.71</v>
      </c>
      <c r="C64" s="220">
        <v>9.25</v>
      </c>
    </row>
    <row r="65" spans="1:3" x14ac:dyDescent="0.25">
      <c r="A65" s="218" t="s">
        <v>102</v>
      </c>
      <c r="B65" s="219">
        <v>10.67</v>
      </c>
      <c r="C65" s="220">
        <v>9.25</v>
      </c>
    </row>
    <row r="66" spans="1:3" x14ac:dyDescent="0.25">
      <c r="A66" s="218" t="s">
        <v>103</v>
      </c>
      <c r="B66" s="219">
        <v>10.71</v>
      </c>
      <c r="C66" s="220">
        <v>9.25</v>
      </c>
    </row>
    <row r="67" spans="1:3" x14ac:dyDescent="0.25">
      <c r="A67" s="218" t="s">
        <v>104</v>
      </c>
      <c r="B67" s="219">
        <v>10.65</v>
      </c>
      <c r="C67" s="220">
        <v>9.25</v>
      </c>
    </row>
    <row r="68" spans="1:3" x14ac:dyDescent="0.25">
      <c r="A68" s="218" t="s">
        <v>105</v>
      </c>
      <c r="B68" s="219">
        <v>10.67</v>
      </c>
      <c r="C68" s="220">
        <v>9.25</v>
      </c>
    </row>
    <row r="69" spans="1:3" x14ac:dyDescent="0.25">
      <c r="A69" s="218" t="s">
        <v>106</v>
      </c>
      <c r="B69" s="219">
        <v>10.58</v>
      </c>
      <c r="C69" s="220">
        <v>9.25</v>
      </c>
    </row>
    <row r="70" spans="1:3" x14ac:dyDescent="0.25">
      <c r="A70" s="218" t="s">
        <v>107</v>
      </c>
      <c r="B70" s="219">
        <v>10.61</v>
      </c>
      <c r="C70" s="220">
        <v>9.25</v>
      </c>
    </row>
    <row r="71" spans="1:3" x14ac:dyDescent="0.25">
      <c r="A71" s="218" t="s">
        <v>108</v>
      </c>
      <c r="B71" s="219">
        <v>10.75</v>
      </c>
      <c r="C71" s="220">
        <v>9</v>
      </c>
    </row>
    <row r="72" spans="1:3" x14ac:dyDescent="0.25">
      <c r="A72" s="218" t="s">
        <v>109</v>
      </c>
      <c r="B72" s="219">
        <v>10.73</v>
      </c>
      <c r="C72" s="220">
        <v>9</v>
      </c>
    </row>
    <row r="73" spans="1:3" x14ac:dyDescent="0.25">
      <c r="A73" s="218" t="s">
        <v>110</v>
      </c>
      <c r="B73" s="219">
        <v>10.71</v>
      </c>
      <c r="C73" s="220">
        <v>9</v>
      </c>
    </row>
    <row r="74" spans="1:3" x14ac:dyDescent="0.25">
      <c r="A74" s="218" t="s">
        <v>111</v>
      </c>
      <c r="B74" s="219">
        <v>10.78</v>
      </c>
      <c r="C74" s="220">
        <v>9</v>
      </c>
    </row>
    <row r="75" spans="1:3" x14ac:dyDescent="0.25">
      <c r="A75" s="218" t="s">
        <v>112</v>
      </c>
      <c r="B75" s="219">
        <v>10.74</v>
      </c>
      <c r="C75" s="220">
        <v>9</v>
      </c>
    </row>
    <row r="76" spans="1:3" x14ac:dyDescent="0.25">
      <c r="A76" s="218" t="s">
        <v>113</v>
      </c>
      <c r="B76" s="219">
        <v>10.47</v>
      </c>
      <c r="C76" s="220">
        <v>9</v>
      </c>
    </row>
    <row r="77" spans="1:3" x14ac:dyDescent="0.25">
      <c r="A77" s="218" t="s">
        <v>114</v>
      </c>
      <c r="B77" s="219">
        <v>10.43</v>
      </c>
      <c r="C77" s="220">
        <v>9</v>
      </c>
    </row>
    <row r="78" spans="1:3" x14ac:dyDescent="0.25">
      <c r="A78" s="218" t="s">
        <v>115</v>
      </c>
      <c r="B78" s="219">
        <v>10.43</v>
      </c>
      <c r="C78" s="220">
        <v>9</v>
      </c>
    </row>
    <row r="79" spans="1:3" x14ac:dyDescent="0.25">
      <c r="A79" s="218" t="s">
        <v>116</v>
      </c>
      <c r="B79" s="219">
        <v>10.45</v>
      </c>
      <c r="C79" s="220">
        <v>9</v>
      </c>
    </row>
    <row r="80" spans="1:3" x14ac:dyDescent="0.25">
      <c r="A80" s="218" t="s">
        <v>117</v>
      </c>
      <c r="B80" s="219">
        <v>10.46</v>
      </c>
      <c r="C80" s="220">
        <v>9</v>
      </c>
    </row>
    <row r="81" spans="1:3" x14ac:dyDescent="0.25">
      <c r="A81" s="218" t="s">
        <v>118</v>
      </c>
      <c r="B81" s="219">
        <v>10.54</v>
      </c>
      <c r="C81" s="220">
        <v>9</v>
      </c>
    </row>
    <row r="82" spans="1:3" x14ac:dyDescent="0.25">
      <c r="A82" s="218" t="s">
        <v>119</v>
      </c>
      <c r="B82" s="219">
        <v>10.46</v>
      </c>
      <c r="C82" s="220">
        <v>9</v>
      </c>
    </row>
    <row r="83" spans="1:3" x14ac:dyDescent="0.25">
      <c r="A83" s="218" t="s">
        <v>120</v>
      </c>
      <c r="B83" s="219">
        <v>10.46</v>
      </c>
      <c r="C83" s="220">
        <v>9</v>
      </c>
    </row>
    <row r="84" spans="1:3" x14ac:dyDescent="0.25">
      <c r="A84" s="218" t="s">
        <v>121</v>
      </c>
      <c r="B84" s="219">
        <v>10.43</v>
      </c>
      <c r="C84" s="220">
        <v>9</v>
      </c>
    </row>
    <row r="85" spans="1:3" x14ac:dyDescent="0.25">
      <c r="A85" s="218" t="s">
        <v>122</v>
      </c>
      <c r="B85" s="219">
        <v>10.47</v>
      </c>
      <c r="C85" s="220">
        <v>9</v>
      </c>
    </row>
    <row r="86" spans="1:3" x14ac:dyDescent="0.25">
      <c r="A86" s="218" t="s">
        <v>123</v>
      </c>
      <c r="B86" s="219">
        <v>10.46</v>
      </c>
      <c r="C86" s="220">
        <v>9</v>
      </c>
    </row>
    <row r="87" spans="1:3" x14ac:dyDescent="0.25">
      <c r="A87" s="218" t="s">
        <v>124</v>
      </c>
      <c r="B87" s="219">
        <v>10.46</v>
      </c>
      <c r="C87" s="220">
        <v>9</v>
      </c>
    </row>
    <row r="88" spans="1:3" x14ac:dyDescent="0.25">
      <c r="A88" s="218" t="s">
        <v>125</v>
      </c>
      <c r="B88" s="219">
        <v>10.46</v>
      </c>
      <c r="C88" s="220">
        <v>9</v>
      </c>
    </row>
    <row r="89" spans="1:3" x14ac:dyDescent="0.25">
      <c r="A89" s="218" t="s">
        <v>126</v>
      </c>
      <c r="B89" s="219">
        <v>10.43</v>
      </c>
      <c r="C89" s="220">
        <v>9</v>
      </c>
    </row>
    <row r="90" spans="1:3" x14ac:dyDescent="0.25">
      <c r="A90" s="218" t="s">
        <v>127</v>
      </c>
      <c r="B90" s="219">
        <v>10.45</v>
      </c>
      <c r="C90" s="220">
        <v>9</v>
      </c>
    </row>
    <row r="91" spans="1:3" x14ac:dyDescent="0.25">
      <c r="A91" s="218" t="s">
        <v>128</v>
      </c>
      <c r="B91" s="219">
        <v>10.49</v>
      </c>
      <c r="C91" s="220">
        <v>9</v>
      </c>
    </row>
    <row r="92" spans="1:3" x14ac:dyDescent="0.25">
      <c r="A92" s="218" t="s">
        <v>129</v>
      </c>
      <c r="B92" s="219">
        <v>10.49</v>
      </c>
      <c r="C92" s="220">
        <v>9</v>
      </c>
    </row>
    <row r="93" spans="1:3" x14ac:dyDescent="0.25">
      <c r="A93" s="218" t="s">
        <v>130</v>
      </c>
      <c r="B93" s="219">
        <v>10.49</v>
      </c>
      <c r="C93" s="220">
        <v>9</v>
      </c>
    </row>
    <row r="94" spans="1:3" x14ac:dyDescent="0.25">
      <c r="A94" s="218" t="s">
        <v>131</v>
      </c>
      <c r="B94" s="219">
        <v>10.49</v>
      </c>
      <c r="C94" s="220">
        <v>9</v>
      </c>
    </row>
    <row r="95" spans="1:3" x14ac:dyDescent="0.25">
      <c r="A95" s="218" t="s">
        <v>132</v>
      </c>
      <c r="B95" s="219">
        <v>10.38</v>
      </c>
      <c r="C95" s="220">
        <v>9</v>
      </c>
    </row>
    <row r="96" spans="1:3" x14ac:dyDescent="0.25">
      <c r="A96" s="218" t="s">
        <v>133</v>
      </c>
      <c r="B96" s="219">
        <v>10.47</v>
      </c>
      <c r="C96" s="220">
        <v>9</v>
      </c>
    </row>
    <row r="97" spans="1:3" x14ac:dyDescent="0.25">
      <c r="A97" s="218" t="s">
        <v>134</v>
      </c>
      <c r="B97" s="219">
        <v>10.48</v>
      </c>
      <c r="C97" s="220">
        <v>9</v>
      </c>
    </row>
    <row r="98" spans="1:3" x14ac:dyDescent="0.25">
      <c r="A98" s="218" t="s">
        <v>135</v>
      </c>
      <c r="B98" s="219">
        <v>10.53</v>
      </c>
      <c r="C98" s="220">
        <v>9</v>
      </c>
    </row>
    <row r="99" spans="1:3" x14ac:dyDescent="0.25">
      <c r="A99" s="218" t="s">
        <v>136</v>
      </c>
      <c r="B99" s="219">
        <v>10.43</v>
      </c>
      <c r="C99" s="220">
        <v>9</v>
      </c>
    </row>
    <row r="100" spans="1:3" x14ac:dyDescent="0.25">
      <c r="A100" s="218" t="s">
        <v>137</v>
      </c>
      <c r="B100" s="219">
        <v>10.57</v>
      </c>
      <c r="C100" s="220">
        <v>9</v>
      </c>
    </row>
    <row r="101" spans="1:3" x14ac:dyDescent="0.25">
      <c r="A101" s="218" t="s">
        <v>138</v>
      </c>
      <c r="B101" s="219">
        <v>10.48</v>
      </c>
      <c r="C101" s="220">
        <v>9</v>
      </c>
    </row>
    <row r="102" spans="1:3" x14ac:dyDescent="0.25">
      <c r="A102" s="218" t="s">
        <v>139</v>
      </c>
      <c r="B102" s="219">
        <v>10.6</v>
      </c>
      <c r="C102" s="220">
        <v>9</v>
      </c>
    </row>
    <row r="103" spans="1:3" x14ac:dyDescent="0.25">
      <c r="A103" s="218" t="s">
        <v>140</v>
      </c>
      <c r="B103" s="219">
        <v>10.55</v>
      </c>
      <c r="C103" s="220">
        <v>9</v>
      </c>
    </row>
    <row r="104" spans="1:3" x14ac:dyDescent="0.25">
      <c r="A104" s="218" t="s">
        <v>141</v>
      </c>
      <c r="B104" s="219">
        <v>10.55</v>
      </c>
      <c r="C104" s="220">
        <v>9</v>
      </c>
    </row>
    <row r="105" spans="1:3" x14ac:dyDescent="0.25">
      <c r="A105" s="218" t="s">
        <v>142</v>
      </c>
      <c r="B105" s="219">
        <v>10.55</v>
      </c>
      <c r="C105" s="220">
        <v>9</v>
      </c>
    </row>
    <row r="106" spans="1:3" x14ac:dyDescent="0.25">
      <c r="A106" s="218" t="s">
        <v>143</v>
      </c>
      <c r="B106" s="219">
        <v>10.55</v>
      </c>
      <c r="C106" s="220">
        <v>9</v>
      </c>
    </row>
    <row r="107" spans="1:3" x14ac:dyDescent="0.25">
      <c r="A107" s="218" t="s">
        <v>144</v>
      </c>
      <c r="B107" s="219">
        <v>10.56</v>
      </c>
      <c r="C107" s="220">
        <v>9</v>
      </c>
    </row>
    <row r="108" spans="1:3" x14ac:dyDescent="0.25">
      <c r="A108" s="218" t="s">
        <v>145</v>
      </c>
      <c r="B108" s="219">
        <v>10.56</v>
      </c>
      <c r="C108" s="220">
        <v>9</v>
      </c>
    </row>
    <row r="109" spans="1:3" x14ac:dyDescent="0.25">
      <c r="A109" s="218" t="s">
        <v>146</v>
      </c>
      <c r="B109" s="219">
        <v>10.54</v>
      </c>
      <c r="C109" s="220">
        <v>9</v>
      </c>
    </row>
    <row r="110" spans="1:3" x14ac:dyDescent="0.25">
      <c r="A110" s="218" t="s">
        <v>147</v>
      </c>
      <c r="B110" s="219">
        <v>10.56</v>
      </c>
      <c r="C110" s="220">
        <v>9</v>
      </c>
    </row>
    <row r="111" spans="1:3" x14ac:dyDescent="0.25">
      <c r="A111" s="218" t="s">
        <v>148</v>
      </c>
      <c r="B111" s="219">
        <v>10.56</v>
      </c>
      <c r="C111" s="220">
        <v>9</v>
      </c>
    </row>
    <row r="112" spans="1:3" x14ac:dyDescent="0.25">
      <c r="A112" s="218" t="s">
        <v>149</v>
      </c>
      <c r="B112" s="219">
        <v>10.62</v>
      </c>
      <c r="C112" s="220">
        <v>9</v>
      </c>
    </row>
    <row r="113" spans="1:3" x14ac:dyDescent="0.25">
      <c r="A113" s="218" t="s">
        <v>150</v>
      </c>
      <c r="B113" s="219">
        <v>10.65</v>
      </c>
      <c r="C113" s="220">
        <v>9</v>
      </c>
    </row>
    <row r="114" spans="1:3" x14ac:dyDescent="0.25">
      <c r="A114" s="218" t="s">
        <v>151</v>
      </c>
      <c r="B114" s="219">
        <v>10.68</v>
      </c>
      <c r="C114" s="220">
        <v>9</v>
      </c>
    </row>
    <row r="115" spans="1:3" x14ac:dyDescent="0.25">
      <c r="A115" s="218" t="s">
        <v>152</v>
      </c>
      <c r="B115" s="219">
        <v>10.66</v>
      </c>
      <c r="C115" s="220">
        <v>9</v>
      </c>
    </row>
    <row r="116" spans="1:3" x14ac:dyDescent="0.25">
      <c r="A116" s="218" t="s">
        <v>153</v>
      </c>
      <c r="B116" s="219">
        <v>10.64</v>
      </c>
      <c r="C116" s="220">
        <v>9</v>
      </c>
    </row>
    <row r="117" spans="1:3" x14ac:dyDescent="0.25">
      <c r="A117" s="218" t="s">
        <v>154</v>
      </c>
      <c r="B117" s="219">
        <v>10.71</v>
      </c>
      <c r="C117" s="220">
        <v>9</v>
      </c>
    </row>
    <row r="118" spans="1:3" x14ac:dyDescent="0.25">
      <c r="A118" s="218" t="s">
        <v>155</v>
      </c>
      <c r="B118" s="219">
        <v>10.68</v>
      </c>
      <c r="C118" s="220">
        <v>9</v>
      </c>
    </row>
    <row r="119" spans="1:3" x14ac:dyDescent="0.25">
      <c r="A119" s="218" t="s">
        <v>156</v>
      </c>
      <c r="B119" s="219">
        <v>10.65</v>
      </c>
      <c r="C119" s="220">
        <v>9</v>
      </c>
    </row>
    <row r="120" spans="1:3" x14ac:dyDescent="0.25">
      <c r="A120" s="218" t="s">
        <v>157</v>
      </c>
      <c r="B120" s="219">
        <v>10.67</v>
      </c>
      <c r="C120" s="220">
        <v>9</v>
      </c>
    </row>
    <row r="121" spans="1:3" x14ac:dyDescent="0.25">
      <c r="A121" s="218" t="s">
        <v>158</v>
      </c>
      <c r="B121" s="219">
        <v>10.69</v>
      </c>
      <c r="C121" s="220">
        <v>9</v>
      </c>
    </row>
    <row r="122" spans="1:3" x14ac:dyDescent="0.25">
      <c r="A122" s="218" t="s">
        <v>159</v>
      </c>
      <c r="B122" s="219">
        <v>10.66</v>
      </c>
      <c r="C122" s="220">
        <v>9</v>
      </c>
    </row>
    <row r="123" spans="1:3" x14ac:dyDescent="0.25">
      <c r="A123" s="218" t="s">
        <v>160</v>
      </c>
      <c r="B123" s="219">
        <v>10.68</v>
      </c>
      <c r="C123" s="220">
        <v>9</v>
      </c>
    </row>
    <row r="124" spans="1:3" x14ac:dyDescent="0.25">
      <c r="A124" s="218" t="s">
        <v>161</v>
      </c>
      <c r="B124" s="219">
        <v>10.69</v>
      </c>
      <c r="C124" s="220">
        <v>9</v>
      </c>
    </row>
    <row r="125" spans="1:3" x14ac:dyDescent="0.25">
      <c r="A125" s="218" t="s">
        <v>162</v>
      </c>
      <c r="B125" s="219">
        <v>10.69</v>
      </c>
      <c r="C125" s="220">
        <v>9</v>
      </c>
    </row>
    <row r="126" spans="1:3" x14ac:dyDescent="0.25">
      <c r="A126" s="218" t="s">
        <v>163</v>
      </c>
      <c r="B126" s="219">
        <v>10.7</v>
      </c>
      <c r="C126" s="220">
        <v>9</v>
      </c>
    </row>
    <row r="127" spans="1:3" x14ac:dyDescent="0.25">
      <c r="A127" s="218" t="s">
        <v>164</v>
      </c>
      <c r="B127" s="219">
        <v>10.69</v>
      </c>
      <c r="C127" s="220">
        <v>9</v>
      </c>
    </row>
    <row r="128" spans="1:3" x14ac:dyDescent="0.25">
      <c r="A128" s="218" t="s">
        <v>165</v>
      </c>
      <c r="B128" s="219">
        <v>10.69</v>
      </c>
      <c r="C128" s="220">
        <v>9</v>
      </c>
    </row>
    <row r="129" spans="1:3" x14ac:dyDescent="0.25">
      <c r="A129" s="218" t="s">
        <v>166</v>
      </c>
      <c r="B129" s="219">
        <v>10.69</v>
      </c>
      <c r="C129" s="220">
        <v>9</v>
      </c>
    </row>
    <row r="130" spans="1:3" x14ac:dyDescent="0.25">
      <c r="A130" s="218" t="s">
        <v>167</v>
      </c>
      <c r="B130" s="219">
        <v>10.66</v>
      </c>
      <c r="C130" s="220">
        <v>9</v>
      </c>
    </row>
    <row r="131" spans="1:3" x14ac:dyDescent="0.25">
      <c r="A131" s="218" t="s">
        <v>168</v>
      </c>
      <c r="B131" s="219">
        <v>10.69</v>
      </c>
      <c r="C131" s="220">
        <v>9</v>
      </c>
    </row>
    <row r="132" spans="1:3" x14ac:dyDescent="0.25">
      <c r="A132" s="218" t="s">
        <v>169</v>
      </c>
      <c r="B132" s="219">
        <v>10.71</v>
      </c>
      <c r="C132" s="220">
        <v>9</v>
      </c>
    </row>
    <row r="133" spans="1:3" x14ac:dyDescent="0.25">
      <c r="A133" s="218" t="s">
        <v>170</v>
      </c>
      <c r="B133" s="219">
        <v>10.71</v>
      </c>
      <c r="C133" s="220">
        <v>9</v>
      </c>
    </row>
    <row r="134" spans="1:3" x14ac:dyDescent="0.25">
      <c r="A134" s="218" t="s">
        <v>171</v>
      </c>
      <c r="B134" s="219">
        <v>10.73</v>
      </c>
      <c r="C134" s="220">
        <v>9</v>
      </c>
    </row>
    <row r="135" spans="1:3" x14ac:dyDescent="0.25">
      <c r="A135" s="218" t="s">
        <v>172</v>
      </c>
      <c r="B135" s="219">
        <v>10.67</v>
      </c>
      <c r="C135" s="220">
        <v>9</v>
      </c>
    </row>
    <row r="136" spans="1:3" x14ac:dyDescent="0.25">
      <c r="A136" s="218" t="s">
        <v>173</v>
      </c>
      <c r="B136" s="219">
        <v>10.67</v>
      </c>
      <c r="C136" s="220">
        <v>9</v>
      </c>
    </row>
    <row r="137" spans="1:3" x14ac:dyDescent="0.25">
      <c r="A137" s="218" t="s">
        <v>174</v>
      </c>
      <c r="B137" s="219">
        <v>10.67</v>
      </c>
      <c r="C137" s="220">
        <v>9</v>
      </c>
    </row>
    <row r="138" spans="1:3" x14ac:dyDescent="0.25">
      <c r="A138" s="218" t="s">
        <v>175</v>
      </c>
      <c r="B138" s="219">
        <v>10.67</v>
      </c>
      <c r="C138" s="220">
        <v>9</v>
      </c>
    </row>
    <row r="139" spans="1:3" x14ac:dyDescent="0.25">
      <c r="A139" s="218" t="s">
        <v>176</v>
      </c>
      <c r="B139" s="219">
        <v>10.66</v>
      </c>
      <c r="C139" s="220">
        <v>9</v>
      </c>
    </row>
    <row r="140" spans="1:3" x14ac:dyDescent="0.25">
      <c r="A140" s="218" t="s">
        <v>177</v>
      </c>
      <c r="B140" s="219">
        <v>10.67</v>
      </c>
      <c r="C140" s="220">
        <v>9</v>
      </c>
    </row>
    <row r="141" spans="1:3" x14ac:dyDescent="0.25">
      <c r="A141" s="218" t="s">
        <v>178</v>
      </c>
      <c r="B141" s="219">
        <v>10.67</v>
      </c>
      <c r="C141" s="220">
        <v>9</v>
      </c>
    </row>
    <row r="142" spans="1:3" x14ac:dyDescent="0.25">
      <c r="A142" s="218" t="s">
        <v>179</v>
      </c>
      <c r="B142" s="219">
        <v>10.71</v>
      </c>
      <c r="C142" s="220">
        <v>9</v>
      </c>
    </row>
    <row r="143" spans="1:3" x14ac:dyDescent="0.25">
      <c r="A143" s="218" t="s">
        <v>180</v>
      </c>
      <c r="B143" s="219">
        <v>10.74</v>
      </c>
      <c r="C143" s="220">
        <v>9</v>
      </c>
    </row>
    <row r="144" spans="1:3" x14ac:dyDescent="0.25">
      <c r="A144" s="218" t="s">
        <v>181</v>
      </c>
      <c r="B144" s="219">
        <v>10.64</v>
      </c>
      <c r="C144" s="220">
        <v>9</v>
      </c>
    </row>
    <row r="145" spans="1:3" x14ac:dyDescent="0.25">
      <c r="A145" s="218" t="s">
        <v>182</v>
      </c>
      <c r="B145" s="219">
        <v>10.68</v>
      </c>
      <c r="C145" s="220">
        <v>9</v>
      </c>
    </row>
    <row r="146" spans="1:3" x14ac:dyDescent="0.25">
      <c r="A146" s="218" t="s">
        <v>183</v>
      </c>
      <c r="B146" s="219">
        <v>10.68</v>
      </c>
      <c r="C146" s="220">
        <v>9</v>
      </c>
    </row>
    <row r="147" spans="1:3" x14ac:dyDescent="0.25">
      <c r="A147" s="218" t="s">
        <v>184</v>
      </c>
      <c r="B147" s="219">
        <v>10.67</v>
      </c>
      <c r="C147" s="220">
        <v>9</v>
      </c>
    </row>
    <row r="148" spans="1:3" x14ac:dyDescent="0.25">
      <c r="A148" s="218" t="s">
        <v>185</v>
      </c>
      <c r="B148" s="219">
        <v>10.67</v>
      </c>
      <c r="C148" s="220">
        <v>9</v>
      </c>
    </row>
    <row r="149" spans="1:3" x14ac:dyDescent="0.25">
      <c r="A149" s="218" t="s">
        <v>186</v>
      </c>
      <c r="B149" s="219">
        <v>10.68</v>
      </c>
      <c r="C149" s="220">
        <v>9</v>
      </c>
    </row>
    <row r="150" spans="1:3" x14ac:dyDescent="0.25">
      <c r="A150" s="218" t="s">
        <v>187</v>
      </c>
      <c r="B150" s="219">
        <v>10.69</v>
      </c>
      <c r="C150" s="220">
        <v>9</v>
      </c>
    </row>
    <row r="151" spans="1:3" x14ac:dyDescent="0.25">
      <c r="A151" s="218" t="s">
        <v>188</v>
      </c>
      <c r="B151" s="219">
        <v>10.68</v>
      </c>
      <c r="C151" s="220">
        <v>9</v>
      </c>
    </row>
    <row r="152" spans="1:3" x14ac:dyDescent="0.25">
      <c r="A152" s="218" t="s">
        <v>189</v>
      </c>
      <c r="B152" s="219">
        <v>10.68</v>
      </c>
      <c r="C152" s="220">
        <v>9</v>
      </c>
    </row>
    <row r="153" spans="1:3" x14ac:dyDescent="0.25">
      <c r="A153" s="218" t="s">
        <v>190</v>
      </c>
      <c r="B153" s="219">
        <v>10.68</v>
      </c>
      <c r="C153" s="220">
        <v>9</v>
      </c>
    </row>
    <row r="154" spans="1:3" x14ac:dyDescent="0.25">
      <c r="A154" s="218" t="s">
        <v>191</v>
      </c>
      <c r="B154" s="219">
        <v>10.68</v>
      </c>
      <c r="C154" s="220">
        <v>9</v>
      </c>
    </row>
    <row r="155" spans="1:3" x14ac:dyDescent="0.25">
      <c r="A155" s="218" t="s">
        <v>192</v>
      </c>
      <c r="B155" s="219">
        <v>10.68</v>
      </c>
      <c r="C155" s="220">
        <v>9</v>
      </c>
    </row>
    <row r="156" spans="1:3" x14ac:dyDescent="0.25">
      <c r="A156" s="218" t="s">
        <v>193</v>
      </c>
      <c r="B156" s="219">
        <v>10.68</v>
      </c>
      <c r="C156" s="220">
        <v>9</v>
      </c>
    </row>
    <row r="157" spans="1:3" x14ac:dyDescent="0.25">
      <c r="A157" s="218" t="s">
        <v>194</v>
      </c>
      <c r="B157" s="219">
        <v>10.68</v>
      </c>
      <c r="C157" s="220">
        <v>9</v>
      </c>
    </row>
    <row r="158" spans="1:3" x14ac:dyDescent="0.25">
      <c r="A158" s="218" t="s">
        <v>195</v>
      </c>
      <c r="B158" s="219">
        <v>10.68</v>
      </c>
      <c r="C158" s="220">
        <v>9</v>
      </c>
    </row>
    <row r="159" spans="1:3" x14ac:dyDescent="0.25">
      <c r="A159" s="218" t="s">
        <v>196</v>
      </c>
      <c r="B159" s="219">
        <v>10.68</v>
      </c>
      <c r="C159" s="220">
        <v>9</v>
      </c>
    </row>
    <row r="160" spans="1:3" x14ac:dyDescent="0.25">
      <c r="A160" s="218" t="s">
        <v>197</v>
      </c>
      <c r="B160" s="219">
        <v>10.68</v>
      </c>
      <c r="C160" s="220">
        <v>9</v>
      </c>
    </row>
    <row r="161" spans="1:3" x14ac:dyDescent="0.25">
      <c r="A161" s="218" t="s">
        <v>198</v>
      </c>
      <c r="B161" s="219">
        <v>10.71</v>
      </c>
      <c r="C161" s="220">
        <v>9</v>
      </c>
    </row>
    <row r="162" spans="1:3" x14ac:dyDescent="0.25">
      <c r="A162" s="218" t="s">
        <v>199</v>
      </c>
      <c r="B162" s="219">
        <v>10.68</v>
      </c>
      <c r="C162" s="220">
        <v>9</v>
      </c>
    </row>
    <row r="163" spans="1:3" x14ac:dyDescent="0.25">
      <c r="A163" s="218" t="s">
        <v>200</v>
      </c>
      <c r="B163" s="219">
        <v>10.69</v>
      </c>
      <c r="C163" s="220">
        <v>9</v>
      </c>
    </row>
    <row r="164" spans="1:3" x14ac:dyDescent="0.25">
      <c r="A164" s="218" t="s">
        <v>201</v>
      </c>
      <c r="B164" s="219">
        <v>10.75</v>
      </c>
      <c r="C164" s="220">
        <v>9</v>
      </c>
    </row>
    <row r="165" spans="1:3" x14ac:dyDescent="0.25">
      <c r="A165" s="218" t="s">
        <v>202</v>
      </c>
      <c r="B165" s="219">
        <v>10.68</v>
      </c>
      <c r="C165" s="220">
        <v>9</v>
      </c>
    </row>
    <row r="166" spans="1:3" x14ac:dyDescent="0.25">
      <c r="A166" s="218" t="s">
        <v>203</v>
      </c>
      <c r="B166" s="219">
        <v>10.68</v>
      </c>
      <c r="C166" s="220">
        <v>9</v>
      </c>
    </row>
    <row r="167" spans="1:3" x14ac:dyDescent="0.25">
      <c r="A167" s="218" t="s">
        <v>204</v>
      </c>
      <c r="B167" s="219">
        <v>10.68</v>
      </c>
      <c r="C167" s="220">
        <v>9</v>
      </c>
    </row>
    <row r="168" spans="1:3" x14ac:dyDescent="0.25">
      <c r="A168" s="218" t="s">
        <v>205</v>
      </c>
      <c r="B168" s="219">
        <v>10.68</v>
      </c>
      <c r="C168" s="220">
        <v>9</v>
      </c>
    </row>
    <row r="169" spans="1:3" x14ac:dyDescent="0.25">
      <c r="A169" s="218" t="s">
        <v>206</v>
      </c>
      <c r="B169" s="219">
        <v>10.7</v>
      </c>
      <c r="C169" s="220">
        <v>9</v>
      </c>
    </row>
    <row r="170" spans="1:3" x14ac:dyDescent="0.25">
      <c r="A170" s="218" t="s">
        <v>207</v>
      </c>
      <c r="B170" s="219">
        <v>10.66</v>
      </c>
      <c r="C170" s="220">
        <v>9</v>
      </c>
    </row>
    <row r="171" spans="1:3" x14ac:dyDescent="0.25">
      <c r="A171" s="218" t="s">
        <v>208</v>
      </c>
      <c r="B171" s="219">
        <v>10.66</v>
      </c>
      <c r="C171" s="220">
        <v>9.25</v>
      </c>
    </row>
    <row r="172" spans="1:3" x14ac:dyDescent="0.25">
      <c r="A172" s="218" t="s">
        <v>209</v>
      </c>
      <c r="B172" s="219">
        <v>10.67</v>
      </c>
      <c r="C172" s="220">
        <v>9.25</v>
      </c>
    </row>
    <row r="173" spans="1:3" x14ac:dyDescent="0.25">
      <c r="A173" s="218" t="s">
        <v>210</v>
      </c>
      <c r="B173" s="219">
        <v>10.66</v>
      </c>
      <c r="C173" s="220">
        <v>9.25</v>
      </c>
    </row>
    <row r="174" spans="1:3" x14ac:dyDescent="0.25">
      <c r="A174" s="218" t="s">
        <v>211</v>
      </c>
      <c r="B174" s="219">
        <v>10.64</v>
      </c>
      <c r="C174" s="220">
        <v>9.25</v>
      </c>
    </row>
    <row r="175" spans="1:3" x14ac:dyDescent="0.25">
      <c r="A175" s="218" t="s">
        <v>212</v>
      </c>
      <c r="B175" s="219">
        <v>10.64</v>
      </c>
      <c r="C175" s="220">
        <v>9.25</v>
      </c>
    </row>
    <row r="176" spans="1:3" x14ac:dyDescent="0.25">
      <c r="A176" s="218" t="s">
        <v>213</v>
      </c>
      <c r="B176" s="219">
        <v>10.64</v>
      </c>
      <c r="C176" s="220">
        <v>9.25</v>
      </c>
    </row>
    <row r="177" spans="1:3" x14ac:dyDescent="0.25">
      <c r="A177" s="218" t="s">
        <v>214</v>
      </c>
      <c r="B177" s="219">
        <v>10.64</v>
      </c>
      <c r="C177" s="220">
        <v>9.25</v>
      </c>
    </row>
    <row r="178" spans="1:3" x14ac:dyDescent="0.25">
      <c r="A178" s="218" t="s">
        <v>215</v>
      </c>
      <c r="B178" s="219">
        <v>10.64</v>
      </c>
      <c r="C178" s="220">
        <v>9.25</v>
      </c>
    </row>
    <row r="179" spans="1:3" x14ac:dyDescent="0.25">
      <c r="A179" s="218" t="s">
        <v>216</v>
      </c>
      <c r="B179" s="219">
        <v>10.64</v>
      </c>
      <c r="C179" s="220">
        <v>9.25</v>
      </c>
    </row>
    <row r="180" spans="1:3" x14ac:dyDescent="0.25">
      <c r="A180" s="218" t="s">
        <v>217</v>
      </c>
      <c r="B180" s="219">
        <v>10.64</v>
      </c>
      <c r="C180" s="220">
        <v>9.25</v>
      </c>
    </row>
    <row r="181" spans="1:3" x14ac:dyDescent="0.25">
      <c r="A181" s="218" t="s">
        <v>218</v>
      </c>
      <c r="B181" s="219">
        <v>10.64</v>
      </c>
      <c r="C181" s="220">
        <v>9.25</v>
      </c>
    </row>
    <row r="182" spans="1:3" x14ac:dyDescent="0.25">
      <c r="A182" s="218" t="s">
        <v>219</v>
      </c>
      <c r="B182" s="219">
        <v>10.64</v>
      </c>
      <c r="C182" s="220">
        <v>9.25</v>
      </c>
    </row>
    <row r="183" spans="1:3" x14ac:dyDescent="0.25">
      <c r="A183" s="218" t="s">
        <v>220</v>
      </c>
      <c r="B183" s="219">
        <v>10.61</v>
      </c>
      <c r="C183" s="220">
        <v>9.25</v>
      </c>
    </row>
    <row r="184" spans="1:3" x14ac:dyDescent="0.25">
      <c r="A184" s="218" t="s">
        <v>221</v>
      </c>
      <c r="B184" s="219">
        <v>10.62</v>
      </c>
      <c r="C184" s="220">
        <v>9.25</v>
      </c>
    </row>
    <row r="185" spans="1:3" x14ac:dyDescent="0.25">
      <c r="A185" s="218" t="s">
        <v>222</v>
      </c>
      <c r="B185" s="219">
        <v>10.63</v>
      </c>
      <c r="C185" s="220">
        <v>9.25</v>
      </c>
    </row>
    <row r="186" spans="1:3" x14ac:dyDescent="0.25">
      <c r="A186" s="218" t="s">
        <v>223</v>
      </c>
      <c r="B186" s="219">
        <v>10.65</v>
      </c>
      <c r="C186" s="220">
        <v>9.25</v>
      </c>
    </row>
    <row r="187" spans="1:3" x14ac:dyDescent="0.25">
      <c r="A187" s="218" t="s">
        <v>224</v>
      </c>
      <c r="B187" s="219">
        <v>10.65</v>
      </c>
      <c r="C187" s="220">
        <v>9.25</v>
      </c>
    </row>
    <row r="188" spans="1:3" x14ac:dyDescent="0.25">
      <c r="A188" s="218" t="s">
        <v>225</v>
      </c>
      <c r="B188" s="219">
        <v>10.65</v>
      </c>
      <c r="C188" s="220">
        <v>9.25</v>
      </c>
    </row>
    <row r="189" spans="1:3" x14ac:dyDescent="0.25">
      <c r="A189" s="218" t="s">
        <v>226</v>
      </c>
      <c r="B189" s="219">
        <v>10.65</v>
      </c>
      <c r="C189" s="220">
        <v>9.25</v>
      </c>
    </row>
    <row r="190" spans="1:3" x14ac:dyDescent="0.25">
      <c r="A190" s="218" t="s">
        <v>227</v>
      </c>
      <c r="B190" s="219">
        <v>10.65</v>
      </c>
      <c r="C190" s="220">
        <v>9.25</v>
      </c>
    </row>
    <row r="191" spans="1:3" x14ac:dyDescent="0.25">
      <c r="A191" s="218" t="s">
        <v>228</v>
      </c>
      <c r="B191" s="219">
        <v>10.65</v>
      </c>
      <c r="C191" s="220">
        <v>9.25</v>
      </c>
    </row>
    <row r="192" spans="1:3" x14ac:dyDescent="0.25">
      <c r="A192" s="218" t="s">
        <v>229</v>
      </c>
      <c r="B192" s="219">
        <v>10.62</v>
      </c>
      <c r="C192" s="220">
        <v>9.25</v>
      </c>
    </row>
    <row r="193" spans="1:3" x14ac:dyDescent="0.25">
      <c r="A193" s="218" t="s">
        <v>230</v>
      </c>
      <c r="B193" s="219">
        <v>10.65</v>
      </c>
      <c r="C193" s="220">
        <v>9.25</v>
      </c>
    </row>
    <row r="194" spans="1:3" x14ac:dyDescent="0.25">
      <c r="A194" s="218" t="s">
        <v>231</v>
      </c>
      <c r="B194" s="219">
        <v>10.65</v>
      </c>
      <c r="C194" s="220">
        <v>9.25</v>
      </c>
    </row>
    <row r="195" spans="1:3" x14ac:dyDescent="0.25">
      <c r="A195" s="218" t="s">
        <v>232</v>
      </c>
      <c r="B195" s="219">
        <v>10.65</v>
      </c>
      <c r="C195" s="220">
        <v>9.25</v>
      </c>
    </row>
    <row r="196" spans="1:3" x14ac:dyDescent="0.25">
      <c r="A196" s="218" t="s">
        <v>233</v>
      </c>
      <c r="B196" s="219">
        <v>10.59</v>
      </c>
      <c r="C196" s="220">
        <v>9.25</v>
      </c>
    </row>
    <row r="197" spans="1:3" x14ac:dyDescent="0.25">
      <c r="A197" s="218" t="s">
        <v>234</v>
      </c>
      <c r="B197" s="219">
        <v>10.52</v>
      </c>
      <c r="C197" s="220">
        <v>9.25</v>
      </c>
    </row>
    <row r="198" spans="1:3" x14ac:dyDescent="0.25">
      <c r="A198" s="218" t="s">
        <v>235</v>
      </c>
      <c r="B198" s="219">
        <v>10.59</v>
      </c>
      <c r="C198" s="220">
        <v>9.25</v>
      </c>
    </row>
    <row r="199" spans="1:3" x14ac:dyDescent="0.25">
      <c r="A199" s="218" t="s">
        <v>236</v>
      </c>
      <c r="B199" s="219">
        <v>10.59</v>
      </c>
      <c r="C199" s="220">
        <v>9.25</v>
      </c>
    </row>
    <row r="200" spans="1:3" x14ac:dyDescent="0.25">
      <c r="A200" s="218" t="s">
        <v>237</v>
      </c>
      <c r="B200" s="219">
        <v>10.52</v>
      </c>
      <c r="C200" s="220">
        <v>9.25</v>
      </c>
    </row>
    <row r="201" spans="1:3" x14ac:dyDescent="0.25">
      <c r="A201" s="218" t="s">
        <v>238</v>
      </c>
      <c r="B201" s="219">
        <v>10.59</v>
      </c>
      <c r="C201" s="220">
        <v>9.25</v>
      </c>
    </row>
    <row r="202" spans="1:3" x14ac:dyDescent="0.25">
      <c r="A202" s="218" t="s">
        <v>239</v>
      </c>
      <c r="B202" s="219">
        <v>10.59</v>
      </c>
      <c r="C202" s="220">
        <v>9.25</v>
      </c>
    </row>
    <row r="203" spans="1:3" x14ac:dyDescent="0.25">
      <c r="A203" s="218" t="s">
        <v>240</v>
      </c>
      <c r="B203" s="219">
        <v>10.59</v>
      </c>
      <c r="C203" s="220">
        <v>9.25</v>
      </c>
    </row>
    <row r="204" spans="1:3" x14ac:dyDescent="0.25">
      <c r="A204" s="218" t="s">
        <v>241</v>
      </c>
      <c r="B204" s="219">
        <v>10.52</v>
      </c>
      <c r="C204" s="220">
        <v>9.25</v>
      </c>
    </row>
    <row r="205" spans="1:3" x14ac:dyDescent="0.25">
      <c r="A205" s="218" t="s">
        <v>242</v>
      </c>
      <c r="B205" s="219">
        <v>10.6</v>
      </c>
      <c r="C205" s="220">
        <v>9.25</v>
      </c>
    </row>
    <row r="206" spans="1:3" x14ac:dyDescent="0.25">
      <c r="A206" s="218" t="s">
        <v>243</v>
      </c>
      <c r="B206" s="219">
        <v>10.57</v>
      </c>
      <c r="C206" s="220">
        <v>9.25</v>
      </c>
    </row>
    <row r="207" spans="1:3" x14ac:dyDescent="0.25">
      <c r="A207" s="218" t="s">
        <v>244</v>
      </c>
      <c r="B207" s="219">
        <v>10.66</v>
      </c>
      <c r="C207" s="220">
        <v>9.25</v>
      </c>
    </row>
    <row r="208" spans="1:3" x14ac:dyDescent="0.25">
      <c r="A208" s="218" t="s">
        <v>245</v>
      </c>
      <c r="B208" s="219">
        <v>10.71</v>
      </c>
      <c r="C208" s="220">
        <v>9.25</v>
      </c>
    </row>
    <row r="209" spans="1:12" x14ac:dyDescent="0.25">
      <c r="A209" s="218" t="s">
        <v>246</v>
      </c>
      <c r="B209" s="219">
        <v>10.54</v>
      </c>
      <c r="C209" s="220">
        <v>9.25</v>
      </c>
    </row>
    <row r="210" spans="1:12" x14ac:dyDescent="0.25">
      <c r="A210" s="218" t="s">
        <v>247</v>
      </c>
      <c r="B210" s="219">
        <v>10.59</v>
      </c>
      <c r="C210" s="220">
        <v>9.25</v>
      </c>
    </row>
    <row r="211" spans="1:12" x14ac:dyDescent="0.25">
      <c r="A211" s="218" t="s">
        <v>248</v>
      </c>
      <c r="B211" s="219">
        <v>10.65</v>
      </c>
      <c r="C211" s="220">
        <v>9.25</v>
      </c>
    </row>
    <row r="212" spans="1:12" x14ac:dyDescent="0.25">
      <c r="A212" s="218" t="s">
        <v>249</v>
      </c>
      <c r="B212" s="219">
        <v>10.54</v>
      </c>
      <c r="C212" s="220">
        <v>9.25</v>
      </c>
    </row>
    <row r="213" spans="1:12" x14ac:dyDescent="0.25">
      <c r="A213" s="218" t="s">
        <v>250</v>
      </c>
      <c r="B213" s="219">
        <v>10.54</v>
      </c>
      <c r="C213" s="220">
        <v>9.25</v>
      </c>
    </row>
    <row r="214" spans="1:12" x14ac:dyDescent="0.25">
      <c r="A214" s="218" t="s">
        <v>251</v>
      </c>
      <c r="B214" s="219">
        <v>10.6</v>
      </c>
      <c r="C214" s="220">
        <v>9.25</v>
      </c>
    </row>
    <row r="215" spans="1:12" x14ac:dyDescent="0.25">
      <c r="A215" s="218" t="s">
        <v>252</v>
      </c>
      <c r="B215" s="219">
        <v>10.55</v>
      </c>
      <c r="C215" s="220">
        <v>9.25</v>
      </c>
      <c r="L215">
        <v>100</v>
      </c>
    </row>
    <row r="216" spans="1:12" x14ac:dyDescent="0.25">
      <c r="A216" s="218" t="s">
        <v>253</v>
      </c>
      <c r="B216" s="219">
        <v>10.61</v>
      </c>
      <c r="C216" s="220">
        <v>9.25</v>
      </c>
    </row>
    <row r="217" spans="1:12" x14ac:dyDescent="0.25">
      <c r="A217" s="218" t="s">
        <v>254</v>
      </c>
      <c r="B217" s="219">
        <v>10.61</v>
      </c>
      <c r="C217" s="220">
        <v>9.25</v>
      </c>
    </row>
    <row r="218" spans="1:12" x14ac:dyDescent="0.25">
      <c r="A218" s="218" t="s">
        <v>255</v>
      </c>
      <c r="B218" s="219">
        <v>10.61</v>
      </c>
      <c r="C218" s="220">
        <v>9.25</v>
      </c>
    </row>
    <row r="219" spans="1:12" x14ac:dyDescent="0.25">
      <c r="A219" s="218" t="s">
        <v>256</v>
      </c>
      <c r="B219" s="219">
        <v>10.51</v>
      </c>
      <c r="C219" s="220">
        <v>9.25</v>
      </c>
    </row>
    <row r="220" spans="1:12" x14ac:dyDescent="0.25">
      <c r="A220" s="218" t="s">
        <v>257</v>
      </c>
      <c r="B220" s="219">
        <v>10.61</v>
      </c>
      <c r="C220" s="220">
        <v>9.25</v>
      </c>
    </row>
    <row r="221" spans="1:12" x14ac:dyDescent="0.25">
      <c r="A221" s="218" t="s">
        <v>258</v>
      </c>
      <c r="B221" s="219">
        <v>10.65</v>
      </c>
      <c r="C221" s="220">
        <v>9.25</v>
      </c>
    </row>
    <row r="222" spans="1:12" x14ac:dyDescent="0.25">
      <c r="A222" s="218" t="s">
        <v>259</v>
      </c>
      <c r="B222" s="219">
        <v>10.57</v>
      </c>
      <c r="C222" s="220">
        <v>9.25</v>
      </c>
    </row>
    <row r="223" spans="1:12" x14ac:dyDescent="0.25">
      <c r="A223" s="218" t="s">
        <v>260</v>
      </c>
      <c r="B223" s="219">
        <v>10.61</v>
      </c>
      <c r="C223" s="220">
        <v>9.25</v>
      </c>
    </row>
    <row r="224" spans="1:12" x14ac:dyDescent="0.25">
      <c r="A224" s="218" t="s">
        <v>261</v>
      </c>
      <c r="B224" s="219">
        <v>10.62</v>
      </c>
      <c r="C224" s="220">
        <v>9.25</v>
      </c>
    </row>
    <row r="225" spans="1:3" x14ac:dyDescent="0.25">
      <c r="A225" s="218" t="s">
        <v>262</v>
      </c>
      <c r="B225" s="219">
        <v>10.67</v>
      </c>
      <c r="C225" s="220">
        <v>9.25</v>
      </c>
    </row>
    <row r="226" spans="1:3" x14ac:dyDescent="0.25">
      <c r="A226" s="218" t="s">
        <v>263</v>
      </c>
      <c r="B226" s="219">
        <v>10.62</v>
      </c>
      <c r="C226" s="220">
        <v>9.25</v>
      </c>
    </row>
    <row r="227" spans="1:3" x14ac:dyDescent="0.25">
      <c r="A227" s="218" t="s">
        <v>264</v>
      </c>
      <c r="B227" s="219">
        <v>10.62</v>
      </c>
      <c r="C227" s="220">
        <v>9.25</v>
      </c>
    </row>
    <row r="228" spans="1:3" x14ac:dyDescent="0.25">
      <c r="A228" s="218" t="s">
        <v>265</v>
      </c>
      <c r="B228" s="219">
        <v>10.56</v>
      </c>
      <c r="C228" s="220">
        <v>9.25</v>
      </c>
    </row>
    <row r="229" spans="1:3" x14ac:dyDescent="0.25">
      <c r="A229" s="218" t="s">
        <v>266</v>
      </c>
      <c r="B229" s="219">
        <v>10.68</v>
      </c>
      <c r="C229" s="220">
        <v>9.25</v>
      </c>
    </row>
    <row r="230" spans="1:3" x14ac:dyDescent="0.25">
      <c r="A230" s="218" t="s">
        <v>267</v>
      </c>
      <c r="B230" s="219">
        <v>10.58</v>
      </c>
      <c r="C230" s="220">
        <v>9.25</v>
      </c>
    </row>
    <row r="231" spans="1:3" x14ac:dyDescent="0.25">
      <c r="A231" s="218" t="s">
        <v>268</v>
      </c>
      <c r="B231" s="219">
        <v>10.58</v>
      </c>
      <c r="C231" s="220">
        <v>9.25</v>
      </c>
    </row>
    <row r="232" spans="1:3" x14ac:dyDescent="0.25">
      <c r="A232" s="218" t="s">
        <v>269</v>
      </c>
      <c r="B232" s="219">
        <v>10.55</v>
      </c>
      <c r="C232" s="220">
        <v>9.25</v>
      </c>
    </row>
    <row r="233" spans="1:3" x14ac:dyDescent="0.25">
      <c r="A233" s="218" t="s">
        <v>270</v>
      </c>
      <c r="B233" s="219">
        <v>10.58</v>
      </c>
      <c r="C233" s="220">
        <v>9.25</v>
      </c>
    </row>
    <row r="234" spans="1:3" x14ac:dyDescent="0.25">
      <c r="A234" s="218" t="s">
        <v>271</v>
      </c>
      <c r="B234" s="219">
        <v>10.63</v>
      </c>
      <c r="C234" s="220">
        <v>9.25</v>
      </c>
    </row>
    <row r="235" spans="1:3" x14ac:dyDescent="0.25">
      <c r="A235" s="218" t="s">
        <v>272</v>
      </c>
      <c r="B235" s="219">
        <v>10.57</v>
      </c>
      <c r="C235" s="220">
        <v>9.25</v>
      </c>
    </row>
    <row r="236" spans="1:3" x14ac:dyDescent="0.25">
      <c r="A236" s="218" t="s">
        <v>273</v>
      </c>
      <c r="B236" s="219">
        <v>10.57</v>
      </c>
      <c r="C236" s="220">
        <v>9.25</v>
      </c>
    </row>
    <row r="237" spans="1:3" x14ac:dyDescent="0.25">
      <c r="A237" s="218" t="s">
        <v>274</v>
      </c>
      <c r="B237" s="219">
        <v>10.63</v>
      </c>
      <c r="C237" s="220">
        <v>9.25</v>
      </c>
    </row>
    <row r="238" spans="1:3" x14ac:dyDescent="0.25">
      <c r="A238" s="218" t="s">
        <v>275</v>
      </c>
      <c r="B238" s="219">
        <v>10.57</v>
      </c>
      <c r="C238" s="220">
        <v>9.25</v>
      </c>
    </row>
    <row r="239" spans="1:3" x14ac:dyDescent="0.25">
      <c r="A239" s="218" t="s">
        <v>276</v>
      </c>
      <c r="B239" s="219">
        <v>10.57</v>
      </c>
      <c r="C239" s="220">
        <v>9.25</v>
      </c>
    </row>
    <row r="240" spans="1:3" x14ac:dyDescent="0.25">
      <c r="A240" s="218" t="s">
        <v>277</v>
      </c>
      <c r="B240" s="219">
        <v>10.57</v>
      </c>
      <c r="C240" s="220">
        <v>9.25</v>
      </c>
    </row>
    <row r="241" spans="1:3" x14ac:dyDescent="0.25">
      <c r="A241" s="218" t="s">
        <v>278</v>
      </c>
      <c r="B241" s="219">
        <v>10.57</v>
      </c>
      <c r="C241" s="220">
        <v>9.25</v>
      </c>
    </row>
    <row r="242" spans="1:3" x14ac:dyDescent="0.25">
      <c r="A242" s="218" t="s">
        <v>279</v>
      </c>
      <c r="B242" s="219">
        <v>10.57</v>
      </c>
      <c r="C242" s="220">
        <v>9.25</v>
      </c>
    </row>
    <row r="243" spans="1:3" x14ac:dyDescent="0.25">
      <c r="A243" s="218" t="s">
        <v>280</v>
      </c>
      <c r="B243" s="219">
        <v>10.6</v>
      </c>
      <c r="C243" s="220">
        <v>9.25</v>
      </c>
    </row>
    <row r="244" spans="1:3" x14ac:dyDescent="0.25">
      <c r="A244" s="218" t="s">
        <v>281</v>
      </c>
      <c r="B244" s="219">
        <v>10.75</v>
      </c>
      <c r="C244" s="220">
        <v>9.25</v>
      </c>
    </row>
    <row r="245" spans="1:3" x14ac:dyDescent="0.25">
      <c r="A245" s="218" t="s">
        <v>282</v>
      </c>
      <c r="B245" s="219">
        <v>10.74</v>
      </c>
      <c r="C245" s="220">
        <v>9.25</v>
      </c>
    </row>
    <row r="246" spans="1:3" x14ac:dyDescent="0.25">
      <c r="A246" s="218" t="s">
        <v>283</v>
      </c>
      <c r="B246" s="219">
        <v>10.66</v>
      </c>
      <c r="C246" s="220">
        <v>9.25</v>
      </c>
    </row>
    <row r="247" spans="1:3" x14ac:dyDescent="0.25">
      <c r="A247" s="218" t="s">
        <v>284</v>
      </c>
      <c r="B247" s="219">
        <v>10.76</v>
      </c>
      <c r="C247" s="220">
        <v>9.25</v>
      </c>
    </row>
    <row r="248" spans="1:3" x14ac:dyDescent="0.25">
      <c r="A248" s="218" t="s">
        <v>285</v>
      </c>
      <c r="B248" s="219">
        <v>10.84</v>
      </c>
      <c r="C248" s="220">
        <v>9.25</v>
      </c>
    </row>
    <row r="249" spans="1:3" x14ac:dyDescent="0.25">
      <c r="A249" s="218" t="s">
        <v>286</v>
      </c>
      <c r="B249" s="219">
        <v>10.68</v>
      </c>
      <c r="C249" s="220">
        <v>9.25</v>
      </c>
    </row>
    <row r="250" spans="1:3" x14ac:dyDescent="0.25">
      <c r="A250" s="218" t="s">
        <v>287</v>
      </c>
      <c r="B250" s="219">
        <v>10.68</v>
      </c>
      <c r="C250" s="220">
        <v>9.25</v>
      </c>
    </row>
    <row r="251" spans="1:3" x14ac:dyDescent="0.25">
      <c r="A251" s="218" t="s">
        <v>288</v>
      </c>
      <c r="B251" s="219">
        <v>10.68</v>
      </c>
      <c r="C251" s="220">
        <v>9.25</v>
      </c>
    </row>
    <row r="252" spans="1:3" x14ac:dyDescent="0.25">
      <c r="A252" s="218" t="s">
        <v>289</v>
      </c>
      <c r="B252" s="219">
        <v>10.68</v>
      </c>
      <c r="C252" s="220">
        <v>9.25</v>
      </c>
    </row>
    <row r="253" spans="1:3" x14ac:dyDescent="0.25">
      <c r="A253" s="218" t="s">
        <v>290</v>
      </c>
      <c r="B253" s="219">
        <v>10.68</v>
      </c>
      <c r="C253" s="220">
        <v>9.25</v>
      </c>
    </row>
    <row r="254" spans="1:3" x14ac:dyDescent="0.25">
      <c r="A254" s="218" t="s">
        <v>291</v>
      </c>
      <c r="B254" s="219">
        <v>10.68</v>
      </c>
      <c r="C254" s="220">
        <v>9.25</v>
      </c>
    </row>
    <row r="255" spans="1:3" x14ac:dyDescent="0.25">
      <c r="A255" s="218" t="s">
        <v>292</v>
      </c>
      <c r="B255" s="219">
        <v>10.68</v>
      </c>
      <c r="C255" s="220">
        <v>9.25</v>
      </c>
    </row>
    <row r="256" spans="1:3" x14ac:dyDescent="0.25">
      <c r="A256" s="218" t="s">
        <v>293</v>
      </c>
      <c r="B256" s="219">
        <v>10.72</v>
      </c>
      <c r="C256" s="220">
        <v>9.25</v>
      </c>
    </row>
    <row r="257" spans="1:3" x14ac:dyDescent="0.25">
      <c r="A257" s="218" t="s">
        <v>294</v>
      </c>
      <c r="B257" s="219">
        <v>10.68</v>
      </c>
      <c r="C257" s="220">
        <v>9.25</v>
      </c>
    </row>
    <row r="258" spans="1:3" x14ac:dyDescent="0.25">
      <c r="A258" s="218" t="s">
        <v>295</v>
      </c>
      <c r="B258" s="219">
        <v>10.68</v>
      </c>
      <c r="C258" s="220">
        <v>9.25</v>
      </c>
    </row>
    <row r="259" spans="1:3" x14ac:dyDescent="0.25">
      <c r="A259" s="218" t="s">
        <v>296</v>
      </c>
      <c r="B259" s="219">
        <v>10.68</v>
      </c>
      <c r="C259" s="220">
        <v>9.25</v>
      </c>
    </row>
    <row r="260" spans="1:3" x14ac:dyDescent="0.25">
      <c r="A260" s="218" t="s">
        <v>297</v>
      </c>
      <c r="B260" s="219">
        <v>10.68</v>
      </c>
      <c r="C260" s="220">
        <v>9.25</v>
      </c>
    </row>
    <row r="261" spans="1:3" x14ac:dyDescent="0.25">
      <c r="A261" s="218" t="s">
        <v>298</v>
      </c>
      <c r="B261" s="219">
        <v>10.64</v>
      </c>
      <c r="C261" s="220">
        <v>9.25</v>
      </c>
    </row>
    <row r="262" spans="1:3" x14ac:dyDescent="0.25">
      <c r="A262" s="218" t="s">
        <v>299</v>
      </c>
      <c r="B262" s="219">
        <v>10.69</v>
      </c>
      <c r="C262" s="220">
        <v>9.25</v>
      </c>
    </row>
    <row r="263" spans="1:3" x14ac:dyDescent="0.25">
      <c r="A263" s="218" t="s">
        <v>300</v>
      </c>
      <c r="B263" s="219">
        <v>10.67</v>
      </c>
      <c r="C263" s="220">
        <v>9.25</v>
      </c>
    </row>
    <row r="264" spans="1:3" x14ac:dyDescent="0.25">
      <c r="A264" s="218" t="s">
        <v>301</v>
      </c>
      <c r="B264" s="219">
        <v>10.69</v>
      </c>
      <c r="C264" s="220">
        <v>9.25</v>
      </c>
    </row>
    <row r="265" spans="1:3" x14ac:dyDescent="0.25">
      <c r="A265" s="218" t="s">
        <v>302</v>
      </c>
      <c r="B265" s="219">
        <v>10.69</v>
      </c>
      <c r="C265" s="220">
        <v>9.25</v>
      </c>
    </row>
    <row r="266" spans="1:3" x14ac:dyDescent="0.25">
      <c r="A266" s="218" t="s">
        <v>303</v>
      </c>
      <c r="B266" s="219">
        <v>10.71</v>
      </c>
      <c r="C266" s="220">
        <v>9.25</v>
      </c>
    </row>
    <row r="267" spans="1:3" x14ac:dyDescent="0.25">
      <c r="A267" s="218" t="s">
        <v>304</v>
      </c>
      <c r="B267" s="219">
        <v>10.81</v>
      </c>
      <c r="C267" s="220">
        <v>9.25</v>
      </c>
    </row>
    <row r="268" spans="1:3" x14ac:dyDescent="0.25">
      <c r="A268" s="218" t="s">
        <v>305</v>
      </c>
      <c r="B268" s="219">
        <v>10.69</v>
      </c>
      <c r="C268" s="220">
        <v>9.25</v>
      </c>
    </row>
    <row r="269" spans="1:3" x14ac:dyDescent="0.25">
      <c r="A269" s="218" t="s">
        <v>306</v>
      </c>
      <c r="B269" s="219">
        <v>10.69</v>
      </c>
      <c r="C269" s="220">
        <v>9.25</v>
      </c>
    </row>
    <row r="270" spans="1:3" x14ac:dyDescent="0.25">
      <c r="A270" s="218" t="s">
        <v>307</v>
      </c>
      <c r="B270" s="219">
        <v>10.69</v>
      </c>
      <c r="C270" s="220">
        <v>9.25</v>
      </c>
    </row>
    <row r="271" spans="1:3" x14ac:dyDescent="0.25">
      <c r="A271" s="218" t="s">
        <v>308</v>
      </c>
      <c r="B271" s="219">
        <v>10.69</v>
      </c>
      <c r="C271" s="220">
        <v>9.25</v>
      </c>
    </row>
    <row r="272" spans="1:3" x14ac:dyDescent="0.25">
      <c r="A272" s="218" t="s">
        <v>309</v>
      </c>
      <c r="B272" s="219">
        <v>10.69</v>
      </c>
      <c r="C272" s="220">
        <v>9.25</v>
      </c>
    </row>
    <row r="273" spans="1:3" x14ac:dyDescent="0.25">
      <c r="A273" s="218" t="s">
        <v>310</v>
      </c>
      <c r="B273" s="219">
        <v>10.72</v>
      </c>
      <c r="C273" s="220">
        <v>9.25</v>
      </c>
    </row>
    <row r="274" spans="1:3" x14ac:dyDescent="0.25">
      <c r="A274" s="218" t="s">
        <v>311</v>
      </c>
      <c r="B274" s="219">
        <v>10.72</v>
      </c>
      <c r="C274" s="220">
        <v>9.25</v>
      </c>
    </row>
    <row r="275" spans="1:3" x14ac:dyDescent="0.25">
      <c r="A275" s="218" t="s">
        <v>312</v>
      </c>
      <c r="B275" s="219">
        <v>10.71</v>
      </c>
      <c r="C275" s="220">
        <v>9.25</v>
      </c>
    </row>
    <row r="276" spans="1:3" x14ac:dyDescent="0.25">
      <c r="A276" s="218" t="s">
        <v>313</v>
      </c>
      <c r="B276" s="219">
        <v>10.72</v>
      </c>
      <c r="C276" s="220">
        <v>9.25</v>
      </c>
    </row>
    <row r="277" spans="1:3" x14ac:dyDescent="0.25">
      <c r="A277" s="218" t="s">
        <v>314</v>
      </c>
      <c r="B277" s="219">
        <v>10.71</v>
      </c>
      <c r="C277" s="220">
        <v>9.25</v>
      </c>
    </row>
    <row r="278" spans="1:3" x14ac:dyDescent="0.25">
      <c r="A278" s="218" t="s">
        <v>315</v>
      </c>
      <c r="B278" s="219">
        <v>10.72</v>
      </c>
      <c r="C278" s="220">
        <v>9.25</v>
      </c>
    </row>
    <row r="279" spans="1:3" x14ac:dyDescent="0.25">
      <c r="A279" s="218" t="s">
        <v>316</v>
      </c>
      <c r="B279" s="219">
        <v>10.72</v>
      </c>
      <c r="C279" s="220">
        <v>9.25</v>
      </c>
    </row>
    <row r="280" spans="1:3" x14ac:dyDescent="0.25">
      <c r="A280" s="218" t="s">
        <v>317</v>
      </c>
      <c r="B280" s="219">
        <v>10.71</v>
      </c>
      <c r="C280" s="220">
        <v>9.25</v>
      </c>
    </row>
    <row r="281" spans="1:3" x14ac:dyDescent="0.25">
      <c r="A281" s="218" t="s">
        <v>318</v>
      </c>
      <c r="B281" s="219">
        <v>10.73</v>
      </c>
      <c r="C281" s="220">
        <v>9.25</v>
      </c>
    </row>
    <row r="282" spans="1:3" x14ac:dyDescent="0.25">
      <c r="A282" s="218" t="s">
        <v>319</v>
      </c>
      <c r="B282" s="219">
        <v>10.73</v>
      </c>
      <c r="C282" s="220">
        <v>9.25</v>
      </c>
    </row>
    <row r="283" spans="1:3" x14ac:dyDescent="0.25">
      <c r="A283" s="218" t="s">
        <v>320</v>
      </c>
      <c r="B283" s="219">
        <v>10.73</v>
      </c>
      <c r="C283" s="220">
        <v>9.25</v>
      </c>
    </row>
    <row r="284" spans="1:3" x14ac:dyDescent="0.25">
      <c r="A284" s="218" t="s">
        <v>321</v>
      </c>
      <c r="B284" s="219">
        <v>10.73</v>
      </c>
      <c r="C284" s="220">
        <v>9.25</v>
      </c>
    </row>
    <row r="285" spans="1:3" x14ac:dyDescent="0.25">
      <c r="A285" s="218" t="s">
        <v>322</v>
      </c>
      <c r="B285" s="219">
        <v>10.74</v>
      </c>
      <c r="C285" s="220">
        <v>9.25</v>
      </c>
    </row>
    <row r="286" spans="1:3" x14ac:dyDescent="0.25">
      <c r="A286" s="218" t="s">
        <v>323</v>
      </c>
      <c r="B286" s="219">
        <v>10.73</v>
      </c>
      <c r="C286" s="220">
        <v>9.25</v>
      </c>
    </row>
    <row r="287" spans="1:3" x14ac:dyDescent="0.25">
      <c r="A287" s="218" t="s">
        <v>324</v>
      </c>
      <c r="B287" s="219">
        <v>10.72</v>
      </c>
      <c r="C287" s="220">
        <v>9.25</v>
      </c>
    </row>
    <row r="288" spans="1:3" x14ac:dyDescent="0.25">
      <c r="A288" s="218" t="s">
        <v>325</v>
      </c>
      <c r="B288" s="219">
        <v>10.72</v>
      </c>
      <c r="C288" s="220">
        <v>9.25</v>
      </c>
    </row>
    <row r="289" spans="1:3" x14ac:dyDescent="0.25">
      <c r="A289" s="218" t="s">
        <v>326</v>
      </c>
      <c r="B289" s="219">
        <v>10.45</v>
      </c>
      <c r="C289" s="220">
        <v>9.25</v>
      </c>
    </row>
    <row r="290" spans="1:3" x14ac:dyDescent="0.25">
      <c r="A290" s="218" t="s">
        <v>327</v>
      </c>
      <c r="B290" s="219">
        <v>10.46</v>
      </c>
      <c r="C290" s="220">
        <v>9.25</v>
      </c>
    </row>
    <row r="291" spans="1:3" x14ac:dyDescent="0.25">
      <c r="A291" s="218" t="s">
        <v>328</v>
      </c>
      <c r="B291" s="219">
        <v>10.43</v>
      </c>
      <c r="C291" s="220">
        <v>9.25</v>
      </c>
    </row>
    <row r="292" spans="1:3" x14ac:dyDescent="0.25">
      <c r="A292" s="218" t="s">
        <v>329</v>
      </c>
      <c r="B292" s="219">
        <v>10.43</v>
      </c>
      <c r="C292" s="220">
        <v>9.25</v>
      </c>
    </row>
    <row r="293" spans="1:3" x14ac:dyDescent="0.25">
      <c r="A293" s="218" t="s">
        <v>330</v>
      </c>
      <c r="B293" s="219">
        <v>10.43</v>
      </c>
      <c r="C293" s="220">
        <v>9.25</v>
      </c>
    </row>
    <row r="294" spans="1:3" x14ac:dyDescent="0.25">
      <c r="A294" s="218" t="s">
        <v>331</v>
      </c>
      <c r="B294" s="219">
        <v>10.98</v>
      </c>
      <c r="C294" s="220">
        <v>12</v>
      </c>
    </row>
    <row r="295" spans="1:3" x14ac:dyDescent="0.25">
      <c r="A295" s="218" t="s">
        <v>332</v>
      </c>
      <c r="B295" s="219">
        <v>10.93</v>
      </c>
      <c r="C295" s="220">
        <v>12</v>
      </c>
    </row>
    <row r="296" spans="1:3" x14ac:dyDescent="0.25">
      <c r="A296" s="218" t="s">
        <v>333</v>
      </c>
      <c r="B296" s="219">
        <v>10.91</v>
      </c>
      <c r="C296" s="220">
        <v>12</v>
      </c>
    </row>
    <row r="297" spans="1:3" x14ac:dyDescent="0.25">
      <c r="A297" s="218" t="s">
        <v>334</v>
      </c>
      <c r="B297" s="219">
        <v>10.91</v>
      </c>
      <c r="C297" s="220">
        <v>12</v>
      </c>
    </row>
    <row r="298" spans="1:3" x14ac:dyDescent="0.25">
      <c r="A298" s="218" t="s">
        <v>335</v>
      </c>
      <c r="B298" s="219">
        <v>10.93</v>
      </c>
      <c r="C298" s="220">
        <v>12</v>
      </c>
    </row>
    <row r="299" spans="1:3" x14ac:dyDescent="0.25">
      <c r="A299" s="218" t="s">
        <v>336</v>
      </c>
      <c r="B299" s="219">
        <v>10.87</v>
      </c>
      <c r="C299" s="220">
        <v>12</v>
      </c>
    </row>
    <row r="300" spans="1:3" x14ac:dyDescent="0.25">
      <c r="A300" s="218" t="s">
        <v>337</v>
      </c>
      <c r="B300" s="219">
        <v>11.03</v>
      </c>
      <c r="C300" s="220">
        <v>12</v>
      </c>
    </row>
    <row r="301" spans="1:3" x14ac:dyDescent="0.25">
      <c r="A301" s="218" t="s">
        <v>338</v>
      </c>
      <c r="B301" s="219">
        <v>10.95</v>
      </c>
      <c r="C301" s="220">
        <v>12</v>
      </c>
    </row>
    <row r="302" spans="1:3" x14ac:dyDescent="0.25">
      <c r="A302" s="218" t="s">
        <v>339</v>
      </c>
      <c r="B302" s="219">
        <v>10.95</v>
      </c>
      <c r="C302" s="220">
        <v>12</v>
      </c>
    </row>
    <row r="303" spans="1:3" x14ac:dyDescent="0.25">
      <c r="A303" s="218" t="s">
        <v>340</v>
      </c>
      <c r="B303" s="219">
        <v>11.17</v>
      </c>
      <c r="C303" s="220">
        <v>12</v>
      </c>
    </row>
    <row r="304" spans="1:3" x14ac:dyDescent="0.25">
      <c r="A304" s="218" t="s">
        <v>341</v>
      </c>
      <c r="B304" s="219">
        <v>11.2</v>
      </c>
      <c r="C304" s="220">
        <v>12</v>
      </c>
    </row>
    <row r="305" spans="1:3" x14ac:dyDescent="0.25">
      <c r="A305" s="218" t="s">
        <v>342</v>
      </c>
      <c r="B305" s="219">
        <v>11.2</v>
      </c>
      <c r="C305" s="220">
        <v>12</v>
      </c>
    </row>
    <row r="306" spans="1:3" x14ac:dyDescent="0.25">
      <c r="A306" s="218" t="s">
        <v>343</v>
      </c>
      <c r="B306" s="219">
        <v>11.2</v>
      </c>
      <c r="C306" s="220">
        <v>12</v>
      </c>
    </row>
    <row r="307" spans="1:3" x14ac:dyDescent="0.25">
      <c r="A307" s="218" t="s">
        <v>344</v>
      </c>
      <c r="B307" s="219">
        <v>11.3</v>
      </c>
      <c r="C307" s="220">
        <v>12</v>
      </c>
    </row>
    <row r="308" spans="1:3" x14ac:dyDescent="0.25">
      <c r="A308" s="218" t="s">
        <v>345</v>
      </c>
      <c r="B308" s="219">
        <v>11.33</v>
      </c>
      <c r="C308" s="220">
        <v>12</v>
      </c>
    </row>
    <row r="309" spans="1:3" x14ac:dyDescent="0.25">
      <c r="A309" s="218" t="s">
        <v>346</v>
      </c>
      <c r="B309" s="219">
        <v>11.33</v>
      </c>
      <c r="C309" s="220">
        <v>12</v>
      </c>
    </row>
    <row r="310" spans="1:3" x14ac:dyDescent="0.25">
      <c r="A310" s="218" t="s">
        <v>347</v>
      </c>
      <c r="B310" s="219">
        <v>11.33</v>
      </c>
      <c r="C310" s="220">
        <v>9.5</v>
      </c>
    </row>
    <row r="311" spans="1:3" x14ac:dyDescent="0.25">
      <c r="A311" s="218" t="s">
        <v>348</v>
      </c>
      <c r="B311" s="219">
        <v>11.33</v>
      </c>
      <c r="C311" s="220">
        <v>9.5</v>
      </c>
    </row>
    <row r="312" spans="1:3" x14ac:dyDescent="0.25">
      <c r="A312" s="218" t="s">
        <v>349</v>
      </c>
      <c r="B312" s="219">
        <v>11.33</v>
      </c>
      <c r="C312" s="220">
        <v>9.5</v>
      </c>
    </row>
    <row r="313" spans="1:3" x14ac:dyDescent="0.25">
      <c r="A313" s="218" t="s">
        <v>350</v>
      </c>
      <c r="B313" s="219">
        <v>11.33</v>
      </c>
      <c r="C313" s="220">
        <v>9.5</v>
      </c>
    </row>
    <row r="314" spans="1:3" x14ac:dyDescent="0.25">
      <c r="A314" s="218" t="s">
        <v>351</v>
      </c>
      <c r="B314" s="219">
        <v>11.33</v>
      </c>
      <c r="C314" s="220">
        <v>9.5</v>
      </c>
    </row>
    <row r="315" spans="1:3" x14ac:dyDescent="0.25">
      <c r="A315" s="218" t="s">
        <v>352</v>
      </c>
      <c r="B315" s="219">
        <v>11.33</v>
      </c>
      <c r="C315" s="220">
        <v>9.5</v>
      </c>
    </row>
    <row r="316" spans="1:3" x14ac:dyDescent="0.25">
      <c r="A316" s="218" t="s">
        <v>353</v>
      </c>
      <c r="B316" s="219">
        <v>11.33</v>
      </c>
      <c r="C316" s="220">
        <v>9.5</v>
      </c>
    </row>
    <row r="317" spans="1:3" x14ac:dyDescent="0.25">
      <c r="A317" s="218" t="s">
        <v>354</v>
      </c>
      <c r="B317" s="219">
        <v>11.25</v>
      </c>
      <c r="C317" s="220">
        <v>9.5</v>
      </c>
    </row>
    <row r="318" spans="1:3" x14ac:dyDescent="0.25">
      <c r="A318" s="218" t="s">
        <v>355</v>
      </c>
      <c r="B318" s="219">
        <v>11.37</v>
      </c>
      <c r="C318" s="220">
        <v>9.5</v>
      </c>
    </row>
    <row r="319" spans="1:3" x14ac:dyDescent="0.25">
      <c r="A319" s="218" t="s">
        <v>356</v>
      </c>
      <c r="B319" s="219">
        <v>11.24</v>
      </c>
      <c r="C319" s="220">
        <v>9.5</v>
      </c>
    </row>
    <row r="320" spans="1:3" x14ac:dyDescent="0.25">
      <c r="A320" s="218" t="s">
        <v>357</v>
      </c>
      <c r="B320" s="219">
        <v>11.25</v>
      </c>
      <c r="C320" s="220">
        <v>9.5</v>
      </c>
    </row>
    <row r="321" spans="1:3" x14ac:dyDescent="0.25">
      <c r="A321" s="218" t="s">
        <v>358</v>
      </c>
      <c r="B321" s="219">
        <v>11.25</v>
      </c>
      <c r="C321" s="220">
        <v>9.5</v>
      </c>
    </row>
    <row r="322" spans="1:3" x14ac:dyDescent="0.25">
      <c r="A322" s="218" t="s">
        <v>359</v>
      </c>
      <c r="B322" s="219">
        <v>11.24</v>
      </c>
      <c r="C322" s="220">
        <v>9.5</v>
      </c>
    </row>
    <row r="323" spans="1:3" x14ac:dyDescent="0.25">
      <c r="A323" s="218" t="s">
        <v>360</v>
      </c>
      <c r="B323" s="219">
        <v>11.25</v>
      </c>
      <c r="C323" s="220">
        <v>9.5</v>
      </c>
    </row>
    <row r="324" spans="1:3" x14ac:dyDescent="0.25">
      <c r="A324" s="218" t="s">
        <v>361</v>
      </c>
      <c r="B324" s="219">
        <v>11.25</v>
      </c>
      <c r="C324" s="220">
        <v>9.5</v>
      </c>
    </row>
    <row r="325" spans="1:3" x14ac:dyDescent="0.25">
      <c r="A325" s="218" t="s">
        <v>362</v>
      </c>
      <c r="B325" s="219">
        <v>11.23</v>
      </c>
      <c r="C325" s="220">
        <v>9.5</v>
      </c>
    </row>
    <row r="326" spans="1:3" x14ac:dyDescent="0.25">
      <c r="A326" s="218" t="s">
        <v>363</v>
      </c>
      <c r="B326" s="219">
        <v>11.23</v>
      </c>
      <c r="C326" s="220">
        <v>9.5</v>
      </c>
    </row>
    <row r="327" spans="1:3" x14ac:dyDescent="0.25">
      <c r="A327" s="218" t="s">
        <v>364</v>
      </c>
      <c r="B327" s="219">
        <v>11.23</v>
      </c>
      <c r="C327" s="220">
        <v>9.5</v>
      </c>
    </row>
    <row r="328" spans="1:3" x14ac:dyDescent="0.25">
      <c r="A328" s="218" t="s">
        <v>365</v>
      </c>
      <c r="B328" s="219">
        <v>11.23</v>
      </c>
      <c r="C328" s="220">
        <v>9.5</v>
      </c>
    </row>
    <row r="329" spans="1:3" x14ac:dyDescent="0.25">
      <c r="A329" s="218" t="s">
        <v>366</v>
      </c>
      <c r="B329" s="219">
        <v>11.22</v>
      </c>
      <c r="C329" s="220">
        <v>9.5</v>
      </c>
    </row>
    <row r="330" spans="1:3" x14ac:dyDescent="0.25">
      <c r="A330" s="218" t="s">
        <v>367</v>
      </c>
      <c r="B330" s="219">
        <v>11.25</v>
      </c>
      <c r="C330" s="220">
        <v>9.5</v>
      </c>
    </row>
    <row r="331" spans="1:3" x14ac:dyDescent="0.25">
      <c r="A331" s="218" t="s">
        <v>368</v>
      </c>
      <c r="B331" s="219">
        <v>11.25</v>
      </c>
      <c r="C331" s="220">
        <v>9.5</v>
      </c>
    </row>
    <row r="332" spans="1:3" x14ac:dyDescent="0.25">
      <c r="A332" s="218" t="s">
        <v>369</v>
      </c>
      <c r="B332" s="219">
        <v>11.24</v>
      </c>
      <c r="C332" s="220">
        <v>9.5</v>
      </c>
    </row>
    <row r="333" spans="1:3" x14ac:dyDescent="0.25">
      <c r="A333" s="218" t="s">
        <v>370</v>
      </c>
      <c r="B333" s="219">
        <v>11.26</v>
      </c>
      <c r="C333" s="220">
        <v>9.5</v>
      </c>
    </row>
    <row r="334" spans="1:3" x14ac:dyDescent="0.25">
      <c r="A334" s="218" t="s">
        <v>371</v>
      </c>
      <c r="B334" s="219">
        <v>11.26</v>
      </c>
      <c r="C334" s="220">
        <v>9.5</v>
      </c>
    </row>
    <row r="335" spans="1:3" x14ac:dyDescent="0.25">
      <c r="A335" s="218" t="s">
        <v>372</v>
      </c>
      <c r="B335" s="219">
        <v>11.26</v>
      </c>
      <c r="C335" s="220">
        <v>9.5</v>
      </c>
    </row>
    <row r="336" spans="1:3" x14ac:dyDescent="0.25">
      <c r="A336" s="218" t="s">
        <v>373</v>
      </c>
      <c r="B336" s="219">
        <v>11.26</v>
      </c>
      <c r="C336" s="220">
        <v>9.5</v>
      </c>
    </row>
    <row r="337" spans="1:3" x14ac:dyDescent="0.25">
      <c r="A337" s="218" t="s">
        <v>374</v>
      </c>
      <c r="B337" s="219">
        <v>11.19</v>
      </c>
      <c r="C337" s="220">
        <v>9.5</v>
      </c>
    </row>
    <row r="338" spans="1:3" x14ac:dyDescent="0.25">
      <c r="A338" s="218" t="s">
        <v>375</v>
      </c>
      <c r="B338" s="219">
        <v>11.26</v>
      </c>
      <c r="C338" s="220">
        <v>9.5</v>
      </c>
    </row>
    <row r="339" spans="1:3" x14ac:dyDescent="0.25">
      <c r="A339" s="218" t="s">
        <v>376</v>
      </c>
      <c r="B339" s="219">
        <v>11.19</v>
      </c>
      <c r="C339" s="220">
        <v>9.5</v>
      </c>
    </row>
    <row r="340" spans="1:3" x14ac:dyDescent="0.25">
      <c r="A340" s="218" t="s">
        <v>377</v>
      </c>
      <c r="B340" s="219">
        <v>11.19</v>
      </c>
      <c r="C340" s="220">
        <v>9.5</v>
      </c>
    </row>
    <row r="341" spans="1:3" x14ac:dyDescent="0.25">
      <c r="A341" s="218" t="s">
        <v>378</v>
      </c>
      <c r="B341" s="219">
        <v>11.19</v>
      </c>
      <c r="C341" s="220">
        <v>9.5</v>
      </c>
    </row>
    <row r="342" spans="1:3" x14ac:dyDescent="0.25">
      <c r="A342" s="218" t="s">
        <v>379</v>
      </c>
      <c r="B342" s="219">
        <v>11.14</v>
      </c>
      <c r="C342" s="220">
        <v>9.5</v>
      </c>
    </row>
    <row r="343" spans="1:3" x14ac:dyDescent="0.25">
      <c r="A343" s="218" t="s">
        <v>380</v>
      </c>
      <c r="B343" s="219">
        <v>11.14</v>
      </c>
      <c r="C343" s="220">
        <v>9.5</v>
      </c>
    </row>
    <row r="344" spans="1:3" x14ac:dyDescent="0.25">
      <c r="A344" s="218" t="s">
        <v>381</v>
      </c>
      <c r="B344" s="219">
        <v>11.14</v>
      </c>
      <c r="C344" s="220">
        <v>9.5</v>
      </c>
    </row>
    <row r="345" spans="1:3" x14ac:dyDescent="0.25">
      <c r="A345" s="218" t="s">
        <v>382</v>
      </c>
      <c r="B345" s="219">
        <v>11.14</v>
      </c>
      <c r="C345" s="220">
        <v>9.5</v>
      </c>
    </row>
    <row r="346" spans="1:3" x14ac:dyDescent="0.25">
      <c r="A346" s="218" t="s">
        <v>383</v>
      </c>
      <c r="B346" s="219">
        <v>10.94</v>
      </c>
      <c r="C346" s="220">
        <v>9.5</v>
      </c>
    </row>
    <row r="347" spans="1:3" x14ac:dyDescent="0.25">
      <c r="A347" s="218" t="s">
        <v>384</v>
      </c>
      <c r="B347" s="219">
        <v>10.94</v>
      </c>
      <c r="C347" s="220">
        <v>9.5</v>
      </c>
    </row>
    <row r="348" spans="1:3" x14ac:dyDescent="0.25">
      <c r="A348" s="218" t="s">
        <v>385</v>
      </c>
      <c r="B348" s="219">
        <v>10.94</v>
      </c>
      <c r="C348" s="220">
        <v>9.5</v>
      </c>
    </row>
    <row r="349" spans="1:3" x14ac:dyDescent="0.25">
      <c r="A349" s="218" t="s">
        <v>386</v>
      </c>
      <c r="B349" s="219">
        <v>10.94</v>
      </c>
      <c r="C349" s="220">
        <v>9.5</v>
      </c>
    </row>
    <row r="350" spans="1:3" x14ac:dyDescent="0.25">
      <c r="A350" s="218" t="s">
        <v>387</v>
      </c>
      <c r="B350" s="219">
        <v>10.94</v>
      </c>
      <c r="C350" s="220">
        <v>9.5</v>
      </c>
    </row>
    <row r="351" spans="1:3" x14ac:dyDescent="0.25">
      <c r="A351" s="218" t="s">
        <v>388</v>
      </c>
      <c r="B351" s="219">
        <v>10.94</v>
      </c>
      <c r="C351" s="220">
        <v>9.5</v>
      </c>
    </row>
    <row r="352" spans="1:3" x14ac:dyDescent="0.25">
      <c r="A352" s="218" t="s">
        <v>389</v>
      </c>
      <c r="B352" s="219">
        <v>10.94</v>
      </c>
      <c r="C352" s="220">
        <v>9.5</v>
      </c>
    </row>
    <row r="353" spans="1:3" x14ac:dyDescent="0.25">
      <c r="A353" s="218" t="s">
        <v>390</v>
      </c>
      <c r="B353" s="219">
        <v>10.94</v>
      </c>
      <c r="C353" s="220">
        <v>9.5</v>
      </c>
    </row>
    <row r="354" spans="1:3" x14ac:dyDescent="0.25">
      <c r="A354" s="218" t="s">
        <v>391</v>
      </c>
      <c r="B354" s="219">
        <v>10.94</v>
      </c>
      <c r="C354" s="220">
        <v>9.5</v>
      </c>
    </row>
    <row r="355" spans="1:3" x14ac:dyDescent="0.25">
      <c r="A355" s="218" t="s">
        <v>392</v>
      </c>
      <c r="B355" s="219">
        <v>10.94</v>
      </c>
      <c r="C355" s="220">
        <v>9.5</v>
      </c>
    </row>
    <row r="356" spans="1:3" x14ac:dyDescent="0.25">
      <c r="A356" s="218" t="s">
        <v>393</v>
      </c>
      <c r="B356" s="219">
        <v>10.94</v>
      </c>
      <c r="C356" s="220">
        <v>9.5</v>
      </c>
    </row>
    <row r="357" spans="1:3" x14ac:dyDescent="0.25">
      <c r="A357" s="218" t="s">
        <v>394</v>
      </c>
      <c r="B357" s="219">
        <v>10.94</v>
      </c>
      <c r="C357" s="220">
        <v>9.5</v>
      </c>
    </row>
    <row r="358" spans="1:3" x14ac:dyDescent="0.25">
      <c r="A358" s="218" t="s">
        <v>395</v>
      </c>
      <c r="B358" s="219">
        <v>10.94</v>
      </c>
      <c r="C358" s="220">
        <v>9.5</v>
      </c>
    </row>
    <row r="359" spans="1:3" x14ac:dyDescent="0.25">
      <c r="A359" s="218" t="s">
        <v>396</v>
      </c>
      <c r="B359" s="219">
        <v>10.94</v>
      </c>
      <c r="C359" s="220">
        <v>9.5</v>
      </c>
    </row>
    <row r="360" spans="1:3" x14ac:dyDescent="0.25">
      <c r="A360" s="218" t="s">
        <v>397</v>
      </c>
      <c r="B360" s="219">
        <v>10.94</v>
      </c>
      <c r="C360" s="220">
        <v>9.5</v>
      </c>
    </row>
    <row r="361" spans="1:3" x14ac:dyDescent="0.25">
      <c r="A361" s="218" t="s">
        <v>398</v>
      </c>
      <c r="B361" s="219">
        <v>10.94</v>
      </c>
      <c r="C361" s="220">
        <v>9.5</v>
      </c>
    </row>
    <row r="362" spans="1:3" x14ac:dyDescent="0.25">
      <c r="A362" s="218" t="s">
        <v>399</v>
      </c>
      <c r="B362" s="219">
        <v>10.96</v>
      </c>
      <c r="C362" s="220">
        <v>9.5</v>
      </c>
    </row>
    <row r="363" spans="1:3" x14ac:dyDescent="0.25">
      <c r="A363" s="218" t="s">
        <v>400</v>
      </c>
      <c r="B363" s="219">
        <v>10.96</v>
      </c>
      <c r="C363" s="220">
        <v>9.5</v>
      </c>
    </row>
    <row r="364" spans="1:3" x14ac:dyDescent="0.25">
      <c r="A364" s="218" t="s">
        <v>401</v>
      </c>
      <c r="B364" s="219">
        <v>10.96</v>
      </c>
      <c r="C364" s="220">
        <v>9.5</v>
      </c>
    </row>
    <row r="365" spans="1:3" x14ac:dyDescent="0.25">
      <c r="A365" s="218" t="s">
        <v>402</v>
      </c>
      <c r="B365" s="219">
        <v>10.96</v>
      </c>
      <c r="C365" s="220">
        <v>9.5</v>
      </c>
    </row>
    <row r="366" spans="1:3" x14ac:dyDescent="0.25">
      <c r="A366" s="218" t="s">
        <v>403</v>
      </c>
      <c r="B366" s="219">
        <v>11.02</v>
      </c>
      <c r="C366" s="220">
        <v>9.5</v>
      </c>
    </row>
    <row r="367" spans="1:3" x14ac:dyDescent="0.25">
      <c r="A367" s="218" t="s">
        <v>404</v>
      </c>
      <c r="B367" s="219">
        <v>10.99</v>
      </c>
      <c r="C367" s="220">
        <v>9.5</v>
      </c>
    </row>
    <row r="368" spans="1:3" x14ac:dyDescent="0.25">
      <c r="A368" s="218" t="s">
        <v>405</v>
      </c>
      <c r="B368" s="219">
        <v>10.99</v>
      </c>
      <c r="C368" s="220">
        <v>9.5</v>
      </c>
    </row>
    <row r="369" spans="1:3" x14ac:dyDescent="0.25">
      <c r="A369" s="218" t="s">
        <v>406</v>
      </c>
      <c r="B369" s="219">
        <v>10.99</v>
      </c>
      <c r="C369" s="220">
        <v>9.5</v>
      </c>
    </row>
    <row r="370" spans="1:3" x14ac:dyDescent="0.25">
      <c r="A370" s="218" t="s">
        <v>407</v>
      </c>
      <c r="B370" s="219">
        <v>10.99</v>
      </c>
      <c r="C370" s="220">
        <v>9.5</v>
      </c>
    </row>
    <row r="371" spans="1:3" x14ac:dyDescent="0.25">
      <c r="A371" s="218" t="s">
        <v>408</v>
      </c>
      <c r="B371" s="219">
        <v>10.99</v>
      </c>
      <c r="C371" s="220">
        <v>9.5</v>
      </c>
    </row>
    <row r="372" spans="1:3" x14ac:dyDescent="0.25">
      <c r="A372" s="218" t="s">
        <v>409</v>
      </c>
      <c r="B372" s="219">
        <v>10.99</v>
      </c>
      <c r="C372" s="220">
        <v>9.5</v>
      </c>
    </row>
    <row r="373" spans="1:3" x14ac:dyDescent="0.25">
      <c r="A373" s="218" t="s">
        <v>410</v>
      </c>
      <c r="B373" s="219">
        <v>10.99</v>
      </c>
      <c r="C373" s="220">
        <v>9.5</v>
      </c>
    </row>
    <row r="374" spans="1:3" x14ac:dyDescent="0.25">
      <c r="A374" s="218" t="s">
        <v>411</v>
      </c>
      <c r="B374" s="219">
        <v>10.99</v>
      </c>
      <c r="C374" s="220">
        <v>9.5</v>
      </c>
    </row>
    <row r="375" spans="1:3" x14ac:dyDescent="0.25">
      <c r="A375" s="218" t="s">
        <v>412</v>
      </c>
      <c r="B375" s="219">
        <v>10.99</v>
      </c>
      <c r="C375" s="220">
        <v>9.5</v>
      </c>
    </row>
    <row r="376" spans="1:3" x14ac:dyDescent="0.25">
      <c r="A376" s="218" t="s">
        <v>413</v>
      </c>
      <c r="B376" s="219">
        <v>10.99</v>
      </c>
      <c r="C376" s="220">
        <v>9.5</v>
      </c>
    </row>
    <row r="377" spans="1:3" x14ac:dyDescent="0.25">
      <c r="A377" s="218" t="s">
        <v>414</v>
      </c>
      <c r="B377" s="219">
        <v>10.99</v>
      </c>
      <c r="C377" s="220">
        <v>9.5</v>
      </c>
    </row>
    <row r="378" spans="1:3" x14ac:dyDescent="0.25">
      <c r="A378" s="218" t="s">
        <v>415</v>
      </c>
      <c r="B378" s="219">
        <v>10.99</v>
      </c>
      <c r="C378" s="220">
        <v>9.5</v>
      </c>
    </row>
    <row r="379" spans="1:3" x14ac:dyDescent="0.25">
      <c r="A379" s="218" t="s">
        <v>416</v>
      </c>
      <c r="B379" s="219">
        <v>10.99</v>
      </c>
      <c r="C379" s="220">
        <v>9.5</v>
      </c>
    </row>
    <row r="380" spans="1:3" x14ac:dyDescent="0.25">
      <c r="A380" s="218" t="s">
        <v>417</v>
      </c>
      <c r="B380" s="219">
        <v>10.99</v>
      </c>
      <c r="C380" s="220">
        <v>9.5</v>
      </c>
    </row>
    <row r="381" spans="1:3" x14ac:dyDescent="0.25">
      <c r="A381" s="218" t="s">
        <v>418</v>
      </c>
      <c r="B381" s="219">
        <v>10.91</v>
      </c>
      <c r="C381" s="220">
        <v>9.5</v>
      </c>
    </row>
    <row r="382" spans="1:3" x14ac:dyDescent="0.25">
      <c r="A382" s="218" t="s">
        <v>419</v>
      </c>
      <c r="B382" s="219">
        <v>10.93</v>
      </c>
      <c r="C382" s="220">
        <v>9</v>
      </c>
    </row>
    <row r="383" spans="1:3" x14ac:dyDescent="0.25">
      <c r="A383" s="218" t="s">
        <v>420</v>
      </c>
      <c r="B383" s="219">
        <v>10.91</v>
      </c>
      <c r="C383" s="220">
        <v>9</v>
      </c>
    </row>
    <row r="384" spans="1:3" x14ac:dyDescent="0.25">
      <c r="A384" s="218" t="s">
        <v>421</v>
      </c>
      <c r="B384" s="219">
        <v>10.87</v>
      </c>
      <c r="C384" s="220">
        <v>9</v>
      </c>
    </row>
    <row r="385" spans="1:3" x14ac:dyDescent="0.25">
      <c r="A385" s="218" t="s">
        <v>422</v>
      </c>
      <c r="B385" s="219">
        <v>10.87</v>
      </c>
      <c r="C385" s="220">
        <v>9</v>
      </c>
    </row>
    <row r="386" spans="1:3" x14ac:dyDescent="0.25">
      <c r="A386" s="218" t="s">
        <v>423</v>
      </c>
      <c r="B386" s="219">
        <v>10.98</v>
      </c>
      <c r="C386" s="220">
        <v>9</v>
      </c>
    </row>
    <row r="387" spans="1:3" x14ac:dyDescent="0.25">
      <c r="A387" s="218" t="s">
        <v>424</v>
      </c>
      <c r="B387" s="219">
        <v>10.92</v>
      </c>
      <c r="C387" s="220">
        <v>9</v>
      </c>
    </row>
    <row r="388" spans="1:3" x14ac:dyDescent="0.25">
      <c r="A388" s="218" t="s">
        <v>425</v>
      </c>
      <c r="B388" s="219">
        <v>10.92</v>
      </c>
      <c r="C388" s="220">
        <v>9</v>
      </c>
    </row>
    <row r="389" spans="1:3" x14ac:dyDescent="0.25">
      <c r="A389" s="218" t="s">
        <v>426</v>
      </c>
      <c r="B389" s="219">
        <v>10.92</v>
      </c>
      <c r="C389" s="220">
        <v>9</v>
      </c>
    </row>
    <row r="390" spans="1:3" x14ac:dyDescent="0.25">
      <c r="A390" s="218" t="s">
        <v>427</v>
      </c>
      <c r="B390" s="219">
        <v>10.9137</v>
      </c>
      <c r="C390" s="220">
        <v>9</v>
      </c>
    </row>
    <row r="391" spans="1:3" x14ac:dyDescent="0.25">
      <c r="A391" s="218" t="s">
        <v>428</v>
      </c>
      <c r="B391" s="219">
        <v>10.947100000000001</v>
      </c>
      <c r="C391" s="220">
        <v>9</v>
      </c>
    </row>
    <row r="392" spans="1:3" x14ac:dyDescent="0.25">
      <c r="A392" s="218" t="s">
        <v>429</v>
      </c>
      <c r="B392" s="219">
        <v>10.9937</v>
      </c>
      <c r="C392" s="220">
        <v>9</v>
      </c>
    </row>
    <row r="393" spans="1:3" x14ac:dyDescent="0.25">
      <c r="A393" s="218" t="s">
        <v>430</v>
      </c>
      <c r="B393" s="219">
        <v>10.999599999999999</v>
      </c>
      <c r="C393" s="220">
        <v>9</v>
      </c>
    </row>
    <row r="394" spans="1:3" x14ac:dyDescent="0.25">
      <c r="A394" s="218" t="s">
        <v>431</v>
      </c>
      <c r="B394" s="219">
        <v>11.0055</v>
      </c>
      <c r="C394" s="220">
        <v>9</v>
      </c>
    </row>
    <row r="395" spans="1:3" x14ac:dyDescent="0.25">
      <c r="A395" s="218" t="s">
        <v>432</v>
      </c>
      <c r="B395" s="219">
        <v>11.005699999999999</v>
      </c>
      <c r="C395" s="220">
        <v>9</v>
      </c>
    </row>
    <row r="396" spans="1:3" x14ac:dyDescent="0.25">
      <c r="A396" s="218" t="s">
        <v>433</v>
      </c>
      <c r="B396" s="219">
        <v>11.005699999999999</v>
      </c>
      <c r="C396" s="220">
        <v>9</v>
      </c>
    </row>
    <row r="397" spans="1:3" x14ac:dyDescent="0.25">
      <c r="A397" s="218" t="s">
        <v>434</v>
      </c>
      <c r="B397" s="219">
        <v>11.008800000000001</v>
      </c>
      <c r="C397" s="220">
        <v>9</v>
      </c>
    </row>
    <row r="398" spans="1:3" x14ac:dyDescent="0.25">
      <c r="A398" s="218" t="s">
        <v>435</v>
      </c>
      <c r="B398" s="219">
        <v>10.965400000000001</v>
      </c>
      <c r="C398" s="220">
        <v>9</v>
      </c>
    </row>
    <row r="399" spans="1:3" x14ac:dyDescent="0.25">
      <c r="A399" s="218" t="s">
        <v>436</v>
      </c>
      <c r="B399" s="219">
        <v>11.0037</v>
      </c>
      <c r="C399" s="220">
        <v>9</v>
      </c>
    </row>
    <row r="400" spans="1:3" x14ac:dyDescent="0.25">
      <c r="A400" s="218" t="s">
        <v>437</v>
      </c>
      <c r="B400" s="219">
        <v>11.0238</v>
      </c>
      <c r="C400" s="220">
        <v>9</v>
      </c>
    </row>
    <row r="401" spans="1:3" x14ac:dyDescent="0.25">
      <c r="A401" s="218" t="s">
        <v>438</v>
      </c>
      <c r="B401" s="219">
        <v>10.9976</v>
      </c>
      <c r="C401" s="220">
        <v>9</v>
      </c>
    </row>
    <row r="402" spans="1:3" x14ac:dyDescent="0.25">
      <c r="A402" s="218" t="s">
        <v>439</v>
      </c>
      <c r="B402" s="219">
        <v>11.0618</v>
      </c>
      <c r="C402" s="220">
        <v>9</v>
      </c>
    </row>
    <row r="403" spans="1:3" x14ac:dyDescent="0.25">
      <c r="A403" s="218" t="s">
        <v>440</v>
      </c>
      <c r="B403" s="219">
        <v>11.0619</v>
      </c>
      <c r="C403" s="220">
        <v>9</v>
      </c>
    </row>
    <row r="404" spans="1:3" x14ac:dyDescent="0.25">
      <c r="A404" s="218" t="s">
        <v>441</v>
      </c>
      <c r="B404" s="219">
        <v>10.9978</v>
      </c>
      <c r="C404" s="220">
        <v>9</v>
      </c>
    </row>
    <row r="405" spans="1:3" x14ac:dyDescent="0.25">
      <c r="A405" s="218" t="s">
        <v>442</v>
      </c>
      <c r="B405" s="219">
        <v>10.9979</v>
      </c>
      <c r="C405" s="220">
        <v>9</v>
      </c>
    </row>
    <row r="406" spans="1:3" x14ac:dyDescent="0.25">
      <c r="A406" s="218" t="s">
        <v>443</v>
      </c>
      <c r="B406" s="219">
        <v>10.998900000000001</v>
      </c>
      <c r="C406" s="220">
        <v>9</v>
      </c>
    </row>
  </sheetData>
  <mergeCells count="4">
    <mergeCell ref="B1:N1"/>
    <mergeCell ref="K19:N19"/>
    <mergeCell ref="K20:N20"/>
    <mergeCell ref="K21:N21"/>
  </mergeCells>
  <hyperlinks>
    <hyperlink ref="K21:N21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K20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215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1.42578125" customWidth="1"/>
    <col min="3" max="3" width="9.28515625" bestFit="1" customWidth="1"/>
    <col min="4" max="4" width="10" customWidth="1"/>
  </cols>
  <sheetData>
    <row r="1" spans="1:20" ht="15.75" x14ac:dyDescent="0.25">
      <c r="A1" s="112" t="s">
        <v>512</v>
      </c>
      <c r="B1" s="304" t="str">
        <f>INDEX(Content!B2:G67,MATCH(A1,Content!A2:A69,0),1)</f>
        <v>Annual Returns of Issuers in July 2020,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</row>
    <row r="2" spans="1:20" ht="90" x14ac:dyDescent="0.25">
      <c r="A2" s="221" t="s">
        <v>626</v>
      </c>
      <c r="B2" s="374" t="s">
        <v>451</v>
      </c>
      <c r="C2" s="374" t="s">
        <v>39</v>
      </c>
      <c r="D2" s="374" t="s">
        <v>444</v>
      </c>
      <c r="E2" s="374" t="s">
        <v>445</v>
      </c>
      <c r="F2" s="374" t="s">
        <v>667</v>
      </c>
      <c r="G2" s="374" t="s">
        <v>668</v>
      </c>
      <c r="H2" s="375" t="s">
        <v>669</v>
      </c>
      <c r="I2" s="375" t="s">
        <v>671</v>
      </c>
      <c r="J2" s="375" t="s">
        <v>670</v>
      </c>
      <c r="K2" s="376" t="s">
        <v>446</v>
      </c>
      <c r="L2" s="374" t="s">
        <v>672</v>
      </c>
    </row>
    <row r="3" spans="1:20" x14ac:dyDescent="0.25">
      <c r="A3" s="218" t="s">
        <v>406</v>
      </c>
      <c r="B3" s="222">
        <v>9.5</v>
      </c>
      <c r="C3" s="219">
        <v>10.99</v>
      </c>
      <c r="D3" s="223"/>
      <c r="E3" s="223"/>
      <c r="F3" s="223"/>
      <c r="G3" s="223"/>
      <c r="H3" s="223"/>
      <c r="I3" s="223"/>
      <c r="J3" s="223"/>
      <c r="K3" s="223"/>
      <c r="L3" s="223"/>
    </row>
    <row r="4" spans="1:20" x14ac:dyDescent="0.25">
      <c r="A4" s="218" t="s">
        <v>407</v>
      </c>
      <c r="B4" s="222">
        <v>9.5</v>
      </c>
      <c r="C4" s="219">
        <v>10.99</v>
      </c>
      <c r="D4" s="223"/>
      <c r="E4" s="223"/>
      <c r="F4" s="223"/>
      <c r="G4" s="223"/>
      <c r="H4" s="223"/>
      <c r="I4" s="223"/>
      <c r="J4" s="223"/>
      <c r="K4" s="223"/>
      <c r="L4" s="223"/>
    </row>
    <row r="5" spans="1:20" x14ac:dyDescent="0.25">
      <c r="A5" s="218" t="s">
        <v>408</v>
      </c>
      <c r="B5" s="222">
        <v>9.5</v>
      </c>
      <c r="C5" s="219">
        <v>10.99</v>
      </c>
      <c r="D5">
        <v>11.25</v>
      </c>
      <c r="E5" s="223"/>
      <c r="F5" s="223"/>
      <c r="G5" s="223"/>
      <c r="H5" s="223"/>
      <c r="I5" s="223"/>
      <c r="J5" s="223"/>
      <c r="K5" s="223"/>
      <c r="L5" s="223"/>
    </row>
    <row r="6" spans="1:20" x14ac:dyDescent="0.25">
      <c r="A6" s="218" t="s">
        <v>409</v>
      </c>
      <c r="B6" s="222">
        <v>9.5</v>
      </c>
      <c r="C6" s="219">
        <v>10.99</v>
      </c>
      <c r="D6" s="223"/>
      <c r="E6" s="223"/>
      <c r="F6" s="223"/>
      <c r="G6" s="223"/>
      <c r="H6" s="223"/>
      <c r="I6" s="223"/>
      <c r="J6" s="223"/>
      <c r="K6" s="223"/>
      <c r="L6" s="223"/>
    </row>
    <row r="7" spans="1:20" x14ac:dyDescent="0.25">
      <c r="A7" s="218" t="s">
        <v>410</v>
      </c>
      <c r="B7" s="222">
        <v>9.5</v>
      </c>
      <c r="C7" s="219">
        <v>10.99</v>
      </c>
      <c r="D7" s="223"/>
      <c r="E7" s="223">
        <v>10.75</v>
      </c>
      <c r="F7" s="223"/>
      <c r="G7" s="223"/>
      <c r="H7" s="223"/>
      <c r="I7" s="223"/>
      <c r="J7" s="223"/>
      <c r="K7" s="223"/>
      <c r="L7" s="223"/>
    </row>
    <row r="8" spans="1:20" x14ac:dyDescent="0.25">
      <c r="A8" s="218" t="s">
        <v>411</v>
      </c>
      <c r="B8" s="222">
        <v>9.5</v>
      </c>
      <c r="C8" s="219">
        <v>10.99</v>
      </c>
      <c r="D8" s="223"/>
      <c r="E8" s="223"/>
      <c r="F8" s="230">
        <v>12</v>
      </c>
      <c r="G8" s="223"/>
      <c r="H8" s="223"/>
      <c r="I8" s="223"/>
      <c r="J8" s="223"/>
      <c r="K8" s="223"/>
      <c r="L8" s="223"/>
    </row>
    <row r="9" spans="1:20" x14ac:dyDescent="0.25">
      <c r="A9" s="218" t="s">
        <v>412</v>
      </c>
      <c r="B9" s="222">
        <v>9.5</v>
      </c>
      <c r="C9" s="219">
        <v>10.99</v>
      </c>
      <c r="D9" s="223">
        <v>11.26</v>
      </c>
      <c r="E9" s="223"/>
      <c r="F9" s="223"/>
      <c r="G9" s="223">
        <v>18</v>
      </c>
      <c r="H9" s="223"/>
      <c r="I9" s="223"/>
      <c r="J9" s="223"/>
      <c r="K9" s="223"/>
      <c r="L9" s="223"/>
    </row>
    <row r="10" spans="1:20" x14ac:dyDescent="0.25">
      <c r="A10" s="218" t="s">
        <v>413</v>
      </c>
      <c r="B10" s="222">
        <v>9.5</v>
      </c>
      <c r="C10" s="219">
        <v>10.99</v>
      </c>
      <c r="D10" s="223"/>
      <c r="E10" s="223"/>
      <c r="F10" s="223"/>
      <c r="G10" s="223"/>
      <c r="H10" s="223"/>
      <c r="I10" s="223"/>
      <c r="J10" s="223"/>
      <c r="K10" s="223"/>
      <c r="L10" s="223"/>
    </row>
    <row r="11" spans="1:20" x14ac:dyDescent="0.25">
      <c r="A11" s="218" t="s">
        <v>414</v>
      </c>
      <c r="B11" s="222">
        <v>9.5</v>
      </c>
      <c r="C11" s="219">
        <v>10.99</v>
      </c>
      <c r="D11" s="223"/>
      <c r="E11" s="223"/>
      <c r="F11" s="223"/>
      <c r="G11" s="223"/>
      <c r="H11" s="223">
        <v>10.5</v>
      </c>
      <c r="I11" s="223"/>
      <c r="J11" s="223"/>
      <c r="K11" s="223"/>
      <c r="L11" s="223"/>
    </row>
    <row r="12" spans="1:20" x14ac:dyDescent="0.25">
      <c r="A12" s="218" t="s">
        <v>415</v>
      </c>
      <c r="B12" s="222">
        <v>9.5</v>
      </c>
      <c r="C12" s="219">
        <v>10.99</v>
      </c>
      <c r="D12" s="223"/>
      <c r="E12" s="223"/>
      <c r="F12" s="223">
        <v>12</v>
      </c>
      <c r="G12" s="223"/>
      <c r="H12" s="223"/>
      <c r="I12" s="223"/>
      <c r="J12" s="223"/>
      <c r="K12" s="223"/>
      <c r="L12" s="223"/>
    </row>
    <row r="13" spans="1:20" x14ac:dyDescent="0.25">
      <c r="A13" s="218" t="s">
        <v>416</v>
      </c>
      <c r="B13" s="222">
        <v>9.5</v>
      </c>
      <c r="C13" s="219">
        <v>10.99</v>
      </c>
      <c r="D13" s="223"/>
      <c r="E13" s="223"/>
      <c r="F13" s="223"/>
      <c r="G13" s="223"/>
      <c r="H13" s="223"/>
      <c r="I13" s="223"/>
      <c r="J13" s="223"/>
      <c r="K13" s="223"/>
      <c r="L13" s="223"/>
    </row>
    <row r="14" spans="1:20" x14ac:dyDescent="0.25">
      <c r="A14" s="218" t="s">
        <v>417</v>
      </c>
      <c r="B14" s="222">
        <v>9.5</v>
      </c>
      <c r="C14" s="219">
        <v>10.99</v>
      </c>
      <c r="D14" s="223"/>
      <c r="E14" s="223">
        <v>10.75</v>
      </c>
      <c r="F14" s="223"/>
      <c r="G14" s="223"/>
      <c r="H14" s="223"/>
      <c r="I14" s="223"/>
      <c r="J14" s="223"/>
      <c r="K14" s="223"/>
      <c r="L14" s="223"/>
    </row>
    <row r="15" spans="1:20" x14ac:dyDescent="0.25">
      <c r="A15" s="218" t="s">
        <v>418</v>
      </c>
      <c r="B15" s="222">
        <v>9.5</v>
      </c>
      <c r="C15" s="219">
        <v>10.91</v>
      </c>
      <c r="D15" s="223"/>
      <c r="E15" s="223"/>
      <c r="F15" s="223"/>
      <c r="G15" s="223"/>
      <c r="H15" s="223"/>
      <c r="I15" s="223"/>
      <c r="J15" s="223"/>
      <c r="K15" s="223"/>
      <c r="L15" s="223"/>
    </row>
    <row r="16" spans="1:20" x14ac:dyDescent="0.25">
      <c r="A16" s="218" t="s">
        <v>419</v>
      </c>
      <c r="B16" s="222">
        <v>9.5</v>
      </c>
      <c r="C16" s="219">
        <v>10.93</v>
      </c>
      <c r="D16" s="223"/>
      <c r="E16" s="223"/>
      <c r="F16" s="223"/>
      <c r="G16" s="223"/>
      <c r="H16" s="223"/>
      <c r="I16" s="223"/>
      <c r="J16" s="223"/>
      <c r="K16" s="223"/>
      <c r="L16" s="223"/>
    </row>
    <row r="17" spans="1:20" ht="15.75" x14ac:dyDescent="0.25">
      <c r="A17" s="218" t="s">
        <v>420</v>
      </c>
      <c r="B17" s="222">
        <v>9.5</v>
      </c>
      <c r="C17" s="219">
        <v>10.91</v>
      </c>
      <c r="D17" s="223"/>
      <c r="E17" s="223"/>
      <c r="F17" s="223"/>
      <c r="G17" s="223"/>
      <c r="H17" s="223"/>
      <c r="I17" s="223"/>
      <c r="J17" s="223"/>
      <c r="K17" s="223"/>
      <c r="L17" s="223"/>
      <c r="Q17" s="294" t="s">
        <v>464</v>
      </c>
      <c r="R17" s="295"/>
      <c r="S17" s="295"/>
      <c r="T17" s="296"/>
    </row>
    <row r="18" spans="1:20" ht="15.75" x14ac:dyDescent="0.25">
      <c r="A18" s="218" t="s">
        <v>421</v>
      </c>
      <c r="B18" s="222">
        <v>9.5</v>
      </c>
      <c r="C18" s="219">
        <v>10.87</v>
      </c>
      <c r="D18" s="223"/>
      <c r="E18" s="223"/>
      <c r="F18" s="223"/>
      <c r="G18" s="223"/>
      <c r="H18" s="223"/>
      <c r="I18" s="223"/>
      <c r="J18" s="223"/>
      <c r="K18" s="223"/>
      <c r="L18" s="223"/>
      <c r="Q18" s="288" t="s">
        <v>619</v>
      </c>
      <c r="R18" s="289"/>
      <c r="S18" s="289"/>
      <c r="T18" s="290"/>
    </row>
    <row r="19" spans="1:20" ht="15.75" x14ac:dyDescent="0.25">
      <c r="A19" s="218" t="s">
        <v>422</v>
      </c>
      <c r="B19" s="222">
        <v>9.5</v>
      </c>
      <c r="C19" s="219">
        <v>10.87</v>
      </c>
      <c r="D19" s="223">
        <v>11.1</v>
      </c>
      <c r="E19" s="223"/>
      <c r="F19" s="223"/>
      <c r="G19" s="223"/>
      <c r="H19" s="223"/>
      <c r="I19" s="223"/>
      <c r="J19" s="223"/>
      <c r="K19" s="223"/>
      <c r="L19" s="223"/>
      <c r="Q19" s="288" t="s">
        <v>623</v>
      </c>
      <c r="R19" s="289"/>
      <c r="S19" s="289"/>
      <c r="T19" s="290"/>
    </row>
    <row r="20" spans="1:20" x14ac:dyDescent="0.25">
      <c r="A20" s="218" t="s">
        <v>423</v>
      </c>
      <c r="B20" s="222">
        <v>9</v>
      </c>
      <c r="C20" s="219">
        <v>10.98</v>
      </c>
      <c r="D20" s="223"/>
      <c r="E20" s="223"/>
      <c r="F20" s="223"/>
      <c r="G20" s="223"/>
      <c r="H20" s="223"/>
      <c r="I20" s="223"/>
      <c r="J20" s="223"/>
      <c r="K20" s="223"/>
      <c r="L20" s="223"/>
      <c r="Q20" s="364" t="s">
        <v>617</v>
      </c>
      <c r="R20" s="364"/>
      <c r="S20" s="364"/>
      <c r="T20" s="364"/>
    </row>
    <row r="21" spans="1:20" x14ac:dyDescent="0.25">
      <c r="A21" s="218" t="s">
        <v>424</v>
      </c>
      <c r="B21" s="222">
        <v>9</v>
      </c>
      <c r="C21" s="219">
        <v>10.92</v>
      </c>
      <c r="D21" s="223"/>
      <c r="E21" s="223"/>
      <c r="F21" s="223"/>
      <c r="G21" s="223"/>
      <c r="H21" s="223"/>
      <c r="I21" s="223">
        <v>11.8</v>
      </c>
      <c r="J21" s="223"/>
      <c r="K21" s="223"/>
      <c r="L21" s="223"/>
    </row>
    <row r="22" spans="1:20" x14ac:dyDescent="0.25">
      <c r="A22" s="218" t="s">
        <v>425</v>
      </c>
      <c r="B22" s="222">
        <v>9</v>
      </c>
      <c r="C22" s="219">
        <v>10.92</v>
      </c>
      <c r="D22" s="223"/>
      <c r="E22" s="223"/>
      <c r="F22" s="223">
        <v>12</v>
      </c>
      <c r="G22" s="223"/>
      <c r="H22" s="223"/>
      <c r="I22" s="223"/>
      <c r="J22" s="223"/>
      <c r="K22" s="223"/>
      <c r="L22" s="223"/>
    </row>
    <row r="23" spans="1:20" x14ac:dyDescent="0.25">
      <c r="A23" s="218" t="s">
        <v>426</v>
      </c>
      <c r="B23" s="222">
        <v>9</v>
      </c>
      <c r="C23" s="219">
        <v>10.92</v>
      </c>
      <c r="D23" s="223">
        <v>11.1</v>
      </c>
      <c r="E23" s="223"/>
      <c r="F23" s="223"/>
      <c r="G23" s="223"/>
      <c r="H23" s="223"/>
      <c r="I23" s="223"/>
      <c r="J23" s="223"/>
      <c r="K23" s="223"/>
      <c r="L23" s="223"/>
    </row>
    <row r="24" spans="1:20" x14ac:dyDescent="0.25">
      <c r="A24" s="218" t="s">
        <v>427</v>
      </c>
      <c r="B24" s="222">
        <v>9</v>
      </c>
      <c r="C24" s="224">
        <v>10.9137</v>
      </c>
      <c r="D24" s="223"/>
      <c r="E24" s="223"/>
      <c r="F24" s="223"/>
      <c r="G24" s="223"/>
      <c r="H24" s="223"/>
      <c r="I24" s="223"/>
      <c r="J24" s="223"/>
      <c r="K24" s="223"/>
      <c r="L24" s="223"/>
    </row>
    <row r="25" spans="1:20" x14ac:dyDescent="0.25">
      <c r="A25" s="218" t="s">
        <v>428</v>
      </c>
      <c r="B25" s="222">
        <v>9</v>
      </c>
      <c r="C25" s="224">
        <v>10.947100000000001</v>
      </c>
      <c r="D25" s="223"/>
      <c r="E25" s="223"/>
      <c r="F25" s="223"/>
      <c r="G25" s="223"/>
      <c r="H25" s="223"/>
      <c r="I25" s="223"/>
      <c r="J25" s="223"/>
      <c r="K25" s="223"/>
      <c r="L25" s="223"/>
    </row>
    <row r="26" spans="1:20" x14ac:dyDescent="0.25">
      <c r="A26" s="218" t="s">
        <v>429</v>
      </c>
      <c r="B26" s="222">
        <v>9</v>
      </c>
      <c r="C26" s="224">
        <v>10.9937</v>
      </c>
      <c r="D26" s="223"/>
      <c r="E26" s="223"/>
      <c r="F26" s="223"/>
      <c r="G26" s="223"/>
      <c r="H26" s="223"/>
      <c r="I26" s="223"/>
      <c r="J26" s="223"/>
      <c r="K26" s="223"/>
      <c r="L26" s="223"/>
    </row>
    <row r="27" spans="1:20" x14ac:dyDescent="0.25">
      <c r="A27" s="218" t="s">
        <v>430</v>
      </c>
      <c r="B27" s="222">
        <v>9</v>
      </c>
      <c r="C27" s="224">
        <v>10.999599999999999</v>
      </c>
      <c r="D27" s="223"/>
      <c r="E27" s="223"/>
      <c r="F27" s="223"/>
      <c r="G27" s="223"/>
      <c r="H27" s="223"/>
      <c r="I27" s="223"/>
      <c r="J27" s="223">
        <v>0.1</v>
      </c>
      <c r="K27" s="223"/>
      <c r="L27" s="223"/>
    </row>
    <row r="28" spans="1:20" x14ac:dyDescent="0.25">
      <c r="A28" s="218" t="s">
        <v>431</v>
      </c>
      <c r="B28" s="222">
        <v>9</v>
      </c>
      <c r="C28" s="224">
        <v>11.0055</v>
      </c>
      <c r="D28" s="223">
        <v>10.9854</v>
      </c>
      <c r="E28" s="223"/>
      <c r="F28" s="223">
        <v>12.7</v>
      </c>
      <c r="G28" s="223"/>
      <c r="H28" s="223"/>
      <c r="I28" s="223"/>
      <c r="J28" s="223"/>
      <c r="K28" s="223"/>
      <c r="L28" s="223"/>
    </row>
    <row r="29" spans="1:20" x14ac:dyDescent="0.25">
      <c r="A29" s="218" t="s">
        <v>432</v>
      </c>
      <c r="B29" s="222">
        <v>9</v>
      </c>
      <c r="C29" s="224">
        <v>11.005699999999999</v>
      </c>
      <c r="D29" s="223"/>
      <c r="E29" s="223"/>
      <c r="F29" s="223"/>
      <c r="G29" s="223"/>
      <c r="H29" s="223"/>
      <c r="I29" s="223"/>
      <c r="J29" s="223"/>
      <c r="K29" s="223"/>
      <c r="L29" s="223"/>
    </row>
    <row r="30" spans="1:20" x14ac:dyDescent="0.25">
      <c r="A30" s="218" t="s">
        <v>433</v>
      </c>
      <c r="B30" s="222">
        <v>9</v>
      </c>
      <c r="C30" s="224">
        <v>11.005699999999999</v>
      </c>
      <c r="D30" s="223"/>
      <c r="E30" s="223"/>
      <c r="F30" s="223"/>
      <c r="G30" s="223"/>
      <c r="H30" s="223"/>
      <c r="I30" s="223"/>
      <c r="J30" s="223"/>
      <c r="K30" s="223"/>
      <c r="L30" s="223"/>
    </row>
    <row r="31" spans="1:20" x14ac:dyDescent="0.25">
      <c r="A31" s="218" t="s">
        <v>434</v>
      </c>
      <c r="B31" s="222">
        <v>9</v>
      </c>
      <c r="C31" s="224">
        <v>11.008800000000001</v>
      </c>
      <c r="D31" s="223"/>
      <c r="E31" s="223"/>
      <c r="F31" s="223"/>
      <c r="G31" s="223"/>
      <c r="H31" s="223"/>
      <c r="I31" s="223"/>
      <c r="J31" s="223"/>
      <c r="K31" s="223"/>
      <c r="L31" s="223"/>
    </row>
    <row r="32" spans="1:20" x14ac:dyDescent="0.25">
      <c r="A32" s="218" t="s">
        <v>435</v>
      </c>
      <c r="B32" s="222">
        <v>9</v>
      </c>
      <c r="C32" s="224">
        <v>10.965400000000001</v>
      </c>
      <c r="D32" s="231"/>
      <c r="E32" s="223"/>
      <c r="F32" s="223">
        <v>12.7</v>
      </c>
      <c r="G32" s="223"/>
      <c r="H32" s="223"/>
      <c r="I32" s="223"/>
      <c r="J32" s="223"/>
      <c r="K32" s="223"/>
      <c r="L32" s="223"/>
    </row>
    <row r="33" spans="1:12" x14ac:dyDescent="0.25">
      <c r="A33" s="218" t="s">
        <v>436</v>
      </c>
      <c r="B33" s="222">
        <v>9</v>
      </c>
      <c r="C33" s="224">
        <v>11.0037</v>
      </c>
      <c r="D33" s="223"/>
      <c r="E33" s="223"/>
      <c r="F33" s="223"/>
      <c r="G33" s="223"/>
      <c r="H33" s="223"/>
      <c r="I33" s="223"/>
      <c r="J33" s="223">
        <v>6.02</v>
      </c>
      <c r="K33" s="223"/>
      <c r="L33" s="223"/>
    </row>
    <row r="34" spans="1:12" x14ac:dyDescent="0.25">
      <c r="A34" s="218" t="s">
        <v>437</v>
      </c>
      <c r="B34" s="222">
        <v>9</v>
      </c>
      <c r="C34" s="224">
        <v>11.0238</v>
      </c>
      <c r="D34" s="223"/>
      <c r="E34" s="223"/>
      <c r="F34" s="223"/>
      <c r="G34" s="223"/>
      <c r="H34" s="223"/>
      <c r="I34" s="223"/>
      <c r="J34" s="223"/>
      <c r="K34" s="223"/>
      <c r="L34" s="223"/>
    </row>
    <row r="35" spans="1:12" x14ac:dyDescent="0.25">
      <c r="A35" s="218" t="s">
        <v>438</v>
      </c>
      <c r="B35" s="222">
        <v>9</v>
      </c>
      <c r="C35" s="224">
        <v>10.9976</v>
      </c>
      <c r="D35" s="223"/>
      <c r="E35" s="223"/>
      <c r="F35" s="223"/>
      <c r="G35" s="223"/>
      <c r="H35" s="223"/>
      <c r="I35" s="223"/>
      <c r="J35" s="223"/>
      <c r="K35" s="223"/>
      <c r="L35" s="223"/>
    </row>
    <row r="36" spans="1:12" x14ac:dyDescent="0.25">
      <c r="A36" s="218" t="s">
        <v>439</v>
      </c>
      <c r="B36" s="222">
        <v>9</v>
      </c>
      <c r="C36" s="224">
        <v>11.0618</v>
      </c>
      <c r="D36" s="223"/>
      <c r="E36" s="223"/>
      <c r="F36" s="223"/>
      <c r="G36" s="223"/>
      <c r="H36" s="223"/>
      <c r="I36" s="223"/>
      <c r="J36" s="223"/>
      <c r="K36" s="223"/>
      <c r="L36" s="223"/>
    </row>
    <row r="37" spans="1:12" x14ac:dyDescent="0.25">
      <c r="A37" s="218" t="s">
        <v>440</v>
      </c>
      <c r="B37" s="222">
        <v>9</v>
      </c>
      <c r="C37" s="224">
        <v>11.0619</v>
      </c>
      <c r="D37" s="223"/>
      <c r="E37" s="223"/>
      <c r="F37" s="223"/>
      <c r="G37" s="223"/>
      <c r="H37" s="223"/>
      <c r="I37" s="223"/>
      <c r="J37" s="223"/>
      <c r="K37" s="223">
        <v>19</v>
      </c>
      <c r="L37" s="223"/>
    </row>
    <row r="38" spans="1:12" x14ac:dyDescent="0.25">
      <c r="A38" s="218" t="s">
        <v>441</v>
      </c>
      <c r="B38" s="222">
        <v>9</v>
      </c>
      <c r="C38" s="224">
        <v>10.9978</v>
      </c>
      <c r="D38" s="223">
        <v>10.984299999999999</v>
      </c>
      <c r="E38" s="223"/>
      <c r="F38" s="223"/>
      <c r="G38" s="223"/>
      <c r="H38" s="223"/>
      <c r="I38" s="223"/>
      <c r="J38" s="223"/>
      <c r="K38" s="223"/>
      <c r="L38" s="223"/>
    </row>
    <row r="39" spans="1:12" x14ac:dyDescent="0.25">
      <c r="A39" s="218" t="s">
        <v>442</v>
      </c>
      <c r="B39" s="222">
        <v>9</v>
      </c>
      <c r="C39" s="224">
        <v>10.9979</v>
      </c>
      <c r="D39" s="223"/>
      <c r="E39" s="223"/>
      <c r="F39" s="223"/>
      <c r="G39" s="223"/>
      <c r="H39" s="223"/>
      <c r="I39" s="223"/>
      <c r="J39" s="223"/>
      <c r="K39" s="223"/>
      <c r="L39" s="223"/>
    </row>
    <row r="40" spans="1:12" x14ac:dyDescent="0.25">
      <c r="A40" s="218" t="s">
        <v>443</v>
      </c>
      <c r="B40" s="222">
        <v>9</v>
      </c>
      <c r="C40" s="224">
        <v>10.998900000000001</v>
      </c>
      <c r="D40" s="223"/>
      <c r="E40" s="223"/>
      <c r="F40" s="223"/>
      <c r="G40" s="223"/>
      <c r="H40" s="223"/>
      <c r="I40" s="223"/>
      <c r="J40" s="223"/>
      <c r="K40" s="223"/>
      <c r="L40" s="223"/>
    </row>
    <row r="41" spans="1:12" x14ac:dyDescent="0.25">
      <c r="A41" s="218" t="s">
        <v>447</v>
      </c>
      <c r="B41" s="222">
        <v>9</v>
      </c>
      <c r="C41" s="224">
        <v>10.9673</v>
      </c>
      <c r="D41" s="223"/>
      <c r="E41" s="223">
        <v>10.75</v>
      </c>
      <c r="F41" s="223"/>
      <c r="G41" s="223"/>
      <c r="H41" s="223"/>
      <c r="I41" s="223"/>
      <c r="J41" s="223"/>
      <c r="K41" s="223"/>
      <c r="L41" s="223"/>
    </row>
    <row r="42" spans="1:12" x14ac:dyDescent="0.25">
      <c r="A42" s="218" t="s">
        <v>448</v>
      </c>
      <c r="B42" s="222">
        <v>9</v>
      </c>
      <c r="C42" s="224">
        <v>10.999000000000001</v>
      </c>
      <c r="D42" s="223"/>
      <c r="E42" s="223"/>
      <c r="F42" s="223"/>
      <c r="G42" s="223"/>
      <c r="H42" s="223"/>
      <c r="I42" s="223"/>
      <c r="J42" s="223"/>
      <c r="K42" s="223"/>
      <c r="L42" s="223"/>
    </row>
    <row r="43" spans="1:12" x14ac:dyDescent="0.25">
      <c r="A43" s="218" t="s">
        <v>449</v>
      </c>
      <c r="B43" s="222">
        <v>9</v>
      </c>
      <c r="C43" s="224">
        <v>10.985799999999999</v>
      </c>
      <c r="D43" s="223">
        <v>10.9915</v>
      </c>
      <c r="E43" s="223"/>
      <c r="F43" s="223"/>
      <c r="G43" s="223"/>
      <c r="H43" s="223"/>
      <c r="I43" s="223"/>
      <c r="J43" s="223"/>
      <c r="K43" s="223"/>
      <c r="L43" s="223">
        <v>11</v>
      </c>
    </row>
    <row r="215" spans="12:12" x14ac:dyDescent="0.25">
      <c r="L215">
        <v>100</v>
      </c>
    </row>
  </sheetData>
  <mergeCells count="5">
    <mergeCell ref="B1:T1"/>
    <mergeCell ref="Q17:T17"/>
    <mergeCell ref="Q18:T18"/>
    <mergeCell ref="Q20:T20"/>
    <mergeCell ref="Q19:T19"/>
  </mergeCells>
  <conditionalFormatting sqref="I35 D30:D31 G36 D38 L37 I11:I12 K3:L36 J28:J37 J38:L40 H33:I33 G32:I32 G7:I8 F31:I31 F38:I38 E41:L43 D9:I10 D19:I27 E30:I30 E28:I28 D32:E32 D36:E36 D7:E7 D13:I14 D33:F33 D8:F8 D12:G12 D35:G35 D11:H11 D39:I40 D5:I6 D37:I37 D3:J4 D15:J18 D34:I34 D29:I29">
    <cfRule type="cellIs" dxfId="3" priority="4" operator="greaterThan">
      <formula>0</formula>
    </cfRule>
  </conditionalFormatting>
  <conditionalFormatting sqref="I36 D28">
    <cfRule type="cellIs" dxfId="2" priority="3" operator="greaterThan">
      <formula>0</formula>
    </cfRule>
  </conditionalFormatting>
  <conditionalFormatting sqref="D41">
    <cfRule type="cellIs" dxfId="1" priority="2" operator="greaterThan">
      <formula>0</formula>
    </cfRule>
  </conditionalFormatting>
  <conditionalFormatting sqref="D42">
    <cfRule type="cellIs" dxfId="0" priority="1" operator="greaterThan">
      <formula>0</formula>
    </cfRule>
  </conditionalFormatting>
  <hyperlinks>
    <hyperlink ref="H28:I28" location="Содержание!A1" display="Содержание"/>
    <hyperlink ref="Q20:T20" location="Content!A1" display="Content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Content!$B$105:$B$118</xm:f>
          </x14:formula1>
          <xm:sqref>Q18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  <x14:dataValidation type="list" allowBlank="1" showInputMessage="1" showErrorMessage="1">
          <x14:formula1>
            <xm:f>Content!$B$105:$B$120</xm:f>
          </x14:formula1>
          <xm:sqref>Q19:T19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15"/>
  <sheetViews>
    <sheetView view="pageBreakPreview" zoomScaleNormal="100" zoomScaleSheetLayoutView="100" workbookViewId="0"/>
  </sheetViews>
  <sheetFormatPr defaultRowHeight="15" x14ac:dyDescent="0.25"/>
  <cols>
    <col min="1" max="1" width="11" customWidth="1"/>
    <col min="2" max="2" width="6.28515625" bestFit="1" customWidth="1"/>
    <col min="3" max="3" width="9.28515625" bestFit="1" customWidth="1"/>
    <col min="4" max="4" width="10" customWidth="1"/>
    <col min="6" max="6" width="11.42578125" customWidth="1"/>
  </cols>
  <sheetData>
    <row r="1" spans="1:14" ht="15.75" x14ac:dyDescent="0.25">
      <c r="A1" s="112" t="s">
        <v>513</v>
      </c>
      <c r="B1" s="291" t="str">
        <f>INDEX(Content!B2:G67,MATCH(A1,Content!A2:A69,0),1)</f>
        <v>Interest Rates on Corporate Deposits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3"/>
    </row>
    <row r="2" spans="1:14" ht="114" customHeight="1" x14ac:dyDescent="0.25">
      <c r="A2" s="180" t="s">
        <v>460</v>
      </c>
      <c r="B2" s="93" t="s">
        <v>628</v>
      </c>
      <c r="C2" s="181" t="s">
        <v>32</v>
      </c>
      <c r="D2" s="181" t="s">
        <v>673</v>
      </c>
      <c r="E2" s="181" t="s">
        <v>674</v>
      </c>
      <c r="F2" s="181" t="s">
        <v>675</v>
      </c>
    </row>
    <row r="3" spans="1:14" x14ac:dyDescent="0.25">
      <c r="A3" s="116">
        <v>2018</v>
      </c>
      <c r="B3" s="87">
        <v>1</v>
      </c>
      <c r="C3" s="120">
        <v>8.97412649301614</v>
      </c>
      <c r="D3" s="120">
        <v>7.5</v>
      </c>
      <c r="E3" s="120">
        <v>8.8000000000000007</v>
      </c>
      <c r="F3" s="177">
        <v>9.1999999999999993</v>
      </c>
    </row>
    <row r="4" spans="1:14" x14ac:dyDescent="0.25">
      <c r="A4" s="116"/>
      <c r="B4" s="87">
        <v>2</v>
      </c>
      <c r="C4" s="120">
        <v>8.7583001326074719</v>
      </c>
      <c r="D4" s="120">
        <v>7.3</v>
      </c>
      <c r="E4" s="120">
        <v>8.6</v>
      </c>
      <c r="F4" s="177">
        <v>8.8000000000000007</v>
      </c>
    </row>
    <row r="5" spans="1:14" x14ac:dyDescent="0.25">
      <c r="A5" s="116"/>
      <c r="B5" s="87">
        <v>3</v>
      </c>
      <c r="C5" s="120">
        <v>8.5552357416273885</v>
      </c>
      <c r="D5" s="120">
        <v>7.3</v>
      </c>
      <c r="E5" s="120">
        <v>8.4</v>
      </c>
      <c r="F5" s="177">
        <v>8.8000000000000007</v>
      </c>
    </row>
    <row r="6" spans="1:14" x14ac:dyDescent="0.25">
      <c r="A6" s="116"/>
      <c r="B6" s="87">
        <v>4</v>
      </c>
      <c r="C6" s="120">
        <v>8.4762351927512878</v>
      </c>
      <c r="D6" s="120">
        <v>7.3</v>
      </c>
      <c r="E6" s="120">
        <v>8.5</v>
      </c>
      <c r="F6" s="177">
        <v>8.5</v>
      </c>
    </row>
    <row r="7" spans="1:14" x14ac:dyDescent="0.25">
      <c r="A7" s="116"/>
      <c r="B7" s="87">
        <v>5</v>
      </c>
      <c r="C7" s="120">
        <v>8.2791158427612199</v>
      </c>
      <c r="D7" s="120">
        <v>7.2</v>
      </c>
      <c r="E7" s="120">
        <v>8.8000000000000007</v>
      </c>
      <c r="F7" s="177">
        <v>8.8000000000000007</v>
      </c>
    </row>
    <row r="8" spans="1:14" x14ac:dyDescent="0.25">
      <c r="A8" s="116"/>
      <c r="B8" s="87">
        <v>6</v>
      </c>
      <c r="C8" s="120">
        <v>8.113042355199088</v>
      </c>
      <c r="D8" s="120">
        <v>7</v>
      </c>
      <c r="E8" s="120">
        <v>8.4</v>
      </c>
      <c r="F8" s="177">
        <v>8.4</v>
      </c>
    </row>
    <row r="9" spans="1:14" x14ac:dyDescent="0.25">
      <c r="A9" s="116"/>
      <c r="B9" s="87">
        <v>7</v>
      </c>
      <c r="C9" s="120">
        <v>8.1762515837603846</v>
      </c>
      <c r="D9" s="120">
        <v>6.9</v>
      </c>
      <c r="E9" s="120">
        <v>8.6</v>
      </c>
      <c r="F9" s="177">
        <v>8.1999999999999993</v>
      </c>
    </row>
    <row r="10" spans="1:14" x14ac:dyDescent="0.25">
      <c r="A10" s="116"/>
      <c r="B10" s="87">
        <v>8</v>
      </c>
      <c r="C10" s="120">
        <v>8.5711795572528064</v>
      </c>
      <c r="D10" s="120">
        <v>7</v>
      </c>
      <c r="E10" s="120">
        <v>8.4</v>
      </c>
      <c r="F10" s="177">
        <v>8</v>
      </c>
    </row>
    <row r="11" spans="1:14" x14ac:dyDescent="0.25">
      <c r="A11" s="116"/>
      <c r="B11" s="87">
        <v>9</v>
      </c>
      <c r="C11" s="120">
        <v>8.4400599321420984</v>
      </c>
      <c r="D11" s="120">
        <v>6.8</v>
      </c>
      <c r="E11" s="120">
        <v>8.4</v>
      </c>
      <c r="F11" s="177">
        <v>6</v>
      </c>
    </row>
    <row r="12" spans="1:14" x14ac:dyDescent="0.25">
      <c r="A12" s="116"/>
      <c r="B12" s="87">
        <v>10</v>
      </c>
      <c r="C12" s="120">
        <v>8.1755664451076147</v>
      </c>
      <c r="D12" s="120">
        <v>7</v>
      </c>
      <c r="E12" s="120">
        <v>8.5</v>
      </c>
      <c r="F12" s="177">
        <v>7.7</v>
      </c>
    </row>
    <row r="13" spans="1:14" x14ac:dyDescent="0.25">
      <c r="A13" s="116"/>
      <c r="B13" s="87">
        <v>11</v>
      </c>
      <c r="C13" s="120">
        <v>8.271089613136418</v>
      </c>
      <c r="D13" s="120">
        <v>7.2</v>
      </c>
      <c r="E13" s="120">
        <v>8.6</v>
      </c>
      <c r="F13" s="177">
        <v>8</v>
      </c>
    </row>
    <row r="14" spans="1:14" x14ac:dyDescent="0.25">
      <c r="A14" s="116"/>
      <c r="B14" s="87">
        <v>12</v>
      </c>
      <c r="C14" s="120">
        <v>8.3507120338696854</v>
      </c>
      <c r="D14" s="120">
        <v>7.1</v>
      </c>
      <c r="E14" s="120">
        <v>8.6</v>
      </c>
      <c r="F14" s="177">
        <v>7.2</v>
      </c>
    </row>
    <row r="15" spans="1:14" ht="15.75" x14ac:dyDescent="0.25">
      <c r="A15" s="116">
        <v>2019</v>
      </c>
      <c r="B15" s="87">
        <v>1</v>
      </c>
      <c r="C15" s="120">
        <v>8.2642352294788122</v>
      </c>
      <c r="D15" s="120">
        <v>7.1</v>
      </c>
      <c r="E15" s="120">
        <v>8.5</v>
      </c>
      <c r="F15" s="177">
        <v>7.5</v>
      </c>
      <c r="K15" s="294" t="s">
        <v>464</v>
      </c>
      <c r="L15" s="295"/>
      <c r="M15" s="295"/>
      <c r="N15" s="296"/>
    </row>
    <row r="16" spans="1:14" ht="15.75" x14ac:dyDescent="0.25">
      <c r="A16" s="116"/>
      <c r="B16" s="87">
        <v>2</v>
      </c>
      <c r="C16" s="120">
        <v>8.2557818462423231</v>
      </c>
      <c r="D16" s="120">
        <v>7.1</v>
      </c>
      <c r="E16" s="120">
        <v>8.4</v>
      </c>
      <c r="F16" s="177">
        <v>7.7</v>
      </c>
      <c r="K16" s="288" t="s">
        <v>619</v>
      </c>
      <c r="L16" s="289"/>
      <c r="M16" s="289"/>
      <c r="N16" s="290"/>
    </row>
    <row r="17" spans="1:14" x14ac:dyDescent="0.25">
      <c r="A17" s="116"/>
      <c r="B17" s="87">
        <v>3</v>
      </c>
      <c r="C17" s="120">
        <v>8.2348825756957424</v>
      </c>
      <c r="D17" s="120">
        <v>7.1</v>
      </c>
      <c r="E17" s="120">
        <v>8.6</v>
      </c>
      <c r="F17" s="177">
        <v>7.6</v>
      </c>
      <c r="K17" s="364" t="s">
        <v>617</v>
      </c>
      <c r="L17" s="364"/>
      <c r="M17" s="364"/>
      <c r="N17" s="364"/>
    </row>
    <row r="18" spans="1:14" x14ac:dyDescent="0.25">
      <c r="A18" s="116"/>
      <c r="B18" s="87">
        <v>4</v>
      </c>
      <c r="C18" s="120">
        <v>8.1193017640009941</v>
      </c>
      <c r="D18" s="120">
        <v>7.1</v>
      </c>
      <c r="E18" s="120">
        <v>8.4</v>
      </c>
      <c r="F18" s="177">
        <v>7.9</v>
      </c>
    </row>
    <row r="19" spans="1:14" x14ac:dyDescent="0.25">
      <c r="A19" s="116"/>
      <c r="B19" s="87">
        <v>5</v>
      </c>
      <c r="C19" s="120">
        <v>8.0359386357422977</v>
      </c>
      <c r="D19" s="120">
        <v>7.1</v>
      </c>
      <c r="E19" s="120">
        <v>8.3000000000000007</v>
      </c>
      <c r="F19" s="177">
        <v>7.8</v>
      </c>
    </row>
    <row r="20" spans="1:14" x14ac:dyDescent="0.25">
      <c r="A20" s="116"/>
      <c r="B20" s="87">
        <v>6</v>
      </c>
      <c r="C20" s="120">
        <v>8.3055320461818507</v>
      </c>
      <c r="D20" s="120">
        <v>7.1</v>
      </c>
      <c r="E20" s="120">
        <v>8.1999999999999993</v>
      </c>
      <c r="F20" s="177">
        <v>8</v>
      </c>
    </row>
    <row r="21" spans="1:14" x14ac:dyDescent="0.25">
      <c r="A21" s="116"/>
      <c r="B21" s="87">
        <v>7</v>
      </c>
      <c r="C21" s="120">
        <v>8.1210588299262199</v>
      </c>
      <c r="D21" s="120">
        <v>7.2</v>
      </c>
      <c r="E21" s="120">
        <v>8.1999999999999993</v>
      </c>
      <c r="F21" s="177">
        <v>7.8</v>
      </c>
    </row>
    <row r="22" spans="1:14" x14ac:dyDescent="0.25">
      <c r="A22" s="116"/>
      <c r="B22" s="87">
        <v>8</v>
      </c>
      <c r="C22" s="120">
        <v>8.7606428022577223</v>
      </c>
      <c r="D22" s="120">
        <v>7.1</v>
      </c>
      <c r="E22" s="120">
        <v>8</v>
      </c>
      <c r="F22" s="177">
        <v>8.1</v>
      </c>
    </row>
    <row r="23" spans="1:14" x14ac:dyDescent="0.25">
      <c r="A23" s="116"/>
      <c r="B23" s="87">
        <v>9</v>
      </c>
      <c r="C23" s="120">
        <v>8.8077421833198972</v>
      </c>
      <c r="D23" s="120">
        <v>7.1</v>
      </c>
      <c r="E23" s="120">
        <v>8</v>
      </c>
      <c r="F23" s="177">
        <v>8.1999999999999993</v>
      </c>
    </row>
    <row r="24" spans="1:14" x14ac:dyDescent="0.25">
      <c r="A24" s="116"/>
      <c r="B24" s="87">
        <v>10</v>
      </c>
      <c r="C24" s="120">
        <v>8.4894042668753436</v>
      </c>
      <c r="D24" s="120">
        <v>7.1</v>
      </c>
      <c r="E24" s="120">
        <v>8.3000000000000007</v>
      </c>
      <c r="F24" s="177">
        <v>8.1999999999999993</v>
      </c>
    </row>
    <row r="25" spans="1:14" x14ac:dyDescent="0.25">
      <c r="A25" s="116"/>
      <c r="B25" s="87">
        <v>11</v>
      </c>
      <c r="C25" s="120">
        <v>9.1948957654694894</v>
      </c>
      <c r="D25" s="120">
        <v>7.1</v>
      </c>
      <c r="E25" s="120">
        <v>8</v>
      </c>
      <c r="F25" s="177">
        <v>7.9</v>
      </c>
    </row>
    <row r="26" spans="1:14" x14ac:dyDescent="0.25">
      <c r="A26" s="116"/>
      <c r="B26" s="87">
        <v>12</v>
      </c>
      <c r="C26" s="120">
        <v>8.9055133940316491</v>
      </c>
      <c r="D26" s="120">
        <v>7.3</v>
      </c>
      <c r="E26" s="120">
        <v>8.3000000000000007</v>
      </c>
      <c r="F26" s="177">
        <v>8.1</v>
      </c>
    </row>
    <row r="27" spans="1:14" x14ac:dyDescent="0.25">
      <c r="A27" s="116">
        <v>2020</v>
      </c>
      <c r="B27" s="87">
        <v>1</v>
      </c>
      <c r="C27" s="120">
        <v>8.6427706397721042</v>
      </c>
      <c r="D27" s="120">
        <v>7.2</v>
      </c>
      <c r="E27" s="120">
        <v>8</v>
      </c>
      <c r="F27" s="177">
        <v>7.8</v>
      </c>
    </row>
    <row r="28" spans="1:14" x14ac:dyDescent="0.25">
      <c r="A28" s="116"/>
      <c r="B28" s="87">
        <v>2</v>
      </c>
      <c r="C28" s="120">
        <v>9.4730647884621515</v>
      </c>
      <c r="D28" s="120">
        <v>7.1</v>
      </c>
      <c r="E28" s="120">
        <v>7.8</v>
      </c>
      <c r="F28" s="177">
        <v>7.7</v>
      </c>
    </row>
    <row r="29" spans="1:14" x14ac:dyDescent="0.25">
      <c r="A29" s="116"/>
      <c r="B29" s="87">
        <v>3</v>
      </c>
      <c r="C29" s="120">
        <v>12.651359121702741</v>
      </c>
      <c r="D29" s="120">
        <v>7.6</v>
      </c>
      <c r="E29" s="120">
        <v>7.5</v>
      </c>
      <c r="F29" s="177">
        <v>8.4</v>
      </c>
    </row>
    <row r="30" spans="1:14" x14ac:dyDescent="0.25">
      <c r="A30" s="116"/>
      <c r="B30" s="87">
        <v>4</v>
      </c>
      <c r="C30" s="120">
        <v>9.5275646435953547</v>
      </c>
      <c r="D30" s="120">
        <v>7.5</v>
      </c>
      <c r="E30" s="120">
        <v>7.2</v>
      </c>
      <c r="F30" s="177">
        <v>8.1</v>
      </c>
    </row>
    <row r="31" spans="1:14" x14ac:dyDescent="0.25">
      <c r="A31" s="116"/>
      <c r="B31" s="87">
        <v>5</v>
      </c>
      <c r="C31" s="120">
        <v>8.4312460370419551</v>
      </c>
      <c r="D31" s="120">
        <v>7.5</v>
      </c>
      <c r="E31" s="120">
        <v>7.6</v>
      </c>
      <c r="F31" s="177">
        <v>8.1</v>
      </c>
    </row>
    <row r="32" spans="1:14" x14ac:dyDescent="0.25">
      <c r="A32" s="116"/>
      <c r="B32" s="87">
        <v>6</v>
      </c>
      <c r="C32" s="120">
        <v>8.406924393219164</v>
      </c>
      <c r="D32" s="120">
        <v>7.6</v>
      </c>
      <c r="E32" s="120">
        <v>7.3</v>
      </c>
      <c r="F32" s="177">
        <v>8.1</v>
      </c>
    </row>
    <row r="33" spans="1:6" x14ac:dyDescent="0.25">
      <c r="A33" s="105"/>
      <c r="B33" s="118">
        <v>7</v>
      </c>
      <c r="C33" s="178">
        <v>8.4</v>
      </c>
      <c r="D33" s="178">
        <v>7.5</v>
      </c>
      <c r="E33" s="178">
        <v>7.5</v>
      </c>
      <c r="F33" s="179">
        <v>7.8</v>
      </c>
    </row>
    <row r="215" spans="12:12" x14ac:dyDescent="0.25">
      <c r="L215">
        <v>100</v>
      </c>
    </row>
  </sheetData>
  <mergeCells count="4">
    <mergeCell ref="B1:N1"/>
    <mergeCell ref="K15:N15"/>
    <mergeCell ref="K16:N16"/>
    <mergeCell ref="K17:N17"/>
  </mergeCells>
  <hyperlinks>
    <hyperlink ref="K17:N17" location="Content!A1" display="Content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Content!$A$2:$A$69</xm:f>
          </x14:formula1>
          <xm:sqref>A1</xm:sqref>
        </x14:dataValidation>
        <x14:dataValidation type="list" allowBlank="1" showInputMessage="1" showErrorMessage="1">
          <x14:formula1>
            <xm:f>Content!$B$105:$B$118</xm:f>
          </x14:formula1>
          <xm:sqref>K16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33"/>
  <sheetViews>
    <sheetView view="pageBreakPreview" zoomScaleNormal="100" zoomScaleSheetLayoutView="100" workbookViewId="0"/>
  </sheetViews>
  <sheetFormatPr defaultRowHeight="15" x14ac:dyDescent="0.25"/>
  <cols>
    <col min="1" max="1" width="13.5703125" customWidth="1"/>
    <col min="2" max="2" width="10.42578125" customWidth="1"/>
    <col min="3" max="3" width="9.28515625" style="125" bestFit="1" customWidth="1"/>
    <col min="4" max="4" width="10" customWidth="1"/>
  </cols>
  <sheetData>
    <row r="1" spans="1:14" ht="15.75" x14ac:dyDescent="0.25">
      <c r="A1" s="112" t="s">
        <v>514</v>
      </c>
      <c r="B1" s="291" t="str">
        <f>INDEX(Content!B2:G67,MATCH(A1,Content!A2:A69,0),1)</f>
        <v>Interest Rates on Retail Deposits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3"/>
    </row>
    <row r="2" spans="1:14" ht="30" x14ac:dyDescent="0.25">
      <c r="A2" s="92" t="s">
        <v>460</v>
      </c>
      <c r="B2" s="92" t="s">
        <v>628</v>
      </c>
      <c r="C2" s="182" t="s">
        <v>32</v>
      </c>
      <c r="D2" s="92" t="s">
        <v>676</v>
      </c>
      <c r="E2" s="92" t="s">
        <v>677</v>
      </c>
      <c r="F2" s="92" t="s">
        <v>678</v>
      </c>
    </row>
    <row r="3" spans="1:14" x14ac:dyDescent="0.25">
      <c r="A3" s="313">
        <v>2018</v>
      </c>
      <c r="B3" s="87">
        <v>1</v>
      </c>
      <c r="C3" s="120">
        <v>8.9741264930161364</v>
      </c>
      <c r="D3" s="87">
        <v>12.9</v>
      </c>
      <c r="E3" s="87">
        <v>11.2</v>
      </c>
      <c r="F3" s="87">
        <v>11.6</v>
      </c>
    </row>
    <row r="4" spans="1:14" x14ac:dyDescent="0.25">
      <c r="A4" s="314"/>
      <c r="B4" s="87">
        <v>2</v>
      </c>
      <c r="C4" s="120">
        <v>8.7583001326074719</v>
      </c>
      <c r="D4" s="87">
        <v>12.3</v>
      </c>
      <c r="E4" s="87">
        <v>11.1</v>
      </c>
      <c r="F4" s="87">
        <v>9.5</v>
      </c>
    </row>
    <row r="5" spans="1:14" x14ac:dyDescent="0.25">
      <c r="A5" s="314"/>
      <c r="B5" s="87">
        <v>3</v>
      </c>
      <c r="C5" s="120">
        <v>8.5552357416273885</v>
      </c>
      <c r="D5" s="87">
        <v>12.5</v>
      </c>
      <c r="E5" s="87">
        <v>11.1</v>
      </c>
      <c r="F5" s="87">
        <v>10.1</v>
      </c>
    </row>
    <row r="6" spans="1:14" x14ac:dyDescent="0.25">
      <c r="A6" s="314"/>
      <c r="B6" s="87">
        <v>4</v>
      </c>
      <c r="C6" s="120">
        <v>8.4762351927512878</v>
      </c>
      <c r="D6" s="87">
        <v>12.3</v>
      </c>
      <c r="E6" s="87">
        <v>11.1</v>
      </c>
      <c r="F6" s="87">
        <v>9.1</v>
      </c>
    </row>
    <row r="7" spans="1:14" x14ac:dyDescent="0.25">
      <c r="A7" s="314"/>
      <c r="B7" s="87">
        <v>5</v>
      </c>
      <c r="C7" s="120">
        <v>8.2791158427612199</v>
      </c>
      <c r="D7" s="87">
        <v>12</v>
      </c>
      <c r="E7" s="87">
        <v>11.2</v>
      </c>
      <c r="F7" s="87">
        <v>7.3</v>
      </c>
    </row>
    <row r="8" spans="1:14" x14ac:dyDescent="0.25">
      <c r="A8" s="314"/>
      <c r="B8" s="87">
        <v>6</v>
      </c>
      <c r="C8" s="120">
        <v>8.113042355199088</v>
      </c>
      <c r="D8" s="87">
        <v>11.4</v>
      </c>
      <c r="E8" s="87">
        <v>11.3</v>
      </c>
      <c r="F8" s="87">
        <v>6.6</v>
      </c>
    </row>
    <row r="9" spans="1:14" x14ac:dyDescent="0.25">
      <c r="A9" s="314"/>
      <c r="B9" s="87">
        <v>7</v>
      </c>
      <c r="C9" s="120">
        <v>8.1762515837603846</v>
      </c>
      <c r="D9" s="87">
        <v>11.9</v>
      </c>
      <c r="E9" s="87">
        <v>11.2</v>
      </c>
      <c r="F9" s="87">
        <v>6.7</v>
      </c>
    </row>
    <row r="10" spans="1:14" x14ac:dyDescent="0.25">
      <c r="A10" s="314"/>
      <c r="B10" s="87">
        <v>8</v>
      </c>
      <c r="C10" s="120">
        <v>8.5711795572528064</v>
      </c>
      <c r="D10" s="87">
        <v>11.7</v>
      </c>
      <c r="E10" s="87">
        <v>11.1</v>
      </c>
      <c r="F10" s="87">
        <v>5.5</v>
      </c>
    </row>
    <row r="11" spans="1:14" x14ac:dyDescent="0.25">
      <c r="A11" s="314"/>
      <c r="B11" s="87">
        <v>9</v>
      </c>
      <c r="C11" s="120">
        <v>8.4400599321420984</v>
      </c>
      <c r="D11" s="87">
        <v>10.9</v>
      </c>
      <c r="E11" s="87">
        <v>10.7</v>
      </c>
      <c r="F11" s="87">
        <v>11.2</v>
      </c>
    </row>
    <row r="12" spans="1:14" x14ac:dyDescent="0.25">
      <c r="A12" s="314"/>
      <c r="B12" s="87">
        <v>10</v>
      </c>
      <c r="C12" s="120">
        <v>8.1755664451076147</v>
      </c>
      <c r="D12" s="87">
        <v>11.3</v>
      </c>
      <c r="E12" s="87">
        <v>10.4</v>
      </c>
      <c r="F12" s="87">
        <v>9.8000000000000007</v>
      </c>
    </row>
    <row r="13" spans="1:14" x14ac:dyDescent="0.25">
      <c r="A13" s="314"/>
      <c r="B13" s="87">
        <v>11</v>
      </c>
      <c r="C13" s="120">
        <v>8.271089613136418</v>
      </c>
      <c r="D13" s="87">
        <v>11.3</v>
      </c>
      <c r="E13" s="87">
        <v>10.199999999999999</v>
      </c>
      <c r="F13" s="87">
        <v>9.5</v>
      </c>
    </row>
    <row r="14" spans="1:14" x14ac:dyDescent="0.25">
      <c r="A14" s="315"/>
      <c r="B14" s="87">
        <v>12</v>
      </c>
      <c r="C14" s="120">
        <v>8.3507120338696854</v>
      </c>
      <c r="D14" s="87">
        <v>10.4</v>
      </c>
      <c r="E14" s="87">
        <v>10.8</v>
      </c>
      <c r="F14" s="87">
        <v>5.4</v>
      </c>
    </row>
    <row r="15" spans="1:14" x14ac:dyDescent="0.25">
      <c r="A15" s="313">
        <v>2019</v>
      </c>
      <c r="B15" s="87">
        <v>1</v>
      </c>
      <c r="C15" s="120">
        <v>8.2642352294788122</v>
      </c>
      <c r="D15" s="87">
        <v>10.3</v>
      </c>
      <c r="E15" s="87">
        <v>10.199999999999999</v>
      </c>
      <c r="F15" s="87">
        <v>9.4</v>
      </c>
    </row>
    <row r="16" spans="1:14" x14ac:dyDescent="0.25">
      <c r="A16" s="314"/>
      <c r="B16" s="87">
        <v>2</v>
      </c>
      <c r="C16" s="120">
        <v>8.2557818462423231</v>
      </c>
      <c r="D16" s="87">
        <v>10.199999999999999</v>
      </c>
      <c r="E16" s="87">
        <v>9.3000000000000007</v>
      </c>
      <c r="F16" s="87">
        <v>5.0999999999999996</v>
      </c>
    </row>
    <row r="17" spans="1:14" x14ac:dyDescent="0.25">
      <c r="A17" s="314"/>
      <c r="B17" s="87">
        <v>3</v>
      </c>
      <c r="C17" s="120">
        <v>8.2348825756957424</v>
      </c>
      <c r="D17" s="87">
        <v>10.5</v>
      </c>
      <c r="E17" s="87">
        <v>8.9</v>
      </c>
      <c r="F17" s="87">
        <v>6.5</v>
      </c>
    </row>
    <row r="18" spans="1:14" x14ac:dyDescent="0.25">
      <c r="A18" s="314"/>
      <c r="B18" s="87">
        <v>4</v>
      </c>
      <c r="C18" s="120">
        <v>8.1193017640009941</v>
      </c>
      <c r="D18" s="87">
        <v>11.1</v>
      </c>
      <c r="E18" s="87">
        <v>9.1999999999999993</v>
      </c>
      <c r="F18" s="87">
        <v>9.6999999999999993</v>
      </c>
    </row>
    <row r="19" spans="1:14" x14ac:dyDescent="0.25">
      <c r="A19" s="314"/>
      <c r="B19" s="87">
        <v>5</v>
      </c>
      <c r="C19" s="120">
        <v>8.0359386357422977</v>
      </c>
      <c r="D19" s="87">
        <v>10</v>
      </c>
      <c r="E19" s="87">
        <v>9.1</v>
      </c>
      <c r="F19" s="87">
        <v>7.5</v>
      </c>
    </row>
    <row r="20" spans="1:14" x14ac:dyDescent="0.25">
      <c r="A20" s="314"/>
      <c r="B20" s="87">
        <v>6</v>
      </c>
      <c r="C20" s="120">
        <v>8.3055320461818507</v>
      </c>
      <c r="D20" s="87">
        <v>10.5</v>
      </c>
      <c r="E20" s="87">
        <v>8.8000000000000007</v>
      </c>
      <c r="F20" s="87">
        <v>6.2</v>
      </c>
    </row>
    <row r="21" spans="1:14" x14ac:dyDescent="0.25">
      <c r="A21" s="314"/>
      <c r="B21" s="87">
        <v>7</v>
      </c>
      <c r="C21" s="120">
        <v>8.1210588299262199</v>
      </c>
      <c r="D21" s="87">
        <v>10.5</v>
      </c>
      <c r="E21" s="87">
        <v>9.4</v>
      </c>
      <c r="F21" s="87">
        <v>8.6999999999999993</v>
      </c>
    </row>
    <row r="22" spans="1:14" x14ac:dyDescent="0.25">
      <c r="A22" s="314"/>
      <c r="B22" s="87">
        <v>8</v>
      </c>
      <c r="C22" s="120">
        <v>8.7606428022577223</v>
      </c>
      <c r="D22" s="87">
        <v>10.4</v>
      </c>
      <c r="E22" s="87">
        <v>9.1999999999999993</v>
      </c>
      <c r="F22" s="87">
        <v>5.2</v>
      </c>
    </row>
    <row r="23" spans="1:14" x14ac:dyDescent="0.25">
      <c r="A23" s="314"/>
      <c r="B23" s="87">
        <v>9</v>
      </c>
      <c r="C23" s="120">
        <v>8.8077421833198972</v>
      </c>
      <c r="D23" s="87">
        <v>9.6999999999999993</v>
      </c>
      <c r="E23" s="87">
        <v>9.3000000000000007</v>
      </c>
      <c r="F23" s="87">
        <v>7.1</v>
      </c>
    </row>
    <row r="24" spans="1:14" x14ac:dyDescent="0.25">
      <c r="A24" s="314"/>
      <c r="B24" s="87">
        <v>10</v>
      </c>
      <c r="C24" s="120">
        <v>8.4894042668753436</v>
      </c>
      <c r="D24" s="87">
        <v>9.3000000000000007</v>
      </c>
      <c r="E24" s="87">
        <v>9.5</v>
      </c>
      <c r="F24" s="87">
        <v>5.7</v>
      </c>
    </row>
    <row r="25" spans="1:14" x14ac:dyDescent="0.25">
      <c r="A25" s="314"/>
      <c r="B25" s="87">
        <v>11</v>
      </c>
      <c r="C25" s="120">
        <v>9.1948957654694894</v>
      </c>
      <c r="D25" s="87">
        <v>9.1</v>
      </c>
      <c r="E25" s="87">
        <v>9.3000000000000007</v>
      </c>
      <c r="F25" s="87">
        <v>8.6999999999999993</v>
      </c>
    </row>
    <row r="26" spans="1:14" ht="15.75" x14ac:dyDescent="0.25">
      <c r="A26" s="315"/>
      <c r="B26" s="87">
        <v>12</v>
      </c>
      <c r="C26" s="120">
        <v>8.9055133940316491</v>
      </c>
      <c r="D26" s="87">
        <v>9.1</v>
      </c>
      <c r="E26" s="87">
        <v>9.4</v>
      </c>
      <c r="F26" s="87">
        <v>5.5</v>
      </c>
      <c r="K26" s="294" t="s">
        <v>464</v>
      </c>
      <c r="L26" s="295"/>
      <c r="M26" s="295"/>
      <c r="N26" s="296"/>
    </row>
    <row r="27" spans="1:14" ht="15.75" x14ac:dyDescent="0.25">
      <c r="A27" s="313">
        <v>2020</v>
      </c>
      <c r="B27" s="87">
        <v>1</v>
      </c>
      <c r="C27" s="120">
        <v>8.6427706397721042</v>
      </c>
      <c r="D27" s="87">
        <v>9.4</v>
      </c>
      <c r="E27" s="87">
        <v>9.3000000000000007</v>
      </c>
      <c r="F27" s="87">
        <v>9.3000000000000007</v>
      </c>
      <c r="K27" s="288" t="s">
        <v>619</v>
      </c>
      <c r="L27" s="289"/>
      <c r="M27" s="289"/>
      <c r="N27" s="290"/>
    </row>
    <row r="28" spans="1:14" x14ac:dyDescent="0.25">
      <c r="A28" s="314"/>
      <c r="B28" s="87">
        <v>2</v>
      </c>
      <c r="C28" s="120">
        <v>9.4730647884621515</v>
      </c>
      <c r="D28" s="87">
        <v>8.5</v>
      </c>
      <c r="E28" s="87">
        <v>9.3000000000000007</v>
      </c>
      <c r="F28" s="87">
        <v>8.6999999999999993</v>
      </c>
      <c r="K28" s="364" t="s">
        <v>617</v>
      </c>
      <c r="L28" s="364"/>
      <c r="M28" s="364"/>
      <c r="N28" s="364"/>
    </row>
    <row r="29" spans="1:14" x14ac:dyDescent="0.25">
      <c r="A29" s="314"/>
      <c r="B29" s="87">
        <v>3</v>
      </c>
      <c r="C29" s="120">
        <v>12.651359121702741</v>
      </c>
      <c r="D29" s="87">
        <v>10.3</v>
      </c>
      <c r="E29" s="87">
        <v>8.3000000000000007</v>
      </c>
      <c r="F29" s="87">
        <v>6.1</v>
      </c>
    </row>
    <row r="30" spans="1:14" x14ac:dyDescent="0.25">
      <c r="A30" s="314"/>
      <c r="B30" s="87">
        <v>4</v>
      </c>
      <c r="C30" s="120">
        <v>9.5275646435953547</v>
      </c>
      <c r="D30" s="87">
        <v>10.7</v>
      </c>
      <c r="E30" s="87">
        <v>9.5</v>
      </c>
      <c r="F30" s="87">
        <v>7.4</v>
      </c>
    </row>
    <row r="31" spans="1:14" x14ac:dyDescent="0.25">
      <c r="A31" s="314"/>
      <c r="B31" s="87">
        <v>5</v>
      </c>
      <c r="C31" s="120">
        <v>8.4312460370419551</v>
      </c>
      <c r="D31" s="87">
        <v>10.8</v>
      </c>
      <c r="E31" s="87">
        <v>10.199999999999999</v>
      </c>
      <c r="F31" s="87">
        <v>5.9</v>
      </c>
    </row>
    <row r="32" spans="1:14" x14ac:dyDescent="0.25">
      <c r="A32" s="314"/>
      <c r="B32" s="87">
        <v>6</v>
      </c>
      <c r="C32" s="120">
        <v>8.406924393219164</v>
      </c>
      <c r="D32" s="87">
        <v>10.5</v>
      </c>
      <c r="E32" s="87">
        <v>9.8000000000000007</v>
      </c>
      <c r="F32" s="87">
        <v>6.8</v>
      </c>
    </row>
    <row r="33" spans="1:6" x14ac:dyDescent="0.25">
      <c r="A33" s="315"/>
      <c r="B33" s="87">
        <v>7</v>
      </c>
      <c r="C33" s="120">
        <v>8.4</v>
      </c>
      <c r="D33" s="87">
        <v>10.199999999999999</v>
      </c>
      <c r="E33" s="87">
        <v>9.9</v>
      </c>
      <c r="F33" s="87">
        <v>9.3000000000000007</v>
      </c>
    </row>
  </sheetData>
  <mergeCells count="7">
    <mergeCell ref="B1:N1"/>
    <mergeCell ref="K26:N26"/>
    <mergeCell ref="K27:N27"/>
    <mergeCell ref="K28:N28"/>
    <mergeCell ref="A3:A14"/>
    <mergeCell ref="A15:A26"/>
    <mergeCell ref="A27:A33"/>
  </mergeCells>
  <hyperlinks>
    <hyperlink ref="K28:N28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Content!$A$2:$A$69</xm:f>
          </x14:formula1>
          <xm:sqref>A1</xm:sqref>
        </x14:dataValidation>
        <x14:dataValidation type="list" allowBlank="1" showInputMessage="1" showErrorMessage="1">
          <x14:formula1>
            <xm:f>Content!$B$105:$B$118</xm:f>
          </x14:formula1>
          <xm:sqref>K27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tabColor theme="5" tint="0.59999389629810485"/>
  </sheetPr>
  <dimension ref="A1:P25"/>
  <sheetViews>
    <sheetView view="pageBreakPreview" zoomScaleNormal="100" zoomScaleSheetLayoutView="100" workbookViewId="0"/>
  </sheetViews>
  <sheetFormatPr defaultRowHeight="15" x14ac:dyDescent="0.25"/>
  <cols>
    <col min="1" max="1" width="10.140625" customWidth="1"/>
    <col min="8" max="8" width="12.42578125" customWidth="1"/>
    <col min="9" max="9" width="11.5703125" customWidth="1"/>
    <col min="10" max="10" width="13.140625" customWidth="1"/>
    <col min="11" max="11" width="10.28515625" bestFit="1" customWidth="1"/>
  </cols>
  <sheetData>
    <row r="1" spans="1:16" ht="15.75" x14ac:dyDescent="0.25">
      <c r="A1" s="112" t="s">
        <v>515</v>
      </c>
      <c r="B1" s="304" t="str">
        <f>INDEX(Content!B2:G67,MATCH(A1,Content!A2:A69,0),1)</f>
        <v xml:space="preserve">Contribution to the Growth in the Deposit Volume by Components  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</row>
    <row r="2" spans="1:16" ht="15" customHeight="1" x14ac:dyDescent="0.25">
      <c r="A2" s="298" t="s">
        <v>460</v>
      </c>
      <c r="B2" s="301" t="s">
        <v>628</v>
      </c>
      <c r="C2" s="336" t="s">
        <v>679</v>
      </c>
      <c r="D2" s="336" t="s">
        <v>680</v>
      </c>
      <c r="E2" s="336" t="s">
        <v>681</v>
      </c>
      <c r="F2" s="336" t="s">
        <v>682</v>
      </c>
      <c r="G2" s="336" t="s">
        <v>683</v>
      </c>
      <c r="H2" s="336" t="s">
        <v>684</v>
      </c>
      <c r="I2" s="336" t="s">
        <v>685</v>
      </c>
    </row>
    <row r="3" spans="1:16" ht="75.75" customHeight="1" x14ac:dyDescent="0.25">
      <c r="A3" s="298"/>
      <c r="B3" s="298"/>
      <c r="C3" s="337"/>
      <c r="D3" s="337"/>
      <c r="E3" s="337"/>
      <c r="F3" s="337"/>
      <c r="G3" s="337"/>
      <c r="H3" s="337"/>
      <c r="I3" s="337"/>
      <c r="J3" s="11"/>
    </row>
    <row r="4" spans="1:16" x14ac:dyDescent="0.25">
      <c r="A4" s="338">
        <v>2019</v>
      </c>
      <c r="B4" s="73">
        <v>1</v>
      </c>
      <c r="C4" s="183">
        <v>3.8603968482654043</v>
      </c>
      <c r="D4" s="183">
        <v>3.9084858149986044</v>
      </c>
      <c r="E4" s="183">
        <v>-4.5570956435281671</v>
      </c>
      <c r="F4" s="183">
        <v>-0.27288240278975373</v>
      </c>
      <c r="G4" s="183">
        <v>3.3742506239822232</v>
      </c>
      <c r="H4" s="183">
        <v>3.9844487721341491</v>
      </c>
      <c r="I4" s="183">
        <v>10.297604013062461</v>
      </c>
    </row>
    <row r="5" spans="1:16" x14ac:dyDescent="0.25">
      <c r="A5" s="338"/>
      <c r="B5" s="73">
        <v>2</v>
      </c>
      <c r="C5" s="183">
        <v>3.7156076765364219</v>
      </c>
      <c r="D5" s="183">
        <v>7.9717486077204733E-2</v>
      </c>
      <c r="E5" s="183">
        <v>-4.5545613694798366</v>
      </c>
      <c r="F5" s="183">
        <v>-3.6029459427155617</v>
      </c>
      <c r="G5" s="183">
        <v>3.2020411348494724</v>
      </c>
      <c r="H5" s="183">
        <v>3.2899396379989843</v>
      </c>
      <c r="I5" s="183">
        <v>2.129798623266685</v>
      </c>
    </row>
    <row r="6" spans="1:16" x14ac:dyDescent="0.25">
      <c r="A6" s="338"/>
      <c r="B6" s="73">
        <v>3</v>
      </c>
      <c r="C6" s="183">
        <v>3.8163342265768936</v>
      </c>
      <c r="D6" s="183">
        <v>-0.11653486722169532</v>
      </c>
      <c r="E6" s="183">
        <v>-4.7064597679785516</v>
      </c>
      <c r="F6" s="183">
        <v>-5.3709851391264554</v>
      </c>
      <c r="G6" s="183">
        <v>3.5354374425278814</v>
      </c>
      <c r="H6" s="183">
        <v>3.2379494088291634</v>
      </c>
      <c r="I6" s="183">
        <v>0.39574130360723669</v>
      </c>
    </row>
    <row r="7" spans="1:16" x14ac:dyDescent="0.25">
      <c r="A7" s="338"/>
      <c r="B7" s="73">
        <v>4</v>
      </c>
      <c r="C7" s="183">
        <v>4.1638697474418915</v>
      </c>
      <c r="D7" s="183">
        <v>0.10678052988047687</v>
      </c>
      <c r="E7" s="183">
        <v>-5.2428255852964645</v>
      </c>
      <c r="F7" s="183">
        <v>-6.1013574496047402</v>
      </c>
      <c r="G7" s="183">
        <v>2.9226464116433357</v>
      </c>
      <c r="H7" s="183">
        <v>2.7876590035938573</v>
      </c>
      <c r="I7" s="183">
        <v>-1.3632273423416434</v>
      </c>
    </row>
    <row r="8" spans="1:16" x14ac:dyDescent="0.25">
      <c r="A8" s="338"/>
      <c r="B8" s="73">
        <v>5</v>
      </c>
      <c r="C8" s="183">
        <v>3.6365408544410371</v>
      </c>
      <c r="D8" s="183">
        <v>3.6128568803901384</v>
      </c>
      <c r="E8" s="183">
        <v>-4.4317412641913503</v>
      </c>
      <c r="F8" s="183">
        <v>-6.811789266861588</v>
      </c>
      <c r="G8" s="183">
        <v>2.9211722549462307</v>
      </c>
      <c r="H8" s="183">
        <v>2.6052335408522826</v>
      </c>
      <c r="I8" s="183">
        <v>1.5320814711145647</v>
      </c>
      <c r="J8" s="43"/>
      <c r="K8" s="42"/>
    </row>
    <row r="9" spans="1:16" x14ac:dyDescent="0.25">
      <c r="A9" s="338"/>
      <c r="B9" s="73">
        <v>6</v>
      </c>
      <c r="C9" s="183">
        <v>1.2379413389502709</v>
      </c>
      <c r="D9" s="183">
        <v>-0.18935397970778672</v>
      </c>
      <c r="E9" s="183">
        <v>-2.4739827552436187</v>
      </c>
      <c r="F9" s="183">
        <v>-5.8040169134161239</v>
      </c>
      <c r="G9" s="183">
        <v>2.2575807076136623</v>
      </c>
      <c r="H9" s="183">
        <v>1.9281687924159765</v>
      </c>
      <c r="I9" s="183">
        <v>-3.0436628093876203</v>
      </c>
      <c r="J9" s="43"/>
      <c r="K9" s="42"/>
    </row>
    <row r="10" spans="1:16" x14ac:dyDescent="0.25">
      <c r="A10" s="338"/>
      <c r="B10" s="73">
        <v>7</v>
      </c>
      <c r="C10" s="183">
        <v>1.5386089880763505</v>
      </c>
      <c r="D10" s="183">
        <v>-2.4245643702152977</v>
      </c>
      <c r="E10" s="183">
        <v>-2.4809565914047313</v>
      </c>
      <c r="F10" s="183">
        <v>-3.54935882711837</v>
      </c>
      <c r="G10" s="183">
        <v>2.0694786572576547</v>
      </c>
      <c r="H10" s="183">
        <v>2.1780308709115297</v>
      </c>
      <c r="I10" s="183">
        <v>-2.6687612724928642</v>
      </c>
      <c r="J10" s="43"/>
      <c r="K10" s="42"/>
    </row>
    <row r="11" spans="1:16" x14ac:dyDescent="0.25">
      <c r="A11" s="338"/>
      <c r="B11" s="73">
        <v>8</v>
      </c>
      <c r="C11" s="183">
        <v>2.3937547484033814</v>
      </c>
      <c r="D11" s="183">
        <v>-0.61799299057309043</v>
      </c>
      <c r="E11" s="183">
        <v>-3.0700771263889313</v>
      </c>
      <c r="F11" s="183">
        <v>-2.2204048254496334</v>
      </c>
      <c r="G11" s="183">
        <v>1.3643903210425472</v>
      </c>
      <c r="H11" s="183">
        <v>1.3297772096416913</v>
      </c>
      <c r="I11" s="183">
        <v>-0.8205526633240352</v>
      </c>
      <c r="J11" s="43"/>
      <c r="K11" s="42"/>
    </row>
    <row r="12" spans="1:16" x14ac:dyDescent="0.25">
      <c r="A12" s="338"/>
      <c r="B12" s="73">
        <v>9</v>
      </c>
      <c r="C12" s="183">
        <v>3.8059531256894852</v>
      </c>
      <c r="D12" s="183">
        <v>1.6084213344819853</v>
      </c>
      <c r="E12" s="183">
        <v>-3.2342321181214841</v>
      </c>
      <c r="F12" s="183">
        <v>-2.4427120644273255</v>
      </c>
      <c r="G12" s="183">
        <v>1.394700052851052</v>
      </c>
      <c r="H12" s="183">
        <v>1.4786374557751865</v>
      </c>
      <c r="I12" s="183">
        <v>2.6107677862488998</v>
      </c>
      <c r="J12" s="43"/>
      <c r="K12" s="42"/>
    </row>
    <row r="13" spans="1:16" x14ac:dyDescent="0.25">
      <c r="A13" s="338"/>
      <c r="B13" s="73">
        <v>10</v>
      </c>
      <c r="C13" s="183">
        <v>4.2387742113987024</v>
      </c>
      <c r="D13" s="183">
        <v>1.4712779406594114</v>
      </c>
      <c r="E13" s="183">
        <v>-2.6119754147633008</v>
      </c>
      <c r="F13" s="183">
        <v>0.92544545022344959</v>
      </c>
      <c r="G13" s="183">
        <v>1.0963922642585233</v>
      </c>
      <c r="H13" s="183">
        <v>1.3183594788633708</v>
      </c>
      <c r="I13" s="183">
        <v>6.4382739306401566</v>
      </c>
      <c r="J13" s="56"/>
      <c r="K13" s="56"/>
      <c r="L13" s="56"/>
      <c r="M13" s="56"/>
      <c r="N13" s="56"/>
      <c r="O13" s="57"/>
    </row>
    <row r="14" spans="1:16" x14ac:dyDescent="0.25">
      <c r="A14" s="338"/>
      <c r="B14" s="73">
        <v>11</v>
      </c>
      <c r="C14" s="183">
        <v>4.4029463512800602</v>
      </c>
      <c r="D14" s="183">
        <v>3.3108878350326489</v>
      </c>
      <c r="E14" s="183">
        <v>-2.2392480599451146</v>
      </c>
      <c r="F14" s="183">
        <v>-4.5310892502821369</v>
      </c>
      <c r="G14" s="183">
        <v>0.81576525691113877</v>
      </c>
      <c r="H14" s="183">
        <v>0.88037789230729269</v>
      </c>
      <c r="I14" s="183">
        <v>2.6396400253038896</v>
      </c>
    </row>
    <row r="15" spans="1:16" x14ac:dyDescent="0.25">
      <c r="A15" s="338"/>
      <c r="B15" s="73">
        <v>12</v>
      </c>
      <c r="C15" s="183">
        <v>4.4737609142579755</v>
      </c>
      <c r="D15" s="183">
        <v>2.2735714637905819</v>
      </c>
      <c r="E15" s="183">
        <v>-1.6168642146997838</v>
      </c>
      <c r="F15" s="183">
        <v>-2.4201040694184628</v>
      </c>
      <c r="G15" s="183">
        <v>-8.5943803853400516E-2</v>
      </c>
      <c r="H15" s="183">
        <v>-0.10006164488995943</v>
      </c>
      <c r="I15" s="183">
        <v>2.5243586451869495</v>
      </c>
    </row>
    <row r="16" spans="1:16" x14ac:dyDescent="0.25">
      <c r="A16" s="338">
        <v>2020</v>
      </c>
      <c r="B16" s="73">
        <v>1</v>
      </c>
      <c r="C16" s="183">
        <v>3.6824888615677476</v>
      </c>
      <c r="D16" s="183">
        <v>-3.2483915378710919</v>
      </c>
      <c r="E16" s="183">
        <v>-0.66253891788837671</v>
      </c>
      <c r="F16" s="183">
        <v>-2.5488195249638292</v>
      </c>
      <c r="G16" s="183">
        <v>-5.382720512924357E-2</v>
      </c>
      <c r="H16" s="183">
        <v>-5.8729401119380353E-2</v>
      </c>
      <c r="I16" s="183">
        <v>-2.8898177254041744</v>
      </c>
      <c r="K16" s="146"/>
    </row>
    <row r="17" spans="1:16" x14ac:dyDescent="0.25">
      <c r="A17" s="338"/>
      <c r="B17" s="73">
        <v>2</v>
      </c>
      <c r="C17" s="183">
        <v>4.4923703840406564</v>
      </c>
      <c r="D17" s="183">
        <v>0.53809767699915778</v>
      </c>
      <c r="E17" s="183">
        <v>0.60379308378411245</v>
      </c>
      <c r="F17" s="183">
        <v>-0.70049104393793704</v>
      </c>
      <c r="G17" s="183">
        <v>0.36223076519513248</v>
      </c>
      <c r="H17" s="183">
        <v>0.3505357502610037</v>
      </c>
      <c r="I17" s="183">
        <v>5.6465366163421269</v>
      </c>
    </row>
    <row r="18" spans="1:16" x14ac:dyDescent="0.25">
      <c r="A18" s="338"/>
      <c r="B18" s="73">
        <v>3</v>
      </c>
      <c r="C18" s="183">
        <v>2.5934598261997652</v>
      </c>
      <c r="D18" s="183">
        <v>1.7302496935022023</v>
      </c>
      <c r="E18" s="183">
        <v>0.90456722990956817</v>
      </c>
      <c r="F18" s="183">
        <v>4.2873940179882917</v>
      </c>
      <c r="G18" s="183">
        <v>4.0190454483970335</v>
      </c>
      <c r="H18" s="183">
        <v>4.296399434784238</v>
      </c>
      <c r="I18" s="183">
        <v>17.831115650781097</v>
      </c>
    </row>
    <row r="19" spans="1:16" x14ac:dyDescent="0.25">
      <c r="A19" s="338"/>
      <c r="B19" s="73">
        <v>4</v>
      </c>
      <c r="C19" s="183">
        <v>3.4609471043375084</v>
      </c>
      <c r="D19" s="183">
        <v>2.3830105665753729</v>
      </c>
      <c r="E19" s="183">
        <v>1.2595357383820167</v>
      </c>
      <c r="F19" s="183">
        <v>2.4000392824316612</v>
      </c>
      <c r="G19" s="183">
        <v>2.5376224294246699</v>
      </c>
      <c r="H19" s="183">
        <v>2.5572146882290592</v>
      </c>
      <c r="I19" s="183">
        <v>14.598369809380287</v>
      </c>
    </row>
    <row r="20" spans="1:16" x14ac:dyDescent="0.25">
      <c r="A20" s="338"/>
      <c r="B20" s="73">
        <v>5</v>
      </c>
      <c r="C20" s="184">
        <v>3.853580681481457</v>
      </c>
      <c r="D20" s="184">
        <v>1.4978396557069884</v>
      </c>
      <c r="E20" s="184">
        <v>1.0039968564972213</v>
      </c>
      <c r="F20" s="184">
        <v>2.8523126212593244</v>
      </c>
      <c r="G20" s="184">
        <v>1.6429716414041335</v>
      </c>
      <c r="H20" s="184">
        <v>1.6134999922135</v>
      </c>
      <c r="I20" s="184">
        <v>12.464201448562624</v>
      </c>
      <c r="J20" s="43"/>
      <c r="K20" s="42"/>
    </row>
    <row r="21" spans="1:16" x14ac:dyDescent="0.25">
      <c r="A21" s="338"/>
      <c r="B21" s="73">
        <v>6</v>
      </c>
      <c r="C21" s="184">
        <v>5.9803421550013027</v>
      </c>
      <c r="D21" s="184">
        <v>4.5664648328062958</v>
      </c>
      <c r="E21" s="184">
        <v>-0.79009765817450972</v>
      </c>
      <c r="F21" s="184">
        <v>2.3854565187573242</v>
      </c>
      <c r="G21" s="184">
        <v>1.3325487572222194</v>
      </c>
      <c r="H21" s="184">
        <v>1.3262972805326563</v>
      </c>
      <c r="I21" s="184">
        <v>14.801011886145291</v>
      </c>
      <c r="J21" s="43"/>
      <c r="K21" s="42"/>
    </row>
    <row r="22" spans="1:16" x14ac:dyDescent="0.25">
      <c r="A22" s="338"/>
      <c r="B22" s="73">
        <v>7</v>
      </c>
      <c r="C22" s="184">
        <v>6.4007929794441925</v>
      </c>
      <c r="D22" s="184">
        <v>9.1045456894128201</v>
      </c>
      <c r="E22" s="184">
        <v>-0.51215855476035166</v>
      </c>
      <c r="F22" s="184">
        <v>-1.6293165473782405</v>
      </c>
      <c r="G22" s="184">
        <v>1.8713780206828734</v>
      </c>
      <c r="H22" s="184">
        <v>1.8736205188995052</v>
      </c>
      <c r="I22" s="184">
        <v>17.108862106300801</v>
      </c>
    </row>
    <row r="23" spans="1:16" ht="15.75" x14ac:dyDescent="0.25">
      <c r="M23" s="294" t="s">
        <v>464</v>
      </c>
      <c r="N23" s="295"/>
      <c r="O23" s="295"/>
      <c r="P23" s="296"/>
    </row>
    <row r="24" spans="1:16" ht="15.75" x14ac:dyDescent="0.25">
      <c r="M24" s="288" t="s">
        <v>619</v>
      </c>
      <c r="N24" s="289"/>
      <c r="O24" s="289"/>
      <c r="P24" s="290"/>
    </row>
    <row r="25" spans="1:16" x14ac:dyDescent="0.25">
      <c r="M25" s="364" t="s">
        <v>617</v>
      </c>
      <c r="N25" s="364"/>
      <c r="O25" s="364"/>
      <c r="P25" s="364"/>
    </row>
  </sheetData>
  <mergeCells count="15">
    <mergeCell ref="B1:P1"/>
    <mergeCell ref="M23:P23"/>
    <mergeCell ref="M24:P24"/>
    <mergeCell ref="M25:P25"/>
    <mergeCell ref="A2:A3"/>
    <mergeCell ref="B2:B3"/>
    <mergeCell ref="G2:G3"/>
    <mergeCell ref="H2:H3"/>
    <mergeCell ref="I2:I3"/>
    <mergeCell ref="C2:C3"/>
    <mergeCell ref="D2:D3"/>
    <mergeCell ref="E2:E3"/>
    <mergeCell ref="F2:F3"/>
    <mergeCell ref="A4:A15"/>
    <mergeCell ref="A16:A22"/>
  </mergeCells>
  <hyperlinks>
    <hyperlink ref="M25:P25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Content!$A$2:$A$69</xm:f>
          </x14:formula1>
          <xm:sqref>A1</xm:sqref>
        </x14:dataValidation>
        <x14:dataValidation type="list" allowBlank="1" showInputMessage="1" showErrorMessage="1">
          <x14:formula1>
            <xm:f>Content!$B$105:$B$118</xm:f>
          </x14:formula1>
          <xm:sqref>M24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theme="5" tint="0.59999389629810485"/>
  </sheetPr>
  <dimension ref="A1:P33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4" max="4" width="12" customWidth="1"/>
    <col min="6" max="7" width="16.85546875" customWidth="1"/>
    <col min="8" max="8" width="17.28515625" customWidth="1"/>
    <col min="11" max="11" width="11.28515625" customWidth="1"/>
    <col min="13" max="13" width="8.7109375" customWidth="1"/>
    <col min="14" max="16" width="8.85546875" customWidth="1"/>
  </cols>
  <sheetData>
    <row r="1" spans="1:16" ht="15.75" x14ac:dyDescent="0.25">
      <c r="A1" s="112" t="s">
        <v>516</v>
      </c>
      <c r="B1" s="291" t="str">
        <f>INDEX(Content!B2:G67,MATCH(A1,Content!A2:A69,0),1)</f>
        <v>Deposit Dollarization,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3"/>
      <c r="O1" s="148"/>
      <c r="P1" s="148"/>
    </row>
    <row r="2" spans="1:16" ht="75" x14ac:dyDescent="0.25">
      <c r="A2" s="172" t="s">
        <v>460</v>
      </c>
      <c r="B2" s="173" t="s">
        <v>628</v>
      </c>
      <c r="C2" s="149" t="s">
        <v>686</v>
      </c>
      <c r="D2" s="149" t="s">
        <v>687</v>
      </c>
      <c r="E2" s="149" t="s">
        <v>688</v>
      </c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x14ac:dyDescent="0.25">
      <c r="A3" s="338">
        <v>2018</v>
      </c>
      <c r="B3" s="73">
        <v>1</v>
      </c>
      <c r="C3" s="147">
        <v>46.399677749011666</v>
      </c>
      <c r="D3" s="147">
        <v>42.333983539138011</v>
      </c>
      <c r="E3" s="147">
        <v>51.13669466790207</v>
      </c>
    </row>
    <row r="4" spans="1:16" x14ac:dyDescent="0.25">
      <c r="A4" s="338"/>
      <c r="B4" s="73">
        <v>2</v>
      </c>
      <c r="C4" s="147">
        <v>46.199611987339253</v>
      </c>
      <c r="D4" s="147">
        <v>42.879879994744478</v>
      </c>
      <c r="E4" s="147">
        <v>49.99795441316865</v>
      </c>
    </row>
    <row r="5" spans="1:16" x14ac:dyDescent="0.25">
      <c r="A5" s="338"/>
      <c r="B5" s="73">
        <v>3</v>
      </c>
      <c r="C5" s="147">
        <v>45.004332460247063</v>
      </c>
      <c r="D5" s="147">
        <v>41.366860909683723</v>
      </c>
      <c r="E5" s="147">
        <v>49.163505145360112</v>
      </c>
    </row>
    <row r="6" spans="1:16" x14ac:dyDescent="0.25">
      <c r="A6" s="338"/>
      <c r="B6" s="73">
        <v>4</v>
      </c>
      <c r="C6" s="147">
        <v>46.058978634685182</v>
      </c>
      <c r="D6" s="147">
        <v>43.390411581114378</v>
      </c>
      <c r="E6" s="147">
        <v>49.08259424842641</v>
      </c>
    </row>
    <row r="7" spans="1:16" x14ac:dyDescent="0.25">
      <c r="A7" s="338"/>
      <c r="B7" s="73">
        <v>5</v>
      </c>
      <c r="C7" s="147">
        <v>45.449559059474097</v>
      </c>
      <c r="D7" s="147">
        <v>43.487666140116119</v>
      </c>
      <c r="E7" s="147">
        <v>47.639274660378518</v>
      </c>
    </row>
    <row r="8" spans="1:16" x14ac:dyDescent="0.25">
      <c r="A8" s="338"/>
      <c r="B8" s="73">
        <v>6</v>
      </c>
      <c r="C8" s="147">
        <v>44.46749116346605</v>
      </c>
      <c r="D8" s="147">
        <v>42.385652293179987</v>
      </c>
      <c r="E8" s="147">
        <v>46.817396712583637</v>
      </c>
    </row>
    <row r="9" spans="1:16" x14ac:dyDescent="0.25">
      <c r="A9" s="338"/>
      <c r="B9" s="73">
        <v>7</v>
      </c>
      <c r="C9" s="147">
        <v>45.299956842956597</v>
      </c>
      <c r="D9" s="147">
        <v>44.130350474927631</v>
      </c>
      <c r="E9" s="147">
        <v>46.655013173907918</v>
      </c>
    </row>
    <row r="10" spans="1:16" x14ac:dyDescent="0.25">
      <c r="A10" s="338"/>
      <c r="B10" s="73">
        <v>8</v>
      </c>
      <c r="C10" s="147">
        <v>46.037103078620589</v>
      </c>
      <c r="D10" s="147">
        <v>43.099889926120113</v>
      </c>
      <c r="E10" s="147">
        <v>49.195520548998914</v>
      </c>
    </row>
    <row r="11" spans="1:16" x14ac:dyDescent="0.25">
      <c r="A11" s="338"/>
      <c r="B11" s="73">
        <v>9</v>
      </c>
      <c r="C11" s="147">
        <v>47.539811327690373</v>
      </c>
      <c r="D11" s="147">
        <v>45.592165330759236</v>
      </c>
      <c r="E11" s="147">
        <v>49.701907855324464</v>
      </c>
    </row>
    <row r="12" spans="1:16" x14ac:dyDescent="0.25">
      <c r="A12" s="338"/>
      <c r="B12" s="73">
        <v>10</v>
      </c>
      <c r="C12" s="147">
        <v>46.865163616914202</v>
      </c>
      <c r="D12" s="147">
        <v>44.946932403884446</v>
      </c>
      <c r="E12" s="147">
        <v>49.012578204219523</v>
      </c>
    </row>
    <row r="13" spans="1:16" x14ac:dyDescent="0.25">
      <c r="A13" s="338"/>
      <c r="B13" s="73">
        <v>11</v>
      </c>
      <c r="C13" s="147">
        <v>49.381490016352899</v>
      </c>
      <c r="D13" s="147">
        <v>50.173032868922903</v>
      </c>
      <c r="E13" s="147">
        <v>48.484849318562311</v>
      </c>
    </row>
    <row r="14" spans="1:16" x14ac:dyDescent="0.25">
      <c r="A14" s="338"/>
      <c r="B14" s="73">
        <v>12</v>
      </c>
      <c r="C14" s="147">
        <v>48.424107046353789</v>
      </c>
      <c r="D14" s="147">
        <v>49.302050312610774</v>
      </c>
      <c r="E14" s="147">
        <v>47.420437300072706</v>
      </c>
    </row>
    <row r="15" spans="1:16" ht="15.75" x14ac:dyDescent="0.25">
      <c r="A15" s="339">
        <v>2019</v>
      </c>
      <c r="B15" s="73">
        <v>1</v>
      </c>
      <c r="C15" s="147">
        <v>44.360346298198422</v>
      </c>
      <c r="D15" s="147">
        <v>43.124589669156308</v>
      </c>
      <c r="E15" s="147">
        <v>45.913962193668731</v>
      </c>
      <c r="K15" s="294" t="s">
        <v>464</v>
      </c>
      <c r="L15" s="295"/>
      <c r="M15" s="295"/>
      <c r="N15" s="296"/>
    </row>
    <row r="16" spans="1:16" ht="15.75" x14ac:dyDescent="0.25">
      <c r="A16" s="340"/>
      <c r="B16" s="73">
        <v>2</v>
      </c>
      <c r="C16" s="147">
        <v>43.605378692920276</v>
      </c>
      <c r="D16" s="147">
        <v>42.479018417547316</v>
      </c>
      <c r="E16" s="147">
        <v>44.826615328064577</v>
      </c>
      <c r="K16" s="288" t="s">
        <v>619</v>
      </c>
      <c r="L16" s="289"/>
      <c r="M16" s="289"/>
      <c r="N16" s="290"/>
    </row>
    <row r="17" spans="1:14" x14ac:dyDescent="0.25">
      <c r="A17" s="340"/>
      <c r="B17" s="73">
        <v>3</v>
      </c>
      <c r="C17" s="147">
        <v>41.535899693586707</v>
      </c>
      <c r="D17" s="147">
        <v>39.013532907881213</v>
      </c>
      <c r="E17" s="147">
        <v>44.15018120271786</v>
      </c>
      <c r="K17" s="364" t="s">
        <v>617</v>
      </c>
      <c r="L17" s="364"/>
      <c r="M17" s="364"/>
      <c r="N17" s="364"/>
    </row>
    <row r="18" spans="1:14" x14ac:dyDescent="0.25">
      <c r="A18" s="340"/>
      <c r="B18" s="73">
        <v>4</v>
      </c>
      <c r="C18" s="147">
        <v>40.983803429300956</v>
      </c>
      <c r="D18" s="147">
        <v>39.539212508558258</v>
      </c>
      <c r="E18" s="147">
        <v>42.463582457397884</v>
      </c>
    </row>
    <row r="19" spans="1:14" x14ac:dyDescent="0.25">
      <c r="A19" s="340"/>
      <c r="B19" s="73">
        <v>5</v>
      </c>
      <c r="C19" s="147">
        <v>39.132812799714728</v>
      </c>
      <c r="D19" s="147">
        <v>35.916499896355106</v>
      </c>
      <c r="E19" s="147">
        <v>42.529402263704931</v>
      </c>
    </row>
    <row r="20" spans="1:14" x14ac:dyDescent="0.25">
      <c r="A20" s="340"/>
      <c r="B20" s="73">
        <v>6</v>
      </c>
      <c r="C20" s="147">
        <v>41.642704504667698</v>
      </c>
      <c r="D20" s="147">
        <v>37.988549966945854</v>
      </c>
      <c r="E20" s="147">
        <v>45.370102040788559</v>
      </c>
      <c r="I20" s="38"/>
    </row>
    <row r="21" spans="1:14" x14ac:dyDescent="0.25">
      <c r="A21" s="340"/>
      <c r="B21" s="73">
        <v>7</v>
      </c>
      <c r="C21" s="147">
        <v>44.710363827214017</v>
      </c>
      <c r="D21" s="147">
        <v>44.739475710541612</v>
      </c>
      <c r="E21" s="147">
        <v>44.679765803359629</v>
      </c>
      <c r="F21" s="40"/>
      <c r="G21" s="19"/>
      <c r="I21" s="39"/>
    </row>
    <row r="22" spans="1:14" x14ac:dyDescent="0.25">
      <c r="A22" s="340"/>
      <c r="B22" s="73">
        <v>8</v>
      </c>
      <c r="C22" s="147">
        <v>43.800192301940889</v>
      </c>
      <c r="D22" s="147">
        <v>42.621985478847741</v>
      </c>
      <c r="E22" s="147">
        <v>45.01292574587216</v>
      </c>
    </row>
    <row r="23" spans="1:14" x14ac:dyDescent="0.25">
      <c r="A23" s="340"/>
      <c r="B23" s="73">
        <v>9</v>
      </c>
      <c r="C23" s="147">
        <v>43.597963078259916</v>
      </c>
      <c r="D23" s="147">
        <v>43.230163478424814</v>
      </c>
      <c r="E23" s="147">
        <v>43.994794961847447</v>
      </c>
    </row>
    <row r="24" spans="1:14" x14ac:dyDescent="0.25">
      <c r="A24" s="340"/>
      <c r="B24" s="73">
        <v>10</v>
      </c>
      <c r="C24" s="147">
        <v>44.714540773660218</v>
      </c>
      <c r="D24" s="147">
        <v>45.962238261164742</v>
      </c>
      <c r="E24" s="147">
        <v>43.301108421183201</v>
      </c>
      <c r="G24" s="58"/>
      <c r="H24" s="15"/>
      <c r="I24" s="59"/>
      <c r="K24" s="39"/>
    </row>
    <row r="25" spans="1:14" x14ac:dyDescent="0.25">
      <c r="A25" s="340"/>
      <c r="B25" s="73">
        <v>11</v>
      </c>
      <c r="C25" s="147">
        <v>43.167952994094335</v>
      </c>
      <c r="D25" s="147">
        <v>43.578601083887122</v>
      </c>
      <c r="E25" s="147">
        <v>42.733375090867824</v>
      </c>
      <c r="H25" s="15"/>
      <c r="I25" s="59"/>
      <c r="J25" s="60"/>
      <c r="K25" s="39"/>
    </row>
    <row r="26" spans="1:14" x14ac:dyDescent="0.25">
      <c r="A26" s="340"/>
      <c r="B26" s="73">
        <v>12</v>
      </c>
      <c r="C26" s="147">
        <v>43.111947250228354</v>
      </c>
      <c r="D26" s="147">
        <v>44.782716549764572</v>
      </c>
      <c r="E26" s="147">
        <v>41.317252658479916</v>
      </c>
      <c r="K26" s="39"/>
    </row>
    <row r="27" spans="1:14" x14ac:dyDescent="0.25">
      <c r="A27" s="339">
        <v>2020</v>
      </c>
      <c r="B27" s="73">
        <v>1</v>
      </c>
      <c r="C27" s="147">
        <v>42.257657533326324</v>
      </c>
      <c r="D27" s="147">
        <v>42.959786694465016</v>
      </c>
      <c r="E27" s="147">
        <v>41.517306299922176</v>
      </c>
      <c r="G27" s="58"/>
      <c r="K27" s="39"/>
    </row>
    <row r="28" spans="1:14" x14ac:dyDescent="0.25">
      <c r="A28" s="340"/>
      <c r="B28" s="73">
        <v>2</v>
      </c>
      <c r="C28" s="147">
        <v>41.857924229749059</v>
      </c>
      <c r="D28" s="147">
        <v>41.655640211262899</v>
      </c>
      <c r="E28" s="147">
        <v>42.055556622285842</v>
      </c>
      <c r="G28" s="58"/>
      <c r="K28" s="39"/>
    </row>
    <row r="29" spans="1:14" x14ac:dyDescent="0.25">
      <c r="A29" s="340"/>
      <c r="B29" s="73">
        <v>3</v>
      </c>
      <c r="C29" s="147">
        <v>46.713727117545929</v>
      </c>
      <c r="D29" s="147">
        <v>46.463320202625873</v>
      </c>
      <c r="E29" s="147">
        <v>46.984416767595505</v>
      </c>
      <c r="G29" s="58"/>
      <c r="K29" s="39"/>
    </row>
    <row r="30" spans="1:14" x14ac:dyDescent="0.25">
      <c r="A30" s="341"/>
      <c r="B30" s="73">
        <v>4</v>
      </c>
      <c r="C30" s="147">
        <v>43.402201663515385</v>
      </c>
      <c r="D30" s="147">
        <v>43.085818967960101</v>
      </c>
      <c r="E30" s="147">
        <v>43.725762498182789</v>
      </c>
      <c r="G30" s="58"/>
      <c r="K30" s="39"/>
    </row>
    <row r="31" spans="1:14" x14ac:dyDescent="0.25">
      <c r="G31" s="58"/>
    </row>
    <row r="32" spans="1:14" x14ac:dyDescent="0.25">
      <c r="G32" s="15"/>
      <c r="H32" s="15"/>
      <c r="I32" s="59"/>
    </row>
    <row r="33" spans="5:5" ht="15.75" x14ac:dyDescent="0.25">
      <c r="E33" s="13"/>
    </row>
  </sheetData>
  <mergeCells count="7">
    <mergeCell ref="B1:N1"/>
    <mergeCell ref="A3:A14"/>
    <mergeCell ref="K17:N17"/>
    <mergeCell ref="A15:A26"/>
    <mergeCell ref="A27:A30"/>
    <mergeCell ref="K15:N15"/>
    <mergeCell ref="K16:N16"/>
  </mergeCells>
  <hyperlinks>
    <hyperlink ref="K17:N17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Content!$A$2:$A$69</xm:f>
          </x14:formula1>
          <xm:sqref>A1</xm:sqref>
        </x14:dataValidation>
        <x14:dataValidation type="list" allowBlank="1" showInputMessage="1" showErrorMessage="1">
          <x14:formula1>
            <xm:f>Content!$B$105:$B$118</xm:f>
          </x14:formula1>
          <xm:sqref>K16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33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3.140625" customWidth="1"/>
    <col min="4" max="4" width="10" customWidth="1"/>
    <col min="5" max="5" width="13.42578125" customWidth="1"/>
    <col min="6" max="6" width="8.7109375" customWidth="1"/>
    <col min="7" max="7" width="16.85546875" customWidth="1"/>
    <col min="8" max="8" width="17.28515625" customWidth="1"/>
    <col min="11" max="11" width="11.28515625" customWidth="1"/>
  </cols>
  <sheetData>
    <row r="1" spans="1:16" ht="15.75" x14ac:dyDescent="0.25">
      <c r="A1" s="112" t="s">
        <v>517</v>
      </c>
      <c r="B1" s="291" t="str">
        <f>INDEX(Content!B2:G67,MATCH(A1,Content!A2:A69,0),1)</f>
        <v>Interest Rates on Loans in the Domestic Currency,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3"/>
      <c r="O1" s="148"/>
      <c r="P1" s="148"/>
    </row>
    <row r="2" spans="1:16" ht="60" x14ac:dyDescent="0.25">
      <c r="A2" s="266" t="s">
        <v>460</v>
      </c>
      <c r="B2" s="267" t="s">
        <v>628</v>
      </c>
      <c r="C2" s="92" t="s">
        <v>689</v>
      </c>
      <c r="D2" s="92" t="s">
        <v>690</v>
      </c>
      <c r="E2" s="92" t="s">
        <v>691</v>
      </c>
      <c r="F2" s="92" t="s">
        <v>692</v>
      </c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x14ac:dyDescent="0.25">
      <c r="A3" s="338">
        <v>2018</v>
      </c>
      <c r="B3" s="73">
        <v>1</v>
      </c>
      <c r="C3" s="120">
        <v>13.03</v>
      </c>
      <c r="D3" s="120">
        <v>21.499933860845157</v>
      </c>
      <c r="E3" s="120">
        <v>15.41</v>
      </c>
      <c r="F3" s="120">
        <v>9.5059494996101623</v>
      </c>
    </row>
    <row r="4" spans="1:16" x14ac:dyDescent="0.25">
      <c r="A4" s="338"/>
      <c r="B4" s="73">
        <v>2</v>
      </c>
      <c r="C4" s="120">
        <v>13.02</v>
      </c>
      <c r="D4" s="120">
        <v>20.402247488335657</v>
      </c>
      <c r="E4" s="120">
        <v>12.48</v>
      </c>
      <c r="F4" s="120">
        <v>10.201969032648794</v>
      </c>
    </row>
    <row r="5" spans="1:16" x14ac:dyDescent="0.25">
      <c r="A5" s="338"/>
      <c r="B5" s="73">
        <v>3</v>
      </c>
      <c r="C5" s="120">
        <v>12.53</v>
      </c>
      <c r="D5" s="120">
        <v>21.227159980541863</v>
      </c>
      <c r="E5" s="120">
        <v>14.23</v>
      </c>
      <c r="F5" s="120">
        <v>9.202058612705164</v>
      </c>
    </row>
    <row r="6" spans="1:16" x14ac:dyDescent="0.25">
      <c r="A6" s="338"/>
      <c r="B6" s="73">
        <v>4</v>
      </c>
      <c r="C6" s="120">
        <v>12.43</v>
      </c>
      <c r="D6" s="120">
        <v>21.629341664630985</v>
      </c>
      <c r="E6" s="120">
        <v>11.51</v>
      </c>
      <c r="F6" s="120">
        <v>10.496494005713545</v>
      </c>
    </row>
    <row r="7" spans="1:16" x14ac:dyDescent="0.25">
      <c r="A7" s="338"/>
      <c r="B7" s="73">
        <v>5</v>
      </c>
      <c r="C7" s="120">
        <v>12.32</v>
      </c>
      <c r="D7" s="120">
        <v>20.911107401450877</v>
      </c>
      <c r="E7" s="120">
        <v>13.94</v>
      </c>
      <c r="F7" s="120">
        <v>9.3086466094876119</v>
      </c>
    </row>
    <row r="8" spans="1:16" x14ac:dyDescent="0.25">
      <c r="A8" s="338"/>
      <c r="B8" s="73">
        <v>6</v>
      </c>
      <c r="C8" s="120">
        <v>12.42</v>
      </c>
      <c r="D8" s="120">
        <v>20.844536567878951</v>
      </c>
      <c r="E8" s="120">
        <v>13.17</v>
      </c>
      <c r="F8" s="120">
        <v>9.4974721772464061</v>
      </c>
    </row>
    <row r="9" spans="1:16" x14ac:dyDescent="0.25">
      <c r="A9" s="338"/>
      <c r="B9" s="73">
        <v>7</v>
      </c>
      <c r="C9" s="120">
        <v>12.12</v>
      </c>
      <c r="D9" s="120">
        <v>19.782689032719144</v>
      </c>
      <c r="E9" s="120">
        <v>13.18</v>
      </c>
      <c r="F9" s="120">
        <v>9.0132334779198224</v>
      </c>
    </row>
    <row r="10" spans="1:16" x14ac:dyDescent="0.25">
      <c r="A10" s="338"/>
      <c r="B10" s="73">
        <v>8</v>
      </c>
      <c r="C10" s="120">
        <v>12.1</v>
      </c>
      <c r="D10" s="120">
        <v>20.107995681753337</v>
      </c>
      <c r="E10" s="120">
        <v>12.41</v>
      </c>
      <c r="F10" s="120">
        <v>8.5999442347775101</v>
      </c>
    </row>
    <row r="11" spans="1:16" x14ac:dyDescent="0.25">
      <c r="A11" s="338"/>
      <c r="B11" s="73">
        <v>9</v>
      </c>
      <c r="C11" s="120">
        <v>12.11</v>
      </c>
      <c r="D11" s="120">
        <v>19.847890277741772</v>
      </c>
      <c r="E11" s="120">
        <v>12.58</v>
      </c>
      <c r="F11" s="120">
        <v>8.6294831311529787</v>
      </c>
    </row>
    <row r="12" spans="1:16" x14ac:dyDescent="0.25">
      <c r="A12" s="338"/>
      <c r="B12" s="73">
        <v>10</v>
      </c>
      <c r="C12" s="120">
        <v>12.2</v>
      </c>
      <c r="D12" s="120">
        <v>20.042897431424361</v>
      </c>
      <c r="E12" s="120">
        <v>14.39</v>
      </c>
      <c r="F12" s="120">
        <v>8.3073086338376072</v>
      </c>
    </row>
    <row r="13" spans="1:16" x14ac:dyDescent="0.25">
      <c r="A13" s="338"/>
      <c r="B13" s="73">
        <v>11</v>
      </c>
      <c r="C13" s="120">
        <v>12.26</v>
      </c>
      <c r="D13" s="120">
        <v>19.563889706601305</v>
      </c>
      <c r="E13" s="120">
        <v>13.75</v>
      </c>
      <c r="F13" s="120">
        <v>8.3248260831745124</v>
      </c>
    </row>
    <row r="14" spans="1:16" x14ac:dyDescent="0.25">
      <c r="A14" s="338"/>
      <c r="B14" s="73">
        <v>12</v>
      </c>
      <c r="C14" s="120">
        <v>12.69</v>
      </c>
      <c r="D14" s="120">
        <v>19.035540651629095</v>
      </c>
      <c r="E14" s="120">
        <v>9.24</v>
      </c>
      <c r="F14" s="120">
        <v>8.0117606287820351</v>
      </c>
    </row>
    <row r="15" spans="1:16" x14ac:dyDescent="0.25">
      <c r="A15" s="339">
        <v>2019</v>
      </c>
      <c r="B15" s="73">
        <v>1</v>
      </c>
      <c r="C15" s="120">
        <v>12.3</v>
      </c>
      <c r="D15" s="120">
        <v>20.432687677869353</v>
      </c>
      <c r="E15" s="120">
        <v>13.79</v>
      </c>
      <c r="F15" s="120">
        <v>8.0028293476048038</v>
      </c>
    </row>
    <row r="16" spans="1:16" x14ac:dyDescent="0.25">
      <c r="A16" s="340"/>
      <c r="B16" s="73">
        <v>2</v>
      </c>
      <c r="C16" s="120">
        <v>12.11</v>
      </c>
      <c r="D16" s="120">
        <v>20.35261153448965</v>
      </c>
      <c r="E16" s="120">
        <v>13.54</v>
      </c>
      <c r="F16" s="120">
        <v>8.2111200890952674</v>
      </c>
    </row>
    <row r="17" spans="1:14" x14ac:dyDescent="0.25">
      <c r="A17" s="340"/>
      <c r="B17" s="73">
        <v>3</v>
      </c>
      <c r="C17" s="120">
        <v>12.07</v>
      </c>
      <c r="D17" s="120">
        <v>19.503885998638445</v>
      </c>
      <c r="E17" s="120">
        <v>11.45</v>
      </c>
      <c r="F17" s="120">
        <v>8.1070191604120172</v>
      </c>
    </row>
    <row r="18" spans="1:14" ht="15.75" x14ac:dyDescent="0.25">
      <c r="A18" s="340"/>
      <c r="B18" s="73">
        <v>4</v>
      </c>
      <c r="C18" s="120">
        <v>11.86</v>
      </c>
      <c r="D18" s="120">
        <v>20.741463971275618</v>
      </c>
      <c r="E18" s="120">
        <v>13.15</v>
      </c>
      <c r="F18" s="120">
        <v>8.1035119119722481</v>
      </c>
      <c r="K18" s="294" t="s">
        <v>464</v>
      </c>
      <c r="L18" s="295"/>
      <c r="M18" s="295"/>
      <c r="N18" s="296"/>
    </row>
    <row r="19" spans="1:14" ht="15.75" x14ac:dyDescent="0.25">
      <c r="A19" s="340"/>
      <c r="B19" s="73">
        <v>5</v>
      </c>
      <c r="C19" s="120">
        <v>11.89</v>
      </c>
      <c r="D19" s="120">
        <v>20.445849266272461</v>
      </c>
      <c r="E19" s="120">
        <v>11.77</v>
      </c>
      <c r="F19" s="120">
        <v>8.110439741181759</v>
      </c>
      <c r="K19" s="288" t="s">
        <v>619</v>
      </c>
      <c r="L19" s="289"/>
      <c r="M19" s="289"/>
      <c r="N19" s="290"/>
    </row>
    <row r="20" spans="1:14" x14ac:dyDescent="0.25">
      <c r="A20" s="340"/>
      <c r="B20" s="73">
        <v>6</v>
      </c>
      <c r="C20" s="120">
        <v>11.74</v>
      </c>
      <c r="D20" s="120">
        <v>19.832665119629411</v>
      </c>
      <c r="E20" s="120">
        <v>11.5</v>
      </c>
      <c r="F20" s="120">
        <v>8.2088846217740539</v>
      </c>
      <c r="I20" s="38"/>
      <c r="J20" s="38"/>
      <c r="K20" s="364" t="s">
        <v>617</v>
      </c>
      <c r="L20" s="364"/>
      <c r="M20" s="364"/>
      <c r="N20" s="364"/>
    </row>
    <row r="21" spans="1:14" x14ac:dyDescent="0.25">
      <c r="A21" s="340"/>
      <c r="B21" s="73">
        <v>7</v>
      </c>
      <c r="C21" s="120">
        <v>11.84</v>
      </c>
      <c r="D21" s="120">
        <v>21.487292908968751</v>
      </c>
      <c r="E21" s="120">
        <v>12.77</v>
      </c>
      <c r="F21" s="120">
        <v>8.2126193151533382</v>
      </c>
      <c r="G21" s="19"/>
      <c r="I21" s="39"/>
    </row>
    <row r="22" spans="1:14" x14ac:dyDescent="0.25">
      <c r="A22" s="340"/>
      <c r="B22" s="73">
        <v>8</v>
      </c>
      <c r="C22" s="120">
        <v>11.62</v>
      </c>
      <c r="D22" s="120">
        <v>21.295511548353865</v>
      </c>
      <c r="E22" s="120">
        <v>13.35</v>
      </c>
      <c r="F22" s="120">
        <v>8.314648503485353</v>
      </c>
    </row>
    <row r="23" spans="1:14" x14ac:dyDescent="0.25">
      <c r="A23" s="340"/>
      <c r="B23" s="73">
        <v>9</v>
      </c>
      <c r="C23" s="120">
        <v>11.86</v>
      </c>
      <c r="D23" s="120">
        <v>20.893517054693966</v>
      </c>
      <c r="E23" s="120">
        <v>11.19</v>
      </c>
      <c r="F23" s="120">
        <v>7.805326127232135</v>
      </c>
    </row>
    <row r="24" spans="1:14" x14ac:dyDescent="0.25">
      <c r="A24" s="340"/>
      <c r="B24" s="73">
        <v>10</v>
      </c>
      <c r="C24" s="120">
        <v>11.84</v>
      </c>
      <c r="D24" s="120">
        <v>21.000965982551744</v>
      </c>
      <c r="E24" s="120">
        <v>12.91</v>
      </c>
      <c r="F24" s="120">
        <v>7.2158178125964723</v>
      </c>
      <c r="G24" s="58"/>
      <c r="H24" s="15"/>
      <c r="I24" s="59"/>
      <c r="K24" s="39"/>
    </row>
    <row r="25" spans="1:14" x14ac:dyDescent="0.25">
      <c r="A25" s="340"/>
      <c r="B25" s="73">
        <v>11</v>
      </c>
      <c r="C25" s="120">
        <v>12.01</v>
      </c>
      <c r="D25" s="120">
        <v>18.508369235003368</v>
      </c>
      <c r="E25" s="120">
        <v>13.38</v>
      </c>
      <c r="F25" s="120">
        <v>7.9040671140229186</v>
      </c>
      <c r="H25" s="15"/>
      <c r="I25" s="59"/>
      <c r="J25" s="60"/>
      <c r="K25" s="39"/>
    </row>
    <row r="26" spans="1:14" x14ac:dyDescent="0.25">
      <c r="A26" s="340"/>
      <c r="B26" s="73">
        <v>12</v>
      </c>
      <c r="C26" s="120">
        <v>11.89</v>
      </c>
      <c r="D26" s="120">
        <v>18.836439813179229</v>
      </c>
      <c r="E26" s="120">
        <v>13.07</v>
      </c>
      <c r="F26" s="120">
        <v>7.6004733443818848</v>
      </c>
      <c r="K26" s="39"/>
    </row>
    <row r="27" spans="1:14" x14ac:dyDescent="0.25">
      <c r="A27" s="339">
        <v>2020</v>
      </c>
      <c r="B27" s="73">
        <v>1</v>
      </c>
      <c r="C27" s="120">
        <v>11.75</v>
      </c>
      <c r="D27" s="120">
        <v>21.396691246885865</v>
      </c>
      <c r="E27" s="120">
        <v>15.4</v>
      </c>
      <c r="F27" s="120">
        <v>8.1036723548086513</v>
      </c>
      <c r="G27" s="58"/>
      <c r="K27" s="39"/>
    </row>
    <row r="28" spans="1:14" x14ac:dyDescent="0.25">
      <c r="A28" s="340"/>
      <c r="B28" s="73">
        <v>2</v>
      </c>
      <c r="C28" s="120">
        <v>11.79</v>
      </c>
      <c r="D28" s="120">
        <v>21.344469422109228</v>
      </c>
      <c r="E28" s="120">
        <v>13.36</v>
      </c>
      <c r="F28" s="120">
        <v>8.611448808731426</v>
      </c>
      <c r="G28" s="58"/>
      <c r="K28" s="39"/>
    </row>
    <row r="29" spans="1:14" x14ac:dyDescent="0.25">
      <c r="A29" s="340"/>
      <c r="B29" s="73">
        <v>3</v>
      </c>
      <c r="C29" s="120">
        <v>12.4</v>
      </c>
      <c r="D29" s="120">
        <v>19.816158630899864</v>
      </c>
      <c r="E29" s="120">
        <v>13.12</v>
      </c>
      <c r="F29" s="120">
        <v>8.4055855998700668</v>
      </c>
      <c r="G29" s="58"/>
      <c r="K29" s="39"/>
    </row>
    <row r="30" spans="1:14" x14ac:dyDescent="0.25">
      <c r="A30" s="340"/>
      <c r="B30" s="73">
        <v>4</v>
      </c>
      <c r="C30" s="120">
        <v>11.99</v>
      </c>
      <c r="D30" s="120">
        <v>20.127115434657295</v>
      </c>
      <c r="E30" s="120">
        <v>13.26</v>
      </c>
      <c r="F30" s="120">
        <v>8.1024638906854634</v>
      </c>
      <c r="G30" s="58"/>
      <c r="K30" s="39"/>
    </row>
    <row r="31" spans="1:14" x14ac:dyDescent="0.25">
      <c r="A31" s="340"/>
      <c r="B31" s="73">
        <v>5</v>
      </c>
      <c r="C31" s="120">
        <v>11.33</v>
      </c>
      <c r="D31" s="120">
        <v>20.333802900612305</v>
      </c>
      <c r="E31" s="120">
        <v>12.07</v>
      </c>
      <c r="F31" s="120">
        <v>8.182553112982907</v>
      </c>
      <c r="G31" s="58"/>
    </row>
    <row r="32" spans="1:14" x14ac:dyDescent="0.25">
      <c r="A32" s="340"/>
      <c r="B32" s="73">
        <v>6</v>
      </c>
      <c r="C32" s="120">
        <v>11</v>
      </c>
      <c r="D32" s="120">
        <v>20.105112328813828</v>
      </c>
      <c r="E32" s="120">
        <v>11.06</v>
      </c>
      <c r="F32" s="120">
        <v>7.6</v>
      </c>
      <c r="G32" s="15"/>
      <c r="H32" s="15"/>
      <c r="I32" s="59"/>
    </row>
    <row r="33" spans="1:6" x14ac:dyDescent="0.25">
      <c r="A33" s="340"/>
      <c r="B33" s="73">
        <v>7</v>
      </c>
      <c r="C33" s="120">
        <v>11.7</v>
      </c>
      <c r="D33" s="120">
        <v>20.105112328813828</v>
      </c>
      <c r="E33" s="120">
        <v>13.6</v>
      </c>
      <c r="F33" s="120">
        <v>8.4</v>
      </c>
    </row>
  </sheetData>
  <mergeCells count="7">
    <mergeCell ref="B1:N1"/>
    <mergeCell ref="A27:A33"/>
    <mergeCell ref="A3:A14"/>
    <mergeCell ref="A15:A26"/>
    <mergeCell ref="K18:N18"/>
    <mergeCell ref="K19:N19"/>
    <mergeCell ref="K20:N20"/>
  </mergeCells>
  <hyperlinks>
    <hyperlink ref="K20:N20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Content!$A$2:$A$69</xm:f>
          </x14:formula1>
          <xm:sqref>A1</xm:sqref>
        </x14:dataValidation>
        <x14:dataValidation type="list" allowBlank="1" showInputMessage="1" showErrorMessage="1">
          <x14:formula1>
            <xm:f>Content!$B$105:$B$118</xm:f>
          </x14:formula1>
          <xm:sqref>K19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33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4" bestFit="1" customWidth="1"/>
    <col min="4" max="4" width="15.42578125" bestFit="1" customWidth="1"/>
    <col min="5" max="5" width="7.5703125" bestFit="1" customWidth="1"/>
    <col min="6" max="6" width="18.28515625" bestFit="1" customWidth="1"/>
    <col min="7" max="7" width="13.5703125" bestFit="1" customWidth="1"/>
    <col min="8" max="8" width="8.85546875" bestFit="1" customWidth="1"/>
    <col min="9" max="9" width="9.85546875" bestFit="1" customWidth="1"/>
    <col min="10" max="10" width="15.5703125" bestFit="1" customWidth="1"/>
  </cols>
  <sheetData>
    <row r="1" spans="1:17" ht="15.75" x14ac:dyDescent="0.25">
      <c r="A1" s="112" t="s">
        <v>518</v>
      </c>
      <c r="B1" s="304" t="str">
        <f>INDEX(Content!B2:G67,MATCH(A1,Content!A2:A69,0),1)</f>
        <v>Contribution by Sectors to the Annual Growth in Loans to Businesses,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</row>
    <row r="2" spans="1:17" ht="45" x14ac:dyDescent="0.25">
      <c r="A2" s="266" t="s">
        <v>460</v>
      </c>
      <c r="B2" s="267" t="s">
        <v>628</v>
      </c>
      <c r="C2" s="375" t="s">
        <v>474</v>
      </c>
      <c r="D2" s="375" t="s">
        <v>693</v>
      </c>
      <c r="E2" s="375" t="s">
        <v>694</v>
      </c>
      <c r="F2" s="375" t="s">
        <v>475</v>
      </c>
      <c r="G2" s="375" t="s">
        <v>476</v>
      </c>
      <c r="H2" s="375" t="s">
        <v>695</v>
      </c>
      <c r="I2" s="375" t="s">
        <v>696</v>
      </c>
      <c r="J2" s="375" t="s">
        <v>697</v>
      </c>
    </row>
    <row r="3" spans="1:17" x14ac:dyDescent="0.25">
      <c r="A3" s="338">
        <v>2018</v>
      </c>
      <c r="B3" s="73">
        <v>1</v>
      </c>
      <c r="C3" s="185">
        <v>0.92980461871745002</v>
      </c>
      <c r="D3" s="185">
        <v>1.7861727010947337</v>
      </c>
      <c r="E3" s="185">
        <v>-0.63296861753745848</v>
      </c>
      <c r="F3" s="185">
        <v>0.15229866274816484</v>
      </c>
      <c r="G3" s="185">
        <v>-0.36782191025143868</v>
      </c>
      <c r="H3" s="185">
        <v>-7.5124701198002546</v>
      </c>
      <c r="I3" s="185">
        <v>8.6101340297000784E-2</v>
      </c>
      <c r="J3" s="185">
        <v>-5.5588833247318004</v>
      </c>
    </row>
    <row r="4" spans="1:17" x14ac:dyDescent="0.25">
      <c r="A4" s="338"/>
      <c r="B4" s="73">
        <v>2</v>
      </c>
      <c r="C4" s="185">
        <v>1.3641443122532741</v>
      </c>
      <c r="D4" s="185">
        <v>1.8317712029134945</v>
      </c>
      <c r="E4" s="185">
        <v>-0.41320794262108484</v>
      </c>
      <c r="F4" s="185">
        <v>-6.3530467816567585E-2</v>
      </c>
      <c r="G4" s="185">
        <v>7.245089918091574E-2</v>
      </c>
      <c r="H4" s="185">
        <v>-6.7737026543366792</v>
      </c>
      <c r="I4" s="185">
        <v>-6.9166491430582108E-2</v>
      </c>
      <c r="J4" s="185">
        <v>-4.0512411418572309</v>
      </c>
    </row>
    <row r="5" spans="1:17" x14ac:dyDescent="0.25">
      <c r="A5" s="338"/>
      <c r="B5" s="73">
        <v>3</v>
      </c>
      <c r="C5" s="185">
        <v>1.1908719907084502</v>
      </c>
      <c r="D5" s="185">
        <v>1.3789573178942056</v>
      </c>
      <c r="E5" s="185">
        <v>-0.38245805250821346</v>
      </c>
      <c r="F5" s="185">
        <v>-0.6314996742189235</v>
      </c>
      <c r="G5" s="185">
        <v>-0.65094913808093313</v>
      </c>
      <c r="H5" s="185">
        <v>-6.3949213900541286</v>
      </c>
      <c r="I5" s="185">
        <v>-0.12784460455050228</v>
      </c>
      <c r="J5" s="185">
        <v>-5.6178435508100417</v>
      </c>
    </row>
    <row r="6" spans="1:17" x14ac:dyDescent="0.25">
      <c r="A6" s="338"/>
      <c r="B6" s="73">
        <v>4</v>
      </c>
      <c r="C6" s="185">
        <v>2.4911188081969042</v>
      </c>
      <c r="D6" s="185">
        <v>1.3597104212911406</v>
      </c>
      <c r="E6" s="185">
        <v>-0.36701710136066845</v>
      </c>
      <c r="F6" s="185">
        <v>-1.347900221174019</v>
      </c>
      <c r="G6" s="185">
        <v>-0.97110048331798915</v>
      </c>
      <c r="H6" s="185">
        <v>-6.4333538001780832</v>
      </c>
      <c r="I6" s="185">
        <v>-0.13871955788540863</v>
      </c>
      <c r="J6" s="185">
        <v>-5.4072619344281208</v>
      </c>
    </row>
    <row r="7" spans="1:17" x14ac:dyDescent="0.25">
      <c r="A7" s="338"/>
      <c r="B7" s="73">
        <v>5</v>
      </c>
      <c r="C7" s="185">
        <v>2.1681963726828068</v>
      </c>
      <c r="D7" s="185">
        <v>0.79863079841552553</v>
      </c>
      <c r="E7" s="185">
        <v>-0.34195458870552908</v>
      </c>
      <c r="F7" s="185">
        <v>-1.1356367825153453</v>
      </c>
      <c r="G7" s="185">
        <v>-1.0687813827808044</v>
      </c>
      <c r="H7" s="185">
        <v>-6.4090703686317276</v>
      </c>
      <c r="I7" s="185">
        <v>4.196295316715707E-2</v>
      </c>
      <c r="J7" s="185">
        <v>-5.9466529983679184</v>
      </c>
    </row>
    <row r="8" spans="1:17" x14ac:dyDescent="0.25">
      <c r="A8" s="338"/>
      <c r="B8" s="73">
        <v>6</v>
      </c>
      <c r="C8" s="185">
        <v>2.3769684834679743</v>
      </c>
      <c r="D8" s="185">
        <v>0.77570218991538353</v>
      </c>
      <c r="E8" s="185">
        <v>-0.51921264490783936</v>
      </c>
      <c r="F8" s="185">
        <v>-1.2449840508270469</v>
      </c>
      <c r="G8" s="185">
        <v>-1.7920707466780068</v>
      </c>
      <c r="H8" s="185">
        <v>-5.5018580872568785</v>
      </c>
      <c r="I8" s="185">
        <v>0.10371032915069446</v>
      </c>
      <c r="J8" s="185">
        <v>-5.8017445271357211</v>
      </c>
    </row>
    <row r="9" spans="1:17" x14ac:dyDescent="0.25">
      <c r="A9" s="338"/>
      <c r="B9" s="73">
        <v>7</v>
      </c>
      <c r="C9" s="185">
        <v>3.7469294920468417</v>
      </c>
      <c r="D9" s="185">
        <v>0.24890235623404064</v>
      </c>
      <c r="E9" s="185">
        <v>-0.56448941470613068</v>
      </c>
      <c r="F9" s="185">
        <v>-1.5802544764028912</v>
      </c>
      <c r="G9" s="185">
        <v>-2.1628143907844075</v>
      </c>
      <c r="H9" s="185">
        <v>-6.1126094278695584</v>
      </c>
      <c r="I9" s="185">
        <v>0.42550974766367722</v>
      </c>
      <c r="J9" s="185">
        <v>-5.9988261138184225</v>
      </c>
    </row>
    <row r="10" spans="1:17" x14ac:dyDescent="0.25">
      <c r="A10" s="338"/>
      <c r="B10" s="73">
        <v>8</v>
      </c>
      <c r="C10" s="185">
        <v>1.7869832436996846</v>
      </c>
      <c r="D10" s="185">
        <v>0.656733187456365</v>
      </c>
      <c r="E10" s="185">
        <v>-0.50840789286312615</v>
      </c>
      <c r="F10" s="185">
        <v>-1.5766896229366718</v>
      </c>
      <c r="G10" s="185">
        <v>-2.2900910942205606</v>
      </c>
      <c r="H10" s="185">
        <v>-6.2128696920623474</v>
      </c>
      <c r="I10" s="185">
        <v>0.48590388648315791</v>
      </c>
      <c r="J10" s="185">
        <v>-7.6584379844435002</v>
      </c>
    </row>
    <row r="11" spans="1:17" x14ac:dyDescent="0.25">
      <c r="A11" s="338"/>
      <c r="B11" s="73">
        <v>9</v>
      </c>
      <c r="C11" s="185">
        <v>0.20364892481166599</v>
      </c>
      <c r="D11" s="185">
        <v>5.1897212263259801E-2</v>
      </c>
      <c r="E11" s="185">
        <v>-0.49834830535318192</v>
      </c>
      <c r="F11" s="185">
        <v>-3.2942757940920648</v>
      </c>
      <c r="G11" s="185">
        <v>-2.2194344746183421</v>
      </c>
      <c r="H11" s="185">
        <v>-7.9189944819173936</v>
      </c>
      <c r="I11" s="185">
        <v>-8.2423509458170452E-2</v>
      </c>
      <c r="J11" s="185">
        <v>-13.757930428364229</v>
      </c>
    </row>
    <row r="12" spans="1:17" x14ac:dyDescent="0.25">
      <c r="A12" s="338"/>
      <c r="B12" s="73">
        <v>10</v>
      </c>
      <c r="C12" s="185">
        <v>0.37996867835228632</v>
      </c>
      <c r="D12" s="185">
        <v>0.27279679291945486</v>
      </c>
      <c r="E12" s="185">
        <v>-0.5017185553978214</v>
      </c>
      <c r="F12" s="185">
        <v>-2.6147568159058032</v>
      </c>
      <c r="G12" s="185">
        <v>-1.9208558058187144</v>
      </c>
      <c r="H12" s="185">
        <v>-7.7904932977121772</v>
      </c>
      <c r="I12" s="185">
        <v>0.26271915115264843</v>
      </c>
      <c r="J12" s="185">
        <v>-11.912339852410126</v>
      </c>
    </row>
    <row r="13" spans="1:17" x14ac:dyDescent="0.25">
      <c r="A13" s="338"/>
      <c r="B13" s="73">
        <v>11</v>
      </c>
      <c r="C13" s="185">
        <v>0.2230432478035648</v>
      </c>
      <c r="D13" s="185">
        <v>-0.31647067539811635</v>
      </c>
      <c r="E13" s="185">
        <v>-0.47119525948611762</v>
      </c>
      <c r="F13" s="185">
        <v>-2.5170717070919193</v>
      </c>
      <c r="G13" s="185">
        <v>-1.7218193869861316</v>
      </c>
      <c r="H13" s="185">
        <v>-5.0392274950357692</v>
      </c>
      <c r="I13" s="185">
        <v>0.42524387581881079</v>
      </c>
      <c r="J13" s="185">
        <v>-9.4174974003756731</v>
      </c>
    </row>
    <row r="14" spans="1:17" x14ac:dyDescent="0.25">
      <c r="A14" s="338"/>
      <c r="B14" s="73">
        <v>12</v>
      </c>
      <c r="C14" s="185">
        <v>2.3873794335474572</v>
      </c>
      <c r="D14" s="185">
        <v>0.50058423731841872</v>
      </c>
      <c r="E14" s="185">
        <v>-0.32792435896015637</v>
      </c>
      <c r="F14" s="185">
        <v>-2.5222307439218667</v>
      </c>
      <c r="G14" s="185">
        <v>-1.9836388417232398</v>
      </c>
      <c r="H14" s="185">
        <v>-2.8135105321514091</v>
      </c>
      <c r="I14" s="185">
        <v>0.16348504508465889</v>
      </c>
      <c r="J14" s="185">
        <v>-4.595855760806133</v>
      </c>
    </row>
    <row r="15" spans="1:17" x14ac:dyDescent="0.25">
      <c r="A15" s="339">
        <v>2019</v>
      </c>
      <c r="B15" s="73">
        <v>1</v>
      </c>
      <c r="C15" s="185">
        <v>1.6400654528365959</v>
      </c>
      <c r="D15" s="185">
        <v>0.24328421371101888</v>
      </c>
      <c r="E15" s="185">
        <v>-0.24191973492643035</v>
      </c>
      <c r="F15" s="185">
        <v>-5.6621918959570987</v>
      </c>
      <c r="G15" s="185">
        <v>-2.0102690810952883</v>
      </c>
      <c r="H15" s="185">
        <v>-4.0882510077779557</v>
      </c>
      <c r="I15" s="185">
        <v>-0.73759773117315919</v>
      </c>
      <c r="J15" s="185">
        <v>-10.856879784382311</v>
      </c>
    </row>
    <row r="16" spans="1:17" x14ac:dyDescent="0.25">
      <c r="A16" s="340"/>
      <c r="B16" s="73">
        <v>2</v>
      </c>
      <c r="C16" s="185">
        <v>0.38080518398502666</v>
      </c>
      <c r="D16" s="185">
        <v>0.31661327821322111</v>
      </c>
      <c r="E16" s="185">
        <v>-0.23109359114297812</v>
      </c>
      <c r="F16" s="185">
        <v>-5.4689136094376956</v>
      </c>
      <c r="G16" s="185">
        <v>-2.217365346232095</v>
      </c>
      <c r="H16" s="185">
        <v>-2.9804702952381921</v>
      </c>
      <c r="I16" s="185">
        <v>-0.71163610458429516</v>
      </c>
      <c r="J16" s="185">
        <v>-10.912060484437013</v>
      </c>
    </row>
    <row r="17" spans="1:17" x14ac:dyDescent="0.25">
      <c r="A17" s="340"/>
      <c r="B17" s="73">
        <v>3</v>
      </c>
      <c r="C17" s="185">
        <v>0.26295838655414927</v>
      </c>
      <c r="D17" s="185">
        <v>6.0801915204076858E-2</v>
      </c>
      <c r="E17" s="185">
        <v>-0.4725802825998604</v>
      </c>
      <c r="F17" s="185">
        <v>-5.4000314092345167</v>
      </c>
      <c r="G17" s="185">
        <v>-2.2552917596900173</v>
      </c>
      <c r="H17" s="185">
        <v>-3.1898079177440311</v>
      </c>
      <c r="I17" s="185">
        <v>-0.95457645100018429</v>
      </c>
      <c r="J17" s="185">
        <v>-11.948527518510376</v>
      </c>
    </row>
    <row r="18" spans="1:17" x14ac:dyDescent="0.25">
      <c r="A18" s="340"/>
      <c r="B18" s="73">
        <v>4</v>
      </c>
      <c r="C18" s="185">
        <v>-1.1191743042735174</v>
      </c>
      <c r="D18" s="185">
        <v>-0.2001025113776746</v>
      </c>
      <c r="E18" s="185">
        <v>-0.47660917620923138</v>
      </c>
      <c r="F18" s="185">
        <v>-4.9178976983438893</v>
      </c>
      <c r="G18" s="185">
        <v>-1.8449976176688729</v>
      </c>
      <c r="H18" s="185">
        <v>-3.1127975075632803</v>
      </c>
      <c r="I18" s="185">
        <v>-0.96312756909190322</v>
      </c>
      <c r="J18" s="185">
        <v>-12.634706384528371</v>
      </c>
    </row>
    <row r="19" spans="1:17" ht="15.75" x14ac:dyDescent="0.25">
      <c r="A19" s="340"/>
      <c r="B19" s="73">
        <v>5</v>
      </c>
      <c r="C19" s="185">
        <v>-1.2990149515876186</v>
      </c>
      <c r="D19" s="185">
        <v>0.70700222339919916</v>
      </c>
      <c r="E19" s="185">
        <v>0.63680482968510288</v>
      </c>
      <c r="F19" s="185">
        <v>-4.9539888900032878</v>
      </c>
      <c r="G19" s="185">
        <v>-1.9091217549296289</v>
      </c>
      <c r="H19" s="185">
        <v>-2.9554708073824925</v>
      </c>
      <c r="I19" s="185">
        <v>-1.1459789011873163</v>
      </c>
      <c r="J19" s="185">
        <v>-10.919768252006046</v>
      </c>
      <c r="N19" s="294" t="s">
        <v>464</v>
      </c>
      <c r="O19" s="295"/>
      <c r="P19" s="295"/>
      <c r="Q19" s="296"/>
    </row>
    <row r="20" spans="1:17" ht="15.75" x14ac:dyDescent="0.25">
      <c r="A20" s="340"/>
      <c r="B20" s="73">
        <v>6</v>
      </c>
      <c r="C20" s="185">
        <v>-1.2229077872318594</v>
      </c>
      <c r="D20" s="185">
        <v>-0.14658586871570475</v>
      </c>
      <c r="E20" s="185">
        <v>0.67321854465523556</v>
      </c>
      <c r="F20" s="185">
        <v>-5.0356514061951607</v>
      </c>
      <c r="G20" s="185">
        <v>-1.6788795750681418</v>
      </c>
      <c r="H20" s="185">
        <v>-2.6427534372236994</v>
      </c>
      <c r="I20" s="185">
        <v>-1.5242952332281121</v>
      </c>
      <c r="J20" s="185">
        <v>-11.577854763007444</v>
      </c>
      <c r="N20" s="288" t="s">
        <v>619</v>
      </c>
      <c r="O20" s="289"/>
      <c r="P20" s="289"/>
      <c r="Q20" s="290"/>
    </row>
    <row r="21" spans="1:17" x14ac:dyDescent="0.25">
      <c r="A21" s="340"/>
      <c r="B21" s="73">
        <v>7</v>
      </c>
      <c r="C21" s="185">
        <v>-2.4115426837252358</v>
      </c>
      <c r="D21" s="185">
        <v>-0.17868620737066956</v>
      </c>
      <c r="E21" s="185">
        <v>0.72324921099462558</v>
      </c>
      <c r="F21" s="185">
        <v>-4.7335902288390423</v>
      </c>
      <c r="G21" s="185">
        <v>-1.474062861518328</v>
      </c>
      <c r="H21" s="185">
        <v>-2.2216300086983769</v>
      </c>
      <c r="I21" s="185">
        <v>-1.807204308121384</v>
      </c>
      <c r="J21" s="185">
        <v>-12.103467087278407</v>
      </c>
      <c r="N21" s="364" t="s">
        <v>617</v>
      </c>
      <c r="O21" s="364"/>
      <c r="P21" s="364"/>
      <c r="Q21" s="364"/>
    </row>
    <row r="22" spans="1:17" x14ac:dyDescent="0.25">
      <c r="A22" s="340"/>
      <c r="B22" s="73">
        <v>8</v>
      </c>
      <c r="C22" s="185">
        <v>-1.0948923514886499</v>
      </c>
      <c r="D22" s="185">
        <v>-1.0037302898564917</v>
      </c>
      <c r="E22" s="185">
        <v>0.80961504051894084</v>
      </c>
      <c r="F22" s="185">
        <v>-4.825746856661052</v>
      </c>
      <c r="G22" s="185">
        <v>-1.4882371044216005</v>
      </c>
      <c r="H22" s="185">
        <v>-2.1891225431773789</v>
      </c>
      <c r="I22" s="185">
        <v>-1.724793836819662</v>
      </c>
      <c r="J22" s="185">
        <v>-11.516907941905895</v>
      </c>
    </row>
    <row r="23" spans="1:17" x14ac:dyDescent="0.25">
      <c r="A23" s="340"/>
      <c r="B23" s="73">
        <v>9</v>
      </c>
      <c r="C23" s="185">
        <v>-0.22241517436029321</v>
      </c>
      <c r="D23" s="185">
        <v>-0.29185539357843493</v>
      </c>
      <c r="E23" s="185">
        <v>0.82372636972572677</v>
      </c>
      <c r="F23" s="185">
        <v>-3.1558010676656369</v>
      </c>
      <c r="G23" s="185">
        <v>-1.5592130690516766</v>
      </c>
      <c r="H23" s="185">
        <v>-0.60816215063185741</v>
      </c>
      <c r="I23" s="185">
        <v>-0.43867129480604039</v>
      </c>
      <c r="J23" s="185">
        <v>-5.4523917803682149</v>
      </c>
    </row>
    <row r="24" spans="1:17" x14ac:dyDescent="0.25">
      <c r="A24" s="340"/>
      <c r="B24" s="73">
        <v>10</v>
      </c>
      <c r="C24" s="185">
        <v>0.49548077064869761</v>
      </c>
      <c r="D24" s="185">
        <v>-0.73126133731586074</v>
      </c>
      <c r="E24" s="185">
        <v>0.72791608429951604</v>
      </c>
      <c r="F24" s="185">
        <v>-3.1253990211074312</v>
      </c>
      <c r="G24" s="185">
        <v>-1.5255814457350247</v>
      </c>
      <c r="H24" s="185">
        <v>-1.231038404245971</v>
      </c>
      <c r="I24" s="185">
        <v>-0.8883907260188908</v>
      </c>
      <c r="J24" s="185">
        <v>-6.2782740794749659</v>
      </c>
    </row>
    <row r="25" spans="1:17" x14ac:dyDescent="0.25">
      <c r="A25" s="340"/>
      <c r="B25" s="73">
        <v>11</v>
      </c>
      <c r="C25" s="185">
        <v>-0.42290219144864366</v>
      </c>
      <c r="D25" s="185">
        <v>-1.9599194243859566</v>
      </c>
      <c r="E25" s="185">
        <v>0.7790968157063336</v>
      </c>
      <c r="F25" s="185">
        <v>-3.20967255442193</v>
      </c>
      <c r="G25" s="185">
        <v>-2.2233863351829131</v>
      </c>
      <c r="H25" s="185">
        <v>-1.0349066035574048</v>
      </c>
      <c r="I25" s="185">
        <v>-1.2036171395013899</v>
      </c>
      <c r="J25" s="185">
        <v>-9.2753074327919016</v>
      </c>
    </row>
    <row r="26" spans="1:17" x14ac:dyDescent="0.25">
      <c r="A26" s="340"/>
      <c r="B26" s="73">
        <v>12</v>
      </c>
      <c r="C26" s="185">
        <v>-0.51478053048008532</v>
      </c>
      <c r="D26" s="185">
        <v>-1.7284359320659641</v>
      </c>
      <c r="E26" s="185">
        <v>0.71568976149980057</v>
      </c>
      <c r="F26" s="185">
        <v>-3.0227003983417511</v>
      </c>
      <c r="G26" s="185">
        <v>-1.014927771052728</v>
      </c>
      <c r="H26" s="185">
        <v>-0.76851975260555916</v>
      </c>
      <c r="I26" s="185">
        <v>-1.1976400727514924</v>
      </c>
      <c r="J26" s="185">
        <v>-7.531314695797775</v>
      </c>
    </row>
    <row r="27" spans="1:17" x14ac:dyDescent="0.25">
      <c r="A27" s="339">
        <v>2020</v>
      </c>
      <c r="B27" s="73">
        <v>1</v>
      </c>
      <c r="C27" s="185">
        <v>-0.334007884785049</v>
      </c>
      <c r="D27" s="185">
        <v>-1.693906997872074</v>
      </c>
      <c r="E27" s="185">
        <v>0.75170539200907605</v>
      </c>
      <c r="F27" s="185">
        <v>0.23631288955862184</v>
      </c>
      <c r="G27" s="185">
        <v>-1.3357991767331958</v>
      </c>
      <c r="H27" s="185">
        <v>0.13133970409998233</v>
      </c>
      <c r="I27" s="185">
        <v>-0.35912718953656803</v>
      </c>
      <c r="J27" s="185">
        <v>-2.6034832632592098</v>
      </c>
    </row>
    <row r="28" spans="1:17" x14ac:dyDescent="0.25">
      <c r="A28" s="340"/>
      <c r="B28" s="73">
        <v>2</v>
      </c>
      <c r="C28" s="185">
        <v>0.98938825062804581</v>
      </c>
      <c r="D28" s="185">
        <v>-1.7973160825225871</v>
      </c>
      <c r="E28" s="185">
        <v>0.75017244768639124</v>
      </c>
      <c r="F28" s="185">
        <v>0.19134949234057766</v>
      </c>
      <c r="G28" s="185">
        <v>-1.3353142279934596</v>
      </c>
      <c r="H28" s="185">
        <v>-0.12311220801195372</v>
      </c>
      <c r="I28" s="185">
        <v>-0.23351128481187799</v>
      </c>
      <c r="J28" s="185">
        <v>-1.5583436126848649</v>
      </c>
    </row>
    <row r="29" spans="1:17" x14ac:dyDescent="0.25">
      <c r="A29" s="340"/>
      <c r="B29" s="73">
        <v>3</v>
      </c>
      <c r="C29" s="185">
        <v>3.2409220138151911</v>
      </c>
      <c r="D29" s="185">
        <v>0.19013452462244645</v>
      </c>
      <c r="E29" s="185">
        <v>1.08538103530074</v>
      </c>
      <c r="F29" s="185">
        <v>0.39674994326752361</v>
      </c>
      <c r="G29" s="185">
        <v>-0.74351659708275897</v>
      </c>
      <c r="H29" s="185">
        <v>0.91021422414002218</v>
      </c>
      <c r="I29" s="185">
        <v>0.60008958697965142</v>
      </c>
      <c r="J29" s="185">
        <v>5.6799747310428028</v>
      </c>
    </row>
    <row r="30" spans="1:17" x14ac:dyDescent="0.25">
      <c r="A30" s="340"/>
      <c r="B30" s="73">
        <v>4</v>
      </c>
      <c r="C30" s="185">
        <v>1.7663181820490477</v>
      </c>
      <c r="D30" s="185">
        <v>0.53600189195136083</v>
      </c>
      <c r="E30" s="185">
        <v>1.2899677222577013</v>
      </c>
      <c r="F30" s="185">
        <v>0.42760311328594658</v>
      </c>
      <c r="G30" s="185">
        <v>-0.9163138034506122</v>
      </c>
      <c r="H30" s="185">
        <v>0.44243770852632591</v>
      </c>
      <c r="I30" s="185">
        <v>0.51573816440604325</v>
      </c>
      <c r="J30" s="185">
        <v>4.0617529790258011</v>
      </c>
    </row>
    <row r="31" spans="1:17" x14ac:dyDescent="0.25">
      <c r="A31" s="340"/>
      <c r="B31" s="73">
        <v>5</v>
      </c>
      <c r="C31" s="185">
        <v>1.9145630403646874</v>
      </c>
      <c r="D31" s="185">
        <v>0.81444376384428929</v>
      </c>
      <c r="E31" s="185">
        <v>2.4443065755657484E-2</v>
      </c>
      <c r="F31" s="185">
        <v>0.44311201183281207</v>
      </c>
      <c r="G31" s="185">
        <v>-0.93323960622770796</v>
      </c>
      <c r="H31" s="185">
        <v>-9.0587146293372139E-2</v>
      </c>
      <c r="I31" s="185">
        <v>0.41990734118948092</v>
      </c>
      <c r="J31" s="185">
        <v>2.5926424704658446</v>
      </c>
    </row>
    <row r="32" spans="1:17" x14ac:dyDescent="0.25">
      <c r="A32" s="340"/>
      <c r="B32" s="73">
        <v>6</v>
      </c>
      <c r="C32" s="185">
        <v>9.6728432924288649E-2</v>
      </c>
      <c r="D32" s="185">
        <v>0.8881134184245475</v>
      </c>
      <c r="E32" s="185">
        <v>0.21543915753051368</v>
      </c>
      <c r="F32" s="185">
        <v>0.44397149973465666</v>
      </c>
      <c r="G32" s="185">
        <v>5.9262523497940763E-2</v>
      </c>
      <c r="H32" s="185">
        <v>-1.0394124303208945</v>
      </c>
      <c r="I32" s="185">
        <v>0.31961791517587484</v>
      </c>
      <c r="J32" s="185">
        <v>0.98372051696693497</v>
      </c>
    </row>
    <row r="33" spans="1:10" x14ac:dyDescent="0.25">
      <c r="A33" s="340"/>
      <c r="B33" s="73">
        <v>7</v>
      </c>
      <c r="C33" s="185">
        <v>0.24781596511409221</v>
      </c>
      <c r="D33" s="185">
        <v>0.63684174632787993</v>
      </c>
      <c r="E33" s="185">
        <v>0.21777765254097906</v>
      </c>
      <c r="F33" s="185">
        <v>0.4738145193414271</v>
      </c>
      <c r="G33" s="185">
        <v>0.25700127990491506</v>
      </c>
      <c r="H33" s="185">
        <v>-0.75871319652967228</v>
      </c>
      <c r="I33" s="185">
        <v>0.21275045680010099</v>
      </c>
      <c r="J33" s="185">
        <v>1.2872884234997217</v>
      </c>
    </row>
  </sheetData>
  <mergeCells count="7">
    <mergeCell ref="B1:Q1"/>
    <mergeCell ref="N21:Q21"/>
    <mergeCell ref="A27:A33"/>
    <mergeCell ref="A3:A14"/>
    <mergeCell ref="A15:A26"/>
    <mergeCell ref="N19:Q19"/>
    <mergeCell ref="N20:Q20"/>
  </mergeCells>
  <hyperlinks>
    <hyperlink ref="N21:Q21" location="Content!A1" display="Content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Content!$A$2:$A$69</xm:f>
          </x14:formula1>
          <xm:sqref>A1</xm:sqref>
        </x14:dataValidation>
        <x14:dataValidation type="list" allowBlank="1" showInputMessage="1" showErrorMessage="1">
          <x14:formula1>
            <xm:f>Content!$B$105:$B$118</xm:f>
          </x14:formula1>
          <xm:sqref>N20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Q111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2" max="2" width="9.140625" style="4"/>
    <col min="3" max="3" width="8.28515625" customWidth="1"/>
  </cols>
  <sheetData>
    <row r="1" spans="1:17" ht="15.75" x14ac:dyDescent="0.25">
      <c r="A1" s="112" t="s">
        <v>492</v>
      </c>
      <c r="B1" s="291" t="str">
        <f>INDEX(Content!B2:G67,MATCH(A1,Content!A2:A69,0),1)</f>
        <v>Inflation in China, EU, Russia, YoY,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3"/>
    </row>
    <row r="2" spans="1:17" ht="30" x14ac:dyDescent="0.25">
      <c r="A2" s="2" t="s">
        <v>460</v>
      </c>
      <c r="B2" s="2" t="s">
        <v>628</v>
      </c>
      <c r="C2" s="2" t="s">
        <v>789</v>
      </c>
      <c r="D2" s="2" t="s">
        <v>790</v>
      </c>
      <c r="E2" s="2" t="s">
        <v>791</v>
      </c>
    </row>
    <row r="3" spans="1:17" x14ac:dyDescent="0.25">
      <c r="A3" s="299">
        <v>2018</v>
      </c>
      <c r="B3" s="1">
        <v>1</v>
      </c>
      <c r="C3" s="3">
        <v>1.4999999999999999E-2</v>
      </c>
      <c r="D3" s="3">
        <v>1.6E-2</v>
      </c>
      <c r="E3" s="3">
        <v>2.2072001020633253E-2</v>
      </c>
      <c r="O3" s="15"/>
      <c r="P3" s="15"/>
      <c r="Q3" s="15"/>
    </row>
    <row r="4" spans="1:17" x14ac:dyDescent="0.25">
      <c r="A4" s="300"/>
      <c r="B4" s="1">
        <v>2</v>
      </c>
      <c r="C4" s="3">
        <v>2.8999999999999998E-2</v>
      </c>
      <c r="D4" s="3">
        <v>1.3999999999999999E-2</v>
      </c>
      <c r="E4" s="3">
        <v>2.1970018182774283E-2</v>
      </c>
      <c r="O4" s="15"/>
      <c r="P4" s="15"/>
      <c r="Q4" s="15"/>
    </row>
    <row r="5" spans="1:17" x14ac:dyDescent="0.25">
      <c r="A5" s="300"/>
      <c r="B5" s="1">
        <v>3</v>
      </c>
      <c r="C5" s="3">
        <v>2.1000000000000001E-2</v>
      </c>
      <c r="D5" s="3">
        <v>1.6E-2</v>
      </c>
      <c r="E5" s="3">
        <v>2.3E-2</v>
      </c>
      <c r="O5" s="15"/>
      <c r="P5" s="15"/>
      <c r="Q5" s="15"/>
    </row>
    <row r="6" spans="1:17" x14ac:dyDescent="0.25">
      <c r="A6" s="300"/>
      <c r="B6" s="1">
        <v>4</v>
      </c>
      <c r="C6" s="3">
        <v>1.8000000000000002E-2</v>
      </c>
      <c r="D6" s="3">
        <v>1.4999999999999999E-2</v>
      </c>
      <c r="E6" s="3">
        <v>2.4E-2</v>
      </c>
      <c r="O6" s="15"/>
      <c r="P6" s="15"/>
      <c r="Q6" s="15"/>
    </row>
    <row r="7" spans="1:17" x14ac:dyDescent="0.25">
      <c r="A7" s="300"/>
      <c r="B7" s="1">
        <v>5</v>
      </c>
      <c r="C7" s="3">
        <v>1.8000000000000002E-2</v>
      </c>
      <c r="D7" s="3">
        <v>0.02</v>
      </c>
      <c r="E7" s="3">
        <v>2.41E-2</v>
      </c>
      <c r="O7" s="15"/>
      <c r="P7" s="15"/>
      <c r="Q7" s="15"/>
    </row>
    <row r="8" spans="1:17" x14ac:dyDescent="0.25">
      <c r="A8" s="300"/>
      <c r="B8" s="1">
        <v>6</v>
      </c>
      <c r="C8" s="3">
        <v>1.9E-2</v>
      </c>
      <c r="D8" s="3">
        <v>2.1000000000000001E-2</v>
      </c>
      <c r="E8" s="3">
        <v>2.29E-2</v>
      </c>
      <c r="O8" s="15"/>
      <c r="P8" s="15"/>
      <c r="Q8" s="15"/>
    </row>
    <row r="9" spans="1:17" x14ac:dyDescent="0.25">
      <c r="A9" s="300"/>
      <c r="B9" s="1">
        <v>7</v>
      </c>
      <c r="C9" s="3">
        <v>2.1000000000000001E-2</v>
      </c>
      <c r="D9" s="3">
        <v>2.2000000000000002E-2</v>
      </c>
      <c r="E9" s="3">
        <v>2.5000000000000001E-2</v>
      </c>
      <c r="O9" s="15"/>
      <c r="P9" s="15"/>
      <c r="Q9" s="15"/>
    </row>
    <row r="10" spans="1:17" x14ac:dyDescent="0.25">
      <c r="A10" s="300"/>
      <c r="B10" s="1">
        <v>8</v>
      </c>
      <c r="C10" s="3">
        <v>2.3E-2</v>
      </c>
      <c r="D10" s="3">
        <v>2.2000000000000002E-2</v>
      </c>
      <c r="E10" s="3">
        <v>3.0600000000000002E-2</v>
      </c>
      <c r="O10" s="15"/>
      <c r="P10" s="15"/>
      <c r="Q10" s="15"/>
    </row>
    <row r="11" spans="1:17" x14ac:dyDescent="0.25">
      <c r="A11" s="300"/>
      <c r="B11" s="1">
        <v>9</v>
      </c>
      <c r="C11" s="3">
        <v>2.5000000000000001E-2</v>
      </c>
      <c r="D11" s="3">
        <v>2.1999999999999999E-2</v>
      </c>
      <c r="E11" s="3">
        <v>3.3799999999999955E-2</v>
      </c>
      <c r="O11" s="15"/>
      <c r="P11" s="15"/>
      <c r="Q11" s="15"/>
    </row>
    <row r="12" spans="1:17" x14ac:dyDescent="0.25">
      <c r="A12" s="300"/>
      <c r="B12" s="1">
        <v>10</v>
      </c>
      <c r="C12" s="3">
        <v>2.5000000000000001E-2</v>
      </c>
      <c r="D12" s="3">
        <v>2.3E-2</v>
      </c>
      <c r="E12" s="3">
        <v>3.5400000000000063E-2</v>
      </c>
      <c r="O12" s="15"/>
      <c r="P12" s="15"/>
      <c r="Q12" s="15"/>
    </row>
    <row r="13" spans="1:17" x14ac:dyDescent="0.25">
      <c r="A13" s="300"/>
      <c r="B13" s="1">
        <v>11</v>
      </c>
      <c r="C13" s="3">
        <v>2.2000000000000002E-2</v>
      </c>
      <c r="D13" s="3">
        <v>0.02</v>
      </c>
      <c r="E13" s="3">
        <v>3.8300000000000001E-2</v>
      </c>
      <c r="O13" s="15"/>
      <c r="P13" s="15"/>
      <c r="Q13" s="15"/>
    </row>
    <row r="14" spans="1:17" x14ac:dyDescent="0.25">
      <c r="A14" s="301"/>
      <c r="B14" s="1">
        <v>12</v>
      </c>
      <c r="C14" s="3">
        <v>1.9E-2</v>
      </c>
      <c r="D14" s="3">
        <v>1.6E-2</v>
      </c>
      <c r="E14" s="3">
        <v>4.2599999999999999E-2</v>
      </c>
      <c r="O14" s="15"/>
      <c r="P14" s="15"/>
      <c r="Q14" s="15"/>
    </row>
    <row r="15" spans="1:17" x14ac:dyDescent="0.25">
      <c r="A15" s="299">
        <v>2019</v>
      </c>
      <c r="B15" s="1">
        <v>1</v>
      </c>
      <c r="C15" s="3">
        <v>1.7000000000000001E-2</v>
      </c>
      <c r="D15" s="3">
        <v>1.4999999999999999E-2</v>
      </c>
      <c r="E15" s="3">
        <v>4.99E-2</v>
      </c>
      <c r="O15" s="15"/>
      <c r="P15" s="15"/>
      <c r="Q15" s="15"/>
    </row>
    <row r="16" spans="1:17" x14ac:dyDescent="0.25">
      <c r="A16" s="300"/>
      <c r="B16" s="1">
        <v>2</v>
      </c>
      <c r="C16" s="3">
        <v>1.4999999999999999E-2</v>
      </c>
      <c r="D16" s="3">
        <v>1.6E-2</v>
      </c>
      <c r="E16" s="3">
        <v>5.2200000000000003E-2</v>
      </c>
      <c r="O16" s="15"/>
      <c r="P16" s="15"/>
      <c r="Q16" s="15"/>
    </row>
    <row r="17" spans="1:17" x14ac:dyDescent="0.25">
      <c r="A17" s="300"/>
      <c r="B17" s="1">
        <v>3</v>
      </c>
      <c r="C17" s="3">
        <v>2.3E-2</v>
      </c>
      <c r="D17" s="3">
        <v>1.6E-2</v>
      </c>
      <c r="E17" s="3">
        <v>5.2499999999999998E-2</v>
      </c>
      <c r="O17" s="15"/>
      <c r="P17" s="15"/>
      <c r="Q17" s="15"/>
    </row>
    <row r="18" spans="1:17" x14ac:dyDescent="0.25">
      <c r="A18" s="300"/>
      <c r="B18" s="1">
        <v>4</v>
      </c>
      <c r="C18" s="3">
        <v>2.5000000000000001E-2</v>
      </c>
      <c r="D18" s="3">
        <v>1.9E-2</v>
      </c>
      <c r="E18" s="3">
        <v>5.2000000000000005E-2</v>
      </c>
      <c r="O18" s="15"/>
      <c r="P18" s="15"/>
      <c r="Q18" s="15"/>
    </row>
    <row r="19" spans="1:17" x14ac:dyDescent="0.25">
      <c r="A19" s="300"/>
      <c r="B19" s="1">
        <v>5</v>
      </c>
      <c r="C19" s="3">
        <v>2.7000000000000003E-2</v>
      </c>
      <c r="D19" s="3">
        <v>1.6E-2</v>
      </c>
      <c r="E19" s="3">
        <v>5.1299999999999998E-2</v>
      </c>
      <c r="O19" s="15"/>
      <c r="P19" s="15"/>
      <c r="Q19" s="15"/>
    </row>
    <row r="20" spans="1:17" x14ac:dyDescent="0.25">
      <c r="A20" s="300"/>
      <c r="B20" s="1">
        <v>6</v>
      </c>
      <c r="C20" s="3">
        <v>2.7000000000000003E-2</v>
      </c>
      <c r="D20" s="3">
        <v>1.6E-2</v>
      </c>
      <c r="E20" s="3">
        <v>4.6600000000000003E-2</v>
      </c>
      <c r="O20" s="15"/>
      <c r="P20" s="15"/>
      <c r="Q20" s="15"/>
    </row>
    <row r="21" spans="1:17" x14ac:dyDescent="0.25">
      <c r="A21" s="300"/>
      <c r="B21" s="44">
        <v>7</v>
      </c>
      <c r="C21" s="30">
        <v>2.7999999999999997E-2</v>
      </c>
      <c r="D21" s="30">
        <v>1.4000000000000002E-2</v>
      </c>
      <c r="E21" s="30">
        <v>4.58E-2</v>
      </c>
      <c r="O21" s="15"/>
      <c r="P21" s="15"/>
      <c r="Q21" s="15"/>
    </row>
    <row r="22" spans="1:17" x14ac:dyDescent="0.25">
      <c r="A22" s="300"/>
      <c r="B22" s="44">
        <v>8</v>
      </c>
      <c r="C22" s="30">
        <v>2.8000000000000004E-2</v>
      </c>
      <c r="D22" s="30">
        <v>1.4000000000000002E-2</v>
      </c>
      <c r="E22" s="30">
        <v>4.2999999999999997E-2</v>
      </c>
      <c r="O22" s="15"/>
      <c r="P22" s="15"/>
      <c r="Q22" s="15"/>
    </row>
    <row r="23" spans="1:17" x14ac:dyDescent="0.25">
      <c r="A23" s="300"/>
      <c r="B23" s="44">
        <v>9</v>
      </c>
      <c r="C23" s="30">
        <v>0.03</v>
      </c>
      <c r="D23" s="30">
        <v>1.2E-2</v>
      </c>
      <c r="E23" s="30">
        <v>0.04</v>
      </c>
      <c r="O23" s="15"/>
      <c r="P23" s="15"/>
      <c r="Q23" s="15"/>
    </row>
    <row r="24" spans="1:17" x14ac:dyDescent="0.25">
      <c r="A24" s="300"/>
      <c r="B24" s="44">
        <v>10</v>
      </c>
      <c r="C24" s="30">
        <v>3.7999999999999999E-2</v>
      </c>
      <c r="D24" s="30">
        <v>1.0999999999999999E-2</v>
      </c>
      <c r="E24" s="30">
        <v>3.7999999999999999E-2</v>
      </c>
      <c r="O24" s="15"/>
      <c r="P24" s="15"/>
      <c r="Q24" s="15"/>
    </row>
    <row r="25" spans="1:17" x14ac:dyDescent="0.25">
      <c r="A25" s="300"/>
      <c r="B25" s="44">
        <v>11</v>
      </c>
      <c r="C25" s="30">
        <v>4.4999999999999998E-2</v>
      </c>
      <c r="D25" s="30">
        <v>1.3000000000000001E-2</v>
      </c>
      <c r="E25" s="30">
        <v>3.5000000000000003E-2</v>
      </c>
      <c r="O25" s="15"/>
      <c r="P25" s="15"/>
      <c r="Q25" s="15"/>
    </row>
    <row r="26" spans="1:17" x14ac:dyDescent="0.25">
      <c r="A26" s="301"/>
      <c r="B26" s="44">
        <v>12</v>
      </c>
      <c r="C26" s="30">
        <v>4.4999999999999998E-2</v>
      </c>
      <c r="D26" s="30">
        <v>1.6E-2</v>
      </c>
      <c r="E26" s="30">
        <v>0.03</v>
      </c>
      <c r="O26" s="15"/>
      <c r="P26" s="15"/>
      <c r="Q26" s="15"/>
    </row>
    <row r="27" spans="1:17" ht="15.75" x14ac:dyDescent="0.25">
      <c r="A27" s="299">
        <v>2020</v>
      </c>
      <c r="B27" s="44">
        <v>1</v>
      </c>
      <c r="C27" s="30">
        <v>5.4000000000000006E-2</v>
      </c>
      <c r="D27" s="30">
        <v>1.7000000000000001E-2</v>
      </c>
      <c r="E27" s="30">
        <v>2.4E-2</v>
      </c>
      <c r="J27" s="294" t="s">
        <v>464</v>
      </c>
      <c r="K27" s="295"/>
      <c r="L27" s="295"/>
      <c r="M27" s="296"/>
      <c r="O27" s="15"/>
      <c r="P27" s="15"/>
      <c r="Q27" s="15"/>
    </row>
    <row r="28" spans="1:17" ht="15.75" x14ac:dyDescent="0.25">
      <c r="A28" s="300"/>
      <c r="B28" s="44">
        <v>2</v>
      </c>
      <c r="C28" s="30">
        <v>5.2000000000000005E-2</v>
      </c>
      <c r="D28" s="30">
        <v>1.6E-2</v>
      </c>
      <c r="E28" s="30">
        <v>2.3E-2</v>
      </c>
      <c r="J28" s="288" t="s">
        <v>25</v>
      </c>
      <c r="K28" s="289"/>
      <c r="L28" s="289"/>
      <c r="M28" s="290"/>
      <c r="O28" s="15"/>
      <c r="P28" s="15"/>
      <c r="Q28" s="15"/>
    </row>
    <row r="29" spans="1:17" ht="15.75" x14ac:dyDescent="0.25">
      <c r="A29" s="300"/>
      <c r="B29" s="44">
        <v>3</v>
      </c>
      <c r="C29" s="30">
        <v>4.2999999999999997E-2</v>
      </c>
      <c r="D29" s="30">
        <v>1.0999999999999999E-2</v>
      </c>
      <c r="E29" s="30">
        <v>2.5000000000000001E-2</v>
      </c>
      <c r="J29" s="288" t="s">
        <v>27</v>
      </c>
      <c r="K29" s="289"/>
      <c r="L29" s="289"/>
      <c r="M29" s="290"/>
      <c r="O29" s="15"/>
      <c r="P29" s="15"/>
      <c r="Q29" s="15"/>
    </row>
    <row r="30" spans="1:17" ht="15.75" customHeight="1" x14ac:dyDescent="0.25">
      <c r="A30" s="300"/>
      <c r="B30" s="1">
        <v>4</v>
      </c>
      <c r="C30" s="3">
        <v>3.3000000000000002E-2</v>
      </c>
      <c r="D30" s="3">
        <v>6.0000000000000001E-3</v>
      </c>
      <c r="E30" s="3">
        <v>3.1E-2</v>
      </c>
      <c r="J30" s="288" t="s">
        <v>26</v>
      </c>
      <c r="K30" s="289"/>
      <c r="L30" s="289"/>
      <c r="M30" s="290"/>
      <c r="O30" s="15"/>
      <c r="P30" s="15"/>
      <c r="Q30" s="15"/>
    </row>
    <row r="31" spans="1:17" ht="15.75" x14ac:dyDescent="0.25">
      <c r="A31" s="300"/>
      <c r="B31" s="1">
        <v>5</v>
      </c>
      <c r="C31" s="3">
        <v>2.4E-2</v>
      </c>
      <c r="D31" s="3">
        <v>5.0000000000000001E-3</v>
      </c>
      <c r="E31" s="3">
        <v>0.03</v>
      </c>
      <c r="J31" s="288" t="s">
        <v>28</v>
      </c>
      <c r="K31" s="289"/>
      <c r="L31" s="289"/>
      <c r="M31" s="290"/>
      <c r="O31" s="15"/>
      <c r="P31" s="15"/>
      <c r="Q31" s="15"/>
    </row>
    <row r="32" spans="1:17" x14ac:dyDescent="0.25">
      <c r="A32" s="300"/>
      <c r="B32" s="1">
        <v>6</v>
      </c>
      <c r="C32" s="3">
        <v>2.5000000000000001E-2</v>
      </c>
      <c r="D32" s="3">
        <v>7.000000000000001E-3</v>
      </c>
      <c r="E32" s="3">
        <v>3.2000000000000001E-2</v>
      </c>
      <c r="J32" s="364" t="s">
        <v>617</v>
      </c>
      <c r="K32" s="364"/>
      <c r="L32" s="364"/>
      <c r="M32" s="364"/>
      <c r="O32" s="15"/>
      <c r="P32" s="15"/>
      <c r="Q32" s="15"/>
    </row>
    <row r="33" spans="1:17" x14ac:dyDescent="0.25">
      <c r="A33" s="300"/>
      <c r="B33" s="1">
        <v>7</v>
      </c>
      <c r="C33" s="3">
        <v>2.7000000000000003E-2</v>
      </c>
      <c r="D33" s="3">
        <v>8.0000000000000002E-3</v>
      </c>
      <c r="E33" s="3">
        <v>3.4000000000000002E-2</v>
      </c>
      <c r="O33" s="15"/>
      <c r="P33" s="15"/>
      <c r="Q33" s="15"/>
    </row>
    <row r="34" spans="1:17" x14ac:dyDescent="0.25">
      <c r="A34" s="300"/>
      <c r="B34" s="1">
        <v>8</v>
      </c>
      <c r="C34" s="3">
        <v>2.4E-2</v>
      </c>
      <c r="D34" s="3">
        <v>2E-3</v>
      </c>
      <c r="E34" s="3">
        <v>3.6000000000000004E-2</v>
      </c>
      <c r="O34" s="15"/>
      <c r="P34" s="15"/>
      <c r="Q34" s="15"/>
    </row>
    <row r="35" spans="1:17" x14ac:dyDescent="0.25">
      <c r="A35" s="300"/>
      <c r="B35" s="1">
        <v>9</v>
      </c>
      <c r="C35" s="3">
        <v>1.2E-2</v>
      </c>
      <c r="D35" s="3">
        <v>1E-3</v>
      </c>
      <c r="E35" s="3">
        <v>3.4000000000000002E-2</v>
      </c>
      <c r="O35" s="15"/>
      <c r="P35" s="15"/>
      <c r="Q35" s="15"/>
    </row>
    <row r="36" spans="1:17" x14ac:dyDescent="0.25">
      <c r="A36" s="300"/>
      <c r="B36" s="1">
        <v>10</v>
      </c>
      <c r="C36" s="3">
        <v>1.4999999999999999E-2</v>
      </c>
      <c r="D36" s="3">
        <v>1E-3</v>
      </c>
      <c r="E36" s="3">
        <v>3.6999999999999998E-2</v>
      </c>
      <c r="O36" s="15"/>
      <c r="P36" s="15"/>
      <c r="Q36" s="15"/>
    </row>
    <row r="37" spans="1:17" x14ac:dyDescent="0.25">
      <c r="A37" s="300"/>
      <c r="B37" s="1">
        <v>11</v>
      </c>
      <c r="C37" s="3">
        <v>1.4999999999999999E-2</v>
      </c>
      <c r="D37" s="3">
        <v>2E-3</v>
      </c>
      <c r="E37" s="3">
        <v>3.9E-2</v>
      </c>
      <c r="O37" s="15"/>
      <c r="P37" s="15"/>
      <c r="Q37" s="15"/>
    </row>
    <row r="38" spans="1:17" x14ac:dyDescent="0.25">
      <c r="A38" s="301"/>
      <c r="B38" s="1">
        <v>12</v>
      </c>
      <c r="C38" s="3">
        <v>1.6E-2</v>
      </c>
      <c r="D38" s="3">
        <v>1E-3</v>
      </c>
      <c r="E38" s="3">
        <v>3.7999999999999999E-2</v>
      </c>
      <c r="O38" s="15"/>
      <c r="P38" s="15"/>
      <c r="Q38" s="15"/>
    </row>
    <row r="39" spans="1:17" x14ac:dyDescent="0.25">
      <c r="A39" s="298">
        <v>2021</v>
      </c>
      <c r="B39" s="1">
        <v>1</v>
      </c>
      <c r="C39" s="3">
        <v>1.7000000000000001E-2</v>
      </c>
      <c r="D39" s="3">
        <v>1E-3</v>
      </c>
      <c r="E39" s="3">
        <v>3.6999999999999998E-2</v>
      </c>
      <c r="O39" s="15"/>
      <c r="P39" s="15"/>
      <c r="Q39" s="15"/>
    </row>
    <row r="40" spans="1:17" x14ac:dyDescent="0.25">
      <c r="A40" s="298"/>
      <c r="B40" s="1">
        <v>2</v>
      </c>
      <c r="C40" s="3">
        <v>1.7999999999999999E-2</v>
      </c>
      <c r="D40" s="3">
        <v>2E-3</v>
      </c>
      <c r="E40" s="3">
        <v>3.6999999999999998E-2</v>
      </c>
      <c r="O40" s="15"/>
      <c r="P40" s="15"/>
      <c r="Q40" s="15"/>
    </row>
    <row r="41" spans="1:17" x14ac:dyDescent="0.25">
      <c r="A41" s="298"/>
      <c r="B41" s="1">
        <v>3</v>
      </c>
      <c r="C41" s="3">
        <v>1.7999999999999999E-2</v>
      </c>
      <c r="D41" s="3">
        <v>2E-3</v>
      </c>
      <c r="E41" s="3">
        <v>3.7999999999999999E-2</v>
      </c>
      <c r="O41" s="15"/>
      <c r="P41" s="15"/>
      <c r="Q41" s="15"/>
    </row>
    <row r="42" spans="1:17" x14ac:dyDescent="0.25">
      <c r="A42" s="298"/>
      <c r="B42" s="1">
        <v>4</v>
      </c>
      <c r="C42" s="3">
        <v>0.02</v>
      </c>
      <c r="D42" s="3">
        <v>1.2E-2</v>
      </c>
      <c r="E42" s="3">
        <v>3.5999999999999997E-2</v>
      </c>
      <c r="O42" s="15"/>
      <c r="P42" s="15"/>
      <c r="Q42" s="15"/>
    </row>
    <row r="43" spans="1:17" x14ac:dyDescent="0.25">
      <c r="A43" s="298"/>
      <c r="B43" s="1">
        <v>5</v>
      </c>
      <c r="C43" s="3">
        <v>2.1000000000000001E-2</v>
      </c>
      <c r="D43" s="3">
        <v>1.4999999999999999E-2</v>
      </c>
      <c r="E43" s="3">
        <v>3.5000000000000003E-2</v>
      </c>
      <c r="O43" s="15"/>
      <c r="P43" s="15"/>
      <c r="Q43" s="15"/>
    </row>
    <row r="44" spans="1:17" x14ac:dyDescent="0.25">
      <c r="A44" s="298"/>
      <c r="B44" s="1">
        <v>6</v>
      </c>
      <c r="C44" s="3">
        <v>2.1000000000000001E-2</v>
      </c>
      <c r="D44" s="3">
        <v>1.4000000000000002E-2</v>
      </c>
      <c r="E44" s="3">
        <v>3.5999999999999997E-2</v>
      </c>
      <c r="O44" s="15"/>
      <c r="P44" s="15"/>
      <c r="Q44" s="15"/>
    </row>
    <row r="45" spans="1:17" x14ac:dyDescent="0.25">
      <c r="A45" s="298"/>
      <c r="B45" s="1">
        <v>7</v>
      </c>
      <c r="C45" s="3">
        <v>0.02</v>
      </c>
      <c r="D45" s="3">
        <v>1.4000000000000002E-2</v>
      </c>
      <c r="E45" s="3">
        <v>3.5999999999999997E-2</v>
      </c>
      <c r="O45" s="15"/>
      <c r="P45" s="15"/>
      <c r="Q45" s="15"/>
    </row>
    <row r="46" spans="1:17" x14ac:dyDescent="0.25">
      <c r="A46" s="298"/>
      <c r="B46" s="1">
        <v>8</v>
      </c>
      <c r="C46" s="3">
        <v>0.02</v>
      </c>
      <c r="D46" s="3">
        <v>1.4999999999999999E-2</v>
      </c>
      <c r="E46" s="3">
        <v>3.5999999999999997E-2</v>
      </c>
      <c r="O46" s="15"/>
      <c r="P46" s="15"/>
      <c r="Q46" s="15"/>
    </row>
    <row r="47" spans="1:17" x14ac:dyDescent="0.25">
      <c r="A47" s="298"/>
      <c r="B47" s="1">
        <v>9</v>
      </c>
      <c r="C47" s="3">
        <v>0.02</v>
      </c>
      <c r="D47" s="3">
        <v>1.4999999999999999E-2</v>
      </c>
      <c r="E47" s="3">
        <v>3.5999999999999997E-2</v>
      </c>
      <c r="O47" s="15"/>
      <c r="P47" s="15"/>
      <c r="Q47" s="15"/>
    </row>
    <row r="48" spans="1:17" x14ac:dyDescent="0.25">
      <c r="A48" s="298"/>
      <c r="B48" s="1">
        <v>10</v>
      </c>
      <c r="C48" s="3">
        <v>0.02</v>
      </c>
      <c r="D48" s="3">
        <v>1.6E-2</v>
      </c>
      <c r="E48" s="3">
        <v>3.5000000000000003E-2</v>
      </c>
      <c r="O48" s="15"/>
      <c r="P48" s="15"/>
      <c r="Q48" s="15"/>
    </row>
    <row r="49" spans="1:17" x14ac:dyDescent="0.25">
      <c r="A49" s="298"/>
      <c r="B49" s="1">
        <v>11</v>
      </c>
      <c r="C49" s="3">
        <v>0.02</v>
      </c>
      <c r="D49" s="3">
        <v>1.6E-2</v>
      </c>
      <c r="E49" s="3">
        <v>3.6999999999999998E-2</v>
      </c>
      <c r="O49" s="15"/>
      <c r="P49" s="15"/>
      <c r="Q49" s="15"/>
    </row>
    <row r="50" spans="1:17" x14ac:dyDescent="0.25">
      <c r="A50" s="298"/>
      <c r="B50" s="1">
        <v>12</v>
      </c>
      <c r="C50" s="3">
        <v>0.02</v>
      </c>
      <c r="D50" s="3">
        <v>1.6E-2</v>
      </c>
      <c r="E50" s="3">
        <v>3.7999999999999999E-2</v>
      </c>
      <c r="O50" s="15"/>
      <c r="P50" s="15"/>
      <c r="Q50" s="15"/>
    </row>
    <row r="51" spans="1:17" x14ac:dyDescent="0.25">
      <c r="A51" s="297">
        <v>2022</v>
      </c>
      <c r="B51" s="44">
        <v>1</v>
      </c>
      <c r="C51" s="3">
        <v>0.02</v>
      </c>
      <c r="D51" s="3">
        <v>1.6E-2</v>
      </c>
      <c r="E51" s="3">
        <v>3.7999999999999999E-2</v>
      </c>
      <c r="O51" s="15"/>
      <c r="P51" s="15"/>
      <c r="Q51" s="15"/>
    </row>
    <row r="52" spans="1:17" x14ac:dyDescent="0.25">
      <c r="A52" s="297"/>
      <c r="B52" s="44">
        <v>2</v>
      </c>
      <c r="C52" s="3">
        <v>0.02</v>
      </c>
      <c r="D52" s="3">
        <v>1.4999999999999999E-2</v>
      </c>
      <c r="E52" s="3">
        <v>3.7999999999999999E-2</v>
      </c>
      <c r="O52" s="15"/>
      <c r="P52" s="15"/>
      <c r="Q52" s="15"/>
    </row>
    <row r="53" spans="1:17" ht="17.25" customHeight="1" x14ac:dyDescent="0.25">
      <c r="A53" s="297"/>
      <c r="B53" s="196">
        <v>3</v>
      </c>
      <c r="C53" s="3">
        <v>0.02</v>
      </c>
      <c r="D53" s="3">
        <v>1.4999999999999999E-2</v>
      </c>
      <c r="E53" s="3">
        <v>3.7999999999999999E-2</v>
      </c>
      <c r="O53" s="15"/>
      <c r="P53" s="15"/>
      <c r="Q53" s="15"/>
    </row>
    <row r="61" spans="1:17" x14ac:dyDescent="0.25">
      <c r="B61" s="5">
        <v>2018</v>
      </c>
      <c r="C61" s="5" t="s">
        <v>8</v>
      </c>
      <c r="D61" s="5"/>
      <c r="E61" s="5"/>
      <c r="F61" s="5"/>
      <c r="G61" s="5"/>
    </row>
    <row r="62" spans="1:17" x14ac:dyDescent="0.25">
      <c r="B62" s="5"/>
      <c r="C62" s="5" t="s">
        <v>7</v>
      </c>
      <c r="D62" s="5"/>
      <c r="E62" s="5"/>
      <c r="F62" s="5"/>
      <c r="G62" s="5"/>
    </row>
    <row r="63" spans="1:17" x14ac:dyDescent="0.25">
      <c r="B63" s="5"/>
      <c r="C63" s="5" t="s">
        <v>6</v>
      </c>
      <c r="D63" s="5"/>
      <c r="E63" s="5"/>
      <c r="F63" s="5"/>
      <c r="G63" s="5"/>
    </row>
    <row r="64" spans="1:17" x14ac:dyDescent="0.25">
      <c r="B64" s="5"/>
      <c r="C64" s="5" t="s">
        <v>5</v>
      </c>
      <c r="D64" s="5"/>
      <c r="E64" s="5"/>
      <c r="F64" s="5"/>
      <c r="G64" s="5"/>
    </row>
    <row r="65" spans="2:7" x14ac:dyDescent="0.25">
      <c r="B65" s="5"/>
      <c r="C65" s="5" t="s">
        <v>4</v>
      </c>
      <c r="D65" s="5"/>
      <c r="E65" s="5"/>
      <c r="F65" s="5"/>
      <c r="G65" s="5"/>
    </row>
    <row r="66" spans="2:7" x14ac:dyDescent="0.25">
      <c r="B66" s="5"/>
      <c r="C66" s="5" t="s">
        <v>3</v>
      </c>
      <c r="D66" s="5"/>
      <c r="E66" s="5"/>
      <c r="F66" s="5"/>
      <c r="G66" s="5"/>
    </row>
    <row r="67" spans="2:7" x14ac:dyDescent="0.25">
      <c r="B67" s="5"/>
      <c r="C67" s="5" t="s">
        <v>2</v>
      </c>
      <c r="D67" s="5"/>
      <c r="E67" s="5"/>
      <c r="F67" s="5"/>
      <c r="G67" s="5"/>
    </row>
    <row r="68" spans="2:7" x14ac:dyDescent="0.25">
      <c r="B68" s="5"/>
      <c r="C68" s="5" t="s">
        <v>13</v>
      </c>
      <c r="D68" s="5"/>
      <c r="E68" s="5"/>
      <c r="F68" s="5"/>
      <c r="G68" s="5"/>
    </row>
    <row r="69" spans="2:7" x14ac:dyDescent="0.25">
      <c r="B69" s="5"/>
      <c r="C69" s="5" t="s">
        <v>12</v>
      </c>
      <c r="D69" s="5"/>
      <c r="E69" s="5"/>
      <c r="F69" s="5"/>
      <c r="G69" s="5"/>
    </row>
    <row r="70" spans="2:7" x14ac:dyDescent="0.25">
      <c r="B70" s="5"/>
      <c r="C70" s="5" t="s">
        <v>11</v>
      </c>
      <c r="D70" s="5"/>
      <c r="E70" s="5"/>
      <c r="F70" s="5"/>
      <c r="G70" s="5"/>
    </row>
    <row r="71" spans="2:7" x14ac:dyDescent="0.25">
      <c r="B71" s="5"/>
      <c r="C71" s="5" t="s">
        <v>10</v>
      </c>
      <c r="D71" s="5"/>
      <c r="E71" s="5"/>
      <c r="F71" s="5"/>
      <c r="G71" s="5"/>
    </row>
    <row r="72" spans="2:7" x14ac:dyDescent="0.25">
      <c r="B72" s="5"/>
      <c r="C72" s="5" t="s">
        <v>9</v>
      </c>
      <c r="D72" s="5"/>
      <c r="E72" s="5"/>
      <c r="F72" s="5"/>
      <c r="G72" s="5"/>
    </row>
    <row r="73" spans="2:7" x14ac:dyDescent="0.25">
      <c r="B73" s="5">
        <v>2019</v>
      </c>
      <c r="C73" s="5" t="s">
        <v>8</v>
      </c>
      <c r="D73" s="5"/>
      <c r="E73" s="5"/>
      <c r="F73" s="5"/>
      <c r="G73" s="5"/>
    </row>
    <row r="74" spans="2:7" x14ac:dyDescent="0.25">
      <c r="B74" s="5"/>
      <c r="C74" s="5" t="s">
        <v>7</v>
      </c>
      <c r="D74" s="5"/>
      <c r="E74" s="5"/>
      <c r="F74" s="5"/>
      <c r="G74" s="5"/>
    </row>
    <row r="75" spans="2:7" x14ac:dyDescent="0.25">
      <c r="B75" s="5"/>
      <c r="C75" s="5" t="s">
        <v>6</v>
      </c>
      <c r="D75" s="5"/>
      <c r="E75" s="5"/>
      <c r="F75" s="5"/>
      <c r="G75" s="5"/>
    </row>
    <row r="76" spans="2:7" x14ac:dyDescent="0.25">
      <c r="B76" s="5"/>
      <c r="C76" s="5" t="s">
        <v>5</v>
      </c>
      <c r="D76" s="5"/>
      <c r="E76" s="5"/>
      <c r="F76" s="5"/>
      <c r="G76" s="5"/>
    </row>
    <row r="77" spans="2:7" x14ac:dyDescent="0.25">
      <c r="B77" s="5"/>
      <c r="C77" s="5" t="s">
        <v>4</v>
      </c>
      <c r="D77" s="5"/>
      <c r="E77" s="5"/>
      <c r="F77" s="5"/>
      <c r="G77" s="5"/>
    </row>
    <row r="78" spans="2:7" x14ac:dyDescent="0.25">
      <c r="B78" s="5"/>
      <c r="C78" s="5" t="s">
        <v>3</v>
      </c>
      <c r="D78" s="5"/>
      <c r="E78" s="5"/>
      <c r="F78" s="5"/>
      <c r="G78" s="5"/>
    </row>
    <row r="79" spans="2:7" x14ac:dyDescent="0.25">
      <c r="B79" s="5"/>
      <c r="C79" s="5" t="s">
        <v>2</v>
      </c>
      <c r="D79" s="5"/>
      <c r="E79" s="5"/>
      <c r="F79" s="5"/>
      <c r="G79" s="5"/>
    </row>
    <row r="80" spans="2:7" x14ac:dyDescent="0.25">
      <c r="B80" s="5"/>
      <c r="C80" s="5" t="s">
        <v>13</v>
      </c>
      <c r="D80" s="5"/>
      <c r="E80" s="5"/>
      <c r="F80" s="5"/>
      <c r="G80" s="5"/>
    </row>
    <row r="81" spans="2:7" x14ac:dyDescent="0.25">
      <c r="B81" s="5"/>
      <c r="C81" s="5" t="s">
        <v>12</v>
      </c>
      <c r="D81" s="5"/>
      <c r="E81" s="5"/>
      <c r="F81" s="5"/>
      <c r="G81" s="5"/>
    </row>
    <row r="82" spans="2:7" x14ac:dyDescent="0.25">
      <c r="B82" s="5"/>
      <c r="C82" s="5" t="s">
        <v>11</v>
      </c>
      <c r="D82" s="5"/>
      <c r="E82" s="5"/>
      <c r="F82" s="5"/>
      <c r="G82" s="5"/>
    </row>
    <row r="83" spans="2:7" x14ac:dyDescent="0.25">
      <c r="B83" s="5"/>
      <c r="C83" s="5" t="s">
        <v>10</v>
      </c>
      <c r="D83" s="5"/>
      <c r="E83" s="5"/>
      <c r="F83" s="5"/>
      <c r="G83" s="5"/>
    </row>
    <row r="84" spans="2:7" x14ac:dyDescent="0.25">
      <c r="B84" s="5"/>
      <c r="C84" s="5" t="s">
        <v>9</v>
      </c>
      <c r="D84" s="5"/>
      <c r="E84" s="5"/>
      <c r="F84" s="5"/>
      <c r="G84" s="5"/>
    </row>
    <row r="85" spans="2:7" x14ac:dyDescent="0.25">
      <c r="B85" s="5">
        <v>2020</v>
      </c>
      <c r="C85" s="5" t="s">
        <v>8</v>
      </c>
      <c r="D85" s="5"/>
      <c r="E85" s="5"/>
      <c r="F85" s="5"/>
      <c r="G85" s="5"/>
    </row>
    <row r="86" spans="2:7" x14ac:dyDescent="0.25">
      <c r="B86" s="5"/>
      <c r="C86" s="5" t="s">
        <v>7</v>
      </c>
      <c r="D86" s="5"/>
      <c r="E86" s="5"/>
      <c r="F86" s="5"/>
      <c r="G86" s="5"/>
    </row>
    <row r="87" spans="2:7" x14ac:dyDescent="0.25">
      <c r="B87" s="5"/>
      <c r="C87" s="5" t="s">
        <v>6</v>
      </c>
      <c r="D87" s="5"/>
      <c r="E87" s="5"/>
      <c r="F87" s="5"/>
      <c r="G87" s="5"/>
    </row>
    <row r="88" spans="2:7" x14ac:dyDescent="0.25">
      <c r="B88" s="5"/>
      <c r="C88" s="5" t="s">
        <v>5</v>
      </c>
      <c r="D88" s="5"/>
      <c r="E88" s="5"/>
      <c r="F88" s="5"/>
      <c r="G88" s="5"/>
    </row>
    <row r="89" spans="2:7" x14ac:dyDescent="0.25">
      <c r="B89" s="5"/>
      <c r="C89" s="5" t="s">
        <v>4</v>
      </c>
      <c r="D89" s="5"/>
      <c r="E89" s="5"/>
      <c r="F89" s="5"/>
      <c r="G89" s="5"/>
    </row>
    <row r="90" spans="2:7" x14ac:dyDescent="0.25">
      <c r="B90" s="5"/>
      <c r="C90" s="5" t="s">
        <v>3</v>
      </c>
      <c r="D90" s="5"/>
      <c r="E90" s="5"/>
      <c r="F90" s="5"/>
      <c r="G90" s="5"/>
    </row>
    <row r="91" spans="2:7" x14ac:dyDescent="0.25">
      <c r="B91" s="5"/>
      <c r="C91" s="5" t="s">
        <v>2</v>
      </c>
      <c r="D91" s="5"/>
      <c r="E91" s="5"/>
      <c r="F91" s="5"/>
      <c r="G91" s="5"/>
    </row>
    <row r="92" spans="2:7" x14ac:dyDescent="0.25">
      <c r="B92" s="5"/>
      <c r="C92" s="5" t="s">
        <v>13</v>
      </c>
      <c r="D92" s="5">
        <v>0</v>
      </c>
      <c r="E92" s="5">
        <v>0.06</v>
      </c>
      <c r="F92" s="5"/>
      <c r="G92" s="5"/>
    </row>
    <row r="93" spans="2:7" x14ac:dyDescent="0.25">
      <c r="B93" s="5"/>
      <c r="C93" s="5" t="s">
        <v>12</v>
      </c>
      <c r="D93" s="5">
        <v>0</v>
      </c>
      <c r="E93" s="5">
        <v>0.06</v>
      </c>
      <c r="F93" s="5"/>
      <c r="G93" s="5"/>
    </row>
    <row r="94" spans="2:7" x14ac:dyDescent="0.25">
      <c r="B94" s="5"/>
      <c r="C94" s="5" t="s">
        <v>11</v>
      </c>
      <c r="D94" s="5">
        <v>0</v>
      </c>
      <c r="E94" s="5">
        <v>0.06</v>
      </c>
      <c r="F94" s="5"/>
      <c r="G94" s="5"/>
    </row>
    <row r="95" spans="2:7" x14ac:dyDescent="0.25">
      <c r="B95" s="5"/>
      <c r="C95" s="5" t="s">
        <v>10</v>
      </c>
      <c r="D95" s="5">
        <v>0</v>
      </c>
      <c r="E95" s="5">
        <v>0.06</v>
      </c>
      <c r="F95" s="5"/>
      <c r="G95" s="5"/>
    </row>
    <row r="96" spans="2:7" x14ac:dyDescent="0.25">
      <c r="B96" s="5"/>
      <c r="C96" s="5" t="s">
        <v>9</v>
      </c>
      <c r="D96" s="5">
        <v>0</v>
      </c>
      <c r="E96" s="5">
        <v>0.06</v>
      </c>
      <c r="F96" s="5"/>
      <c r="G96" s="5"/>
    </row>
    <row r="97" spans="2:7" x14ac:dyDescent="0.25">
      <c r="B97" s="5">
        <v>2021</v>
      </c>
      <c r="C97" s="5" t="s">
        <v>8</v>
      </c>
      <c r="D97" s="5">
        <v>0</v>
      </c>
      <c r="E97" s="5">
        <v>0.06</v>
      </c>
      <c r="F97" s="5"/>
      <c r="G97" s="5"/>
    </row>
    <row r="98" spans="2:7" x14ac:dyDescent="0.25">
      <c r="B98" s="5"/>
      <c r="C98" s="5" t="s">
        <v>7</v>
      </c>
      <c r="D98" s="5">
        <v>0</v>
      </c>
      <c r="E98" s="5">
        <v>0.06</v>
      </c>
      <c r="F98" s="5"/>
      <c r="G98" s="5"/>
    </row>
    <row r="99" spans="2:7" x14ac:dyDescent="0.25">
      <c r="B99" s="5"/>
      <c r="C99" s="5" t="s">
        <v>6</v>
      </c>
      <c r="D99" s="5">
        <v>0</v>
      </c>
      <c r="E99" s="5">
        <v>0.06</v>
      </c>
      <c r="F99" s="5"/>
      <c r="G99" s="5"/>
    </row>
    <row r="100" spans="2:7" x14ac:dyDescent="0.25">
      <c r="C100" s="5" t="s">
        <v>5</v>
      </c>
      <c r="D100" s="5">
        <v>0</v>
      </c>
      <c r="E100" s="5">
        <v>0.06</v>
      </c>
    </row>
    <row r="101" spans="2:7" x14ac:dyDescent="0.25">
      <c r="C101" s="5" t="s">
        <v>4</v>
      </c>
      <c r="D101" s="5">
        <v>0</v>
      </c>
      <c r="E101" s="5">
        <v>0.06</v>
      </c>
    </row>
    <row r="102" spans="2:7" x14ac:dyDescent="0.25">
      <c r="C102" s="5" t="s">
        <v>3</v>
      </c>
      <c r="D102" s="5">
        <v>0</v>
      </c>
      <c r="E102" s="5">
        <v>0.06</v>
      </c>
    </row>
    <row r="103" spans="2:7" x14ac:dyDescent="0.25">
      <c r="C103" s="5" t="s">
        <v>2</v>
      </c>
      <c r="D103" s="5">
        <v>0</v>
      </c>
      <c r="E103" s="5">
        <v>0.06</v>
      </c>
    </row>
    <row r="104" spans="2:7" x14ac:dyDescent="0.25">
      <c r="C104" s="5" t="s">
        <v>13</v>
      </c>
      <c r="D104" s="5">
        <v>0</v>
      </c>
      <c r="E104" s="5">
        <v>0.06</v>
      </c>
    </row>
    <row r="105" spans="2:7" x14ac:dyDescent="0.25">
      <c r="C105" s="5" t="s">
        <v>12</v>
      </c>
      <c r="D105" s="5">
        <v>0</v>
      </c>
      <c r="E105" s="5">
        <v>0.06</v>
      </c>
    </row>
    <row r="106" spans="2:7" x14ac:dyDescent="0.25">
      <c r="C106" s="5" t="s">
        <v>11</v>
      </c>
      <c r="D106" s="5">
        <v>0</v>
      </c>
      <c r="E106" s="5">
        <v>0.06</v>
      </c>
    </row>
    <row r="107" spans="2:7" x14ac:dyDescent="0.25">
      <c r="C107" s="5" t="s">
        <v>10</v>
      </c>
      <c r="D107" s="5">
        <v>0</v>
      </c>
      <c r="E107" s="5">
        <v>0.06</v>
      </c>
    </row>
    <row r="108" spans="2:7" x14ac:dyDescent="0.25">
      <c r="C108" s="5" t="s">
        <v>9</v>
      </c>
      <c r="D108" s="5">
        <v>0</v>
      </c>
      <c r="E108" s="5">
        <v>0.06</v>
      </c>
    </row>
    <row r="109" spans="2:7" x14ac:dyDescent="0.25">
      <c r="B109" s="4">
        <v>2022</v>
      </c>
      <c r="C109" s="5" t="s">
        <v>8</v>
      </c>
      <c r="D109" s="5">
        <v>0</v>
      </c>
      <c r="E109" s="5">
        <v>0.06</v>
      </c>
    </row>
    <row r="110" spans="2:7" x14ac:dyDescent="0.25">
      <c r="C110" s="5" t="s">
        <v>7</v>
      </c>
      <c r="D110" s="5">
        <v>0</v>
      </c>
      <c r="E110" s="5">
        <v>0.06</v>
      </c>
    </row>
    <row r="111" spans="2:7" x14ac:dyDescent="0.25">
      <c r="C111" s="5" t="s">
        <v>6</v>
      </c>
      <c r="D111" s="5">
        <v>0</v>
      </c>
      <c r="E111" s="5">
        <v>0.06</v>
      </c>
    </row>
  </sheetData>
  <mergeCells count="12">
    <mergeCell ref="B1:M1"/>
    <mergeCell ref="J27:M27"/>
    <mergeCell ref="J28:M28"/>
    <mergeCell ref="J29:M29"/>
    <mergeCell ref="J30:M30"/>
    <mergeCell ref="A51:A53"/>
    <mergeCell ref="A39:A50"/>
    <mergeCell ref="J32:M32"/>
    <mergeCell ref="A3:A14"/>
    <mergeCell ref="A15:A26"/>
    <mergeCell ref="A27:A38"/>
    <mergeCell ref="J31:M31"/>
  </mergeCells>
  <hyperlinks>
    <hyperlink ref="J32:M32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J28:J31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33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5.7109375" bestFit="1" customWidth="1"/>
    <col min="4" max="4" width="15.5703125" customWidth="1"/>
    <col min="5" max="5" width="8.42578125" bestFit="1" customWidth="1"/>
    <col min="6" max="6" width="14.42578125" bestFit="1" customWidth="1"/>
    <col min="9" max="9" width="11.28515625" customWidth="1"/>
  </cols>
  <sheetData>
    <row r="1" spans="1:14" ht="15.75" x14ac:dyDescent="0.25">
      <c r="A1" s="112" t="s">
        <v>519</v>
      </c>
      <c r="B1" s="304" t="str">
        <f>INDEX(Content!B2:G67,MATCH(A1,Content!A2:A69,0),1)</f>
        <v>Contribution by Components to the Annual Growth in Retail Loans,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</row>
    <row r="2" spans="1:14" ht="31.5" x14ac:dyDescent="0.25">
      <c r="A2" s="266" t="s">
        <v>460</v>
      </c>
      <c r="B2" s="267" t="s">
        <v>628</v>
      </c>
      <c r="C2" s="254" t="s">
        <v>698</v>
      </c>
      <c r="D2" s="254" t="s">
        <v>699</v>
      </c>
      <c r="E2" s="254" t="s">
        <v>700</v>
      </c>
      <c r="F2" s="254" t="s">
        <v>701</v>
      </c>
      <c r="G2" s="174"/>
      <c r="H2" s="174"/>
      <c r="I2" s="174"/>
      <c r="J2" s="174"/>
      <c r="K2" s="174"/>
    </row>
    <row r="3" spans="1:14" x14ac:dyDescent="0.25">
      <c r="A3" s="338">
        <v>2018</v>
      </c>
      <c r="B3" s="73">
        <v>1</v>
      </c>
      <c r="C3" s="120">
        <v>12.335284569416327</v>
      </c>
      <c r="D3" s="120">
        <v>10.215135560640611</v>
      </c>
      <c r="E3" s="120">
        <v>2.5019377707342989</v>
      </c>
      <c r="F3" s="120">
        <v>-0.38178876195857925</v>
      </c>
    </row>
    <row r="4" spans="1:14" x14ac:dyDescent="0.25">
      <c r="A4" s="338"/>
      <c r="B4" s="73">
        <v>2</v>
      </c>
      <c r="C4" s="120">
        <v>13.218559794099471</v>
      </c>
      <c r="D4" s="120">
        <v>11.203577730301083</v>
      </c>
      <c r="E4" s="120">
        <v>2.5535619757516357</v>
      </c>
      <c r="F4" s="120">
        <v>-0.53857991195324439</v>
      </c>
    </row>
    <row r="5" spans="1:14" x14ac:dyDescent="0.25">
      <c r="A5" s="338"/>
      <c r="B5" s="73">
        <v>3</v>
      </c>
      <c r="C5" s="120">
        <v>13.272735394503531</v>
      </c>
      <c r="D5" s="120">
        <v>11.201757669967414</v>
      </c>
      <c r="E5" s="120">
        <v>2.5800460786290147</v>
      </c>
      <c r="F5" s="120">
        <v>-0.50906835409288487</v>
      </c>
    </row>
    <row r="6" spans="1:14" x14ac:dyDescent="0.25">
      <c r="A6" s="338"/>
      <c r="B6" s="73">
        <v>4</v>
      </c>
      <c r="C6" s="120">
        <v>14.005621766728083</v>
      </c>
      <c r="D6" s="120">
        <v>11.612372576143091</v>
      </c>
      <c r="E6" s="120">
        <v>5.7929642050859735</v>
      </c>
      <c r="F6" s="120">
        <v>-3.3997150145009813</v>
      </c>
    </row>
    <row r="7" spans="1:14" x14ac:dyDescent="0.25">
      <c r="A7" s="338"/>
      <c r="B7" s="73">
        <v>5</v>
      </c>
      <c r="C7" s="120">
        <v>14.838689213020363</v>
      </c>
      <c r="D7" s="120">
        <v>12.24420004275372</v>
      </c>
      <c r="E7" s="120">
        <v>3.1587240556336349</v>
      </c>
      <c r="F7" s="120">
        <v>-0.56423488536699973</v>
      </c>
    </row>
    <row r="8" spans="1:14" x14ac:dyDescent="0.25">
      <c r="A8" s="338"/>
      <c r="B8" s="73">
        <v>6</v>
      </c>
      <c r="C8" s="120">
        <v>14.770288721234405</v>
      </c>
      <c r="D8" s="120">
        <v>12.577422931065826</v>
      </c>
      <c r="E8" s="120">
        <v>3.1237914843759205</v>
      </c>
      <c r="F8" s="120">
        <v>-0.9309256942073374</v>
      </c>
    </row>
    <row r="9" spans="1:14" x14ac:dyDescent="0.25">
      <c r="A9" s="338"/>
      <c r="B9" s="73">
        <v>7</v>
      </c>
      <c r="C9" s="120">
        <v>15.691988923306388</v>
      </c>
      <c r="D9" s="120">
        <v>7.9038927265082064</v>
      </c>
      <c r="E9" s="120">
        <v>3.7582296224927489</v>
      </c>
      <c r="F9" s="120">
        <v>4.0298665743054318</v>
      </c>
    </row>
    <row r="10" spans="1:14" x14ac:dyDescent="0.25">
      <c r="A10" s="338"/>
      <c r="B10" s="73">
        <v>8</v>
      </c>
      <c r="C10" s="120">
        <v>14.751239703780117</v>
      </c>
      <c r="D10" s="120">
        <v>7.7281046907845221</v>
      </c>
      <c r="E10" s="120">
        <v>3.6064847083212497</v>
      </c>
      <c r="F10" s="120">
        <v>3.4166503046743428</v>
      </c>
    </row>
    <row r="11" spans="1:14" x14ac:dyDescent="0.25">
      <c r="A11" s="338"/>
      <c r="B11" s="73">
        <v>9</v>
      </c>
      <c r="C11" s="120">
        <v>14.694770022688841</v>
      </c>
      <c r="D11" s="120">
        <v>7.7210526697577411</v>
      </c>
      <c r="E11" s="120">
        <v>3.3361017992340662</v>
      </c>
      <c r="F11" s="120">
        <v>3.6376155536970414</v>
      </c>
    </row>
    <row r="12" spans="1:14" x14ac:dyDescent="0.25">
      <c r="A12" s="338"/>
      <c r="B12" s="73">
        <v>10</v>
      </c>
      <c r="C12" s="120">
        <v>15.414665655166161</v>
      </c>
      <c r="D12" s="120">
        <v>8.2453327942549901</v>
      </c>
      <c r="E12" s="120">
        <v>4.1118381670492097</v>
      </c>
      <c r="F12" s="120">
        <v>3.0574946938619458</v>
      </c>
    </row>
    <row r="13" spans="1:14" x14ac:dyDescent="0.25">
      <c r="A13" s="338"/>
      <c r="B13" s="73">
        <v>11</v>
      </c>
      <c r="C13" s="120">
        <v>15.693421678362007</v>
      </c>
      <c r="D13" s="120">
        <v>7.1320336445990469</v>
      </c>
      <c r="E13" s="120">
        <v>4.3772941778887668</v>
      </c>
      <c r="F13" s="120">
        <v>4.1840938558742042</v>
      </c>
    </row>
    <row r="14" spans="1:14" x14ac:dyDescent="0.25">
      <c r="A14" s="338"/>
      <c r="B14" s="73">
        <v>12</v>
      </c>
      <c r="C14" s="120">
        <v>16.772453334299176</v>
      </c>
      <c r="D14" s="120">
        <v>8.6900642201773675</v>
      </c>
      <c r="E14" s="120">
        <v>4.5538009293704853</v>
      </c>
      <c r="F14" s="120">
        <v>3.528588184751321</v>
      </c>
    </row>
    <row r="15" spans="1:14" x14ac:dyDescent="0.25">
      <c r="A15" s="339">
        <v>2019</v>
      </c>
      <c r="B15" s="73">
        <v>1</v>
      </c>
      <c r="C15" s="120">
        <v>17.614040172912283</v>
      </c>
      <c r="D15" s="120">
        <v>9.1041182407494858</v>
      </c>
      <c r="E15" s="120">
        <v>4.9055272010478834</v>
      </c>
      <c r="F15" s="120">
        <v>3.6043947311149176</v>
      </c>
    </row>
    <row r="16" spans="1:14" x14ac:dyDescent="0.25">
      <c r="A16" s="340"/>
      <c r="B16" s="73">
        <v>2</v>
      </c>
      <c r="C16" s="120">
        <v>17.981150496499687</v>
      </c>
      <c r="D16" s="120">
        <v>8.7717983058583968</v>
      </c>
      <c r="E16" s="120">
        <v>5.4075284182893899</v>
      </c>
      <c r="F16" s="120">
        <v>3.8018237723519026</v>
      </c>
    </row>
    <row r="17" spans="1:14" x14ac:dyDescent="0.25">
      <c r="A17" s="340"/>
      <c r="B17" s="73">
        <v>3</v>
      </c>
      <c r="C17" s="120">
        <v>18.839972342688725</v>
      </c>
      <c r="D17" s="120">
        <v>9.4193215044916521</v>
      </c>
      <c r="E17" s="120">
        <v>5.604564224103032</v>
      </c>
      <c r="F17" s="120">
        <v>3.816086614094047</v>
      </c>
    </row>
    <row r="18" spans="1:14" x14ac:dyDescent="0.25">
      <c r="A18" s="340"/>
      <c r="B18" s="73">
        <v>4</v>
      </c>
      <c r="C18" s="120">
        <v>18.961437419478134</v>
      </c>
      <c r="D18" s="120">
        <v>9.5370193849080476</v>
      </c>
      <c r="E18" s="120">
        <v>5.9401357601227236</v>
      </c>
      <c r="F18" s="120">
        <v>3.4842822744473456</v>
      </c>
    </row>
    <row r="19" spans="1:14" ht="15.75" x14ac:dyDescent="0.25">
      <c r="A19" s="340"/>
      <c r="B19" s="73">
        <v>5</v>
      </c>
      <c r="C19" s="120">
        <v>19.288793881851653</v>
      </c>
      <c r="D19" s="120">
        <v>9.6830346486743046</v>
      </c>
      <c r="E19" s="120">
        <v>6.301113894801369</v>
      </c>
      <c r="F19" s="120">
        <v>3.3046453383759715</v>
      </c>
      <c r="K19" s="294" t="s">
        <v>464</v>
      </c>
      <c r="L19" s="295"/>
      <c r="M19" s="295"/>
      <c r="N19" s="296"/>
    </row>
    <row r="20" spans="1:14" ht="15.75" x14ac:dyDescent="0.25">
      <c r="A20" s="340"/>
      <c r="B20" s="73">
        <v>6</v>
      </c>
      <c r="C20" s="120">
        <v>20.721082647052391</v>
      </c>
      <c r="D20" s="120">
        <v>10.082342117156546</v>
      </c>
      <c r="E20" s="120">
        <v>7.2049402524223831</v>
      </c>
      <c r="F20" s="120">
        <v>3.4338002774734653</v>
      </c>
      <c r="G20" s="38"/>
      <c r="H20" s="38"/>
      <c r="I20" s="38"/>
      <c r="K20" s="288" t="s">
        <v>619</v>
      </c>
      <c r="L20" s="289"/>
      <c r="M20" s="289"/>
      <c r="N20" s="290"/>
    </row>
    <row r="21" spans="1:14" x14ac:dyDescent="0.25">
      <c r="A21" s="340"/>
      <c r="B21" s="73">
        <v>7</v>
      </c>
      <c r="C21" s="120">
        <v>21.712971226565102</v>
      </c>
      <c r="D21" s="120">
        <v>14.957023123020146</v>
      </c>
      <c r="E21" s="120">
        <v>7.2108124842027417</v>
      </c>
      <c r="F21" s="120">
        <v>-0.45486438065778839</v>
      </c>
      <c r="G21" s="39"/>
      <c r="K21" s="364" t="s">
        <v>617</v>
      </c>
      <c r="L21" s="364"/>
      <c r="M21" s="364"/>
      <c r="N21" s="364"/>
    </row>
    <row r="22" spans="1:14" x14ac:dyDescent="0.25">
      <c r="A22" s="340"/>
      <c r="B22" s="73">
        <v>8</v>
      </c>
      <c r="C22" s="120">
        <v>22.407331689219912</v>
      </c>
      <c r="D22" s="120">
        <v>14.942840596821933</v>
      </c>
      <c r="E22" s="120">
        <v>7.9214101642305312</v>
      </c>
      <c r="F22" s="120">
        <v>-0.45691907183255831</v>
      </c>
    </row>
    <row r="23" spans="1:14" x14ac:dyDescent="0.25">
      <c r="A23" s="340"/>
      <c r="B23" s="73">
        <v>9</v>
      </c>
      <c r="C23" s="120">
        <v>22.373559218354842</v>
      </c>
      <c r="D23" s="120">
        <v>14.222441679921216</v>
      </c>
      <c r="E23" s="120">
        <v>8.5948997142866368</v>
      </c>
      <c r="F23" s="120">
        <v>-0.44378217585301144</v>
      </c>
    </row>
    <row r="24" spans="1:14" x14ac:dyDescent="0.25">
      <c r="A24" s="340"/>
      <c r="B24" s="73">
        <v>10</v>
      </c>
      <c r="C24" s="120">
        <v>23.207245603989058</v>
      </c>
      <c r="D24" s="120">
        <v>14.931308448914601</v>
      </c>
      <c r="E24" s="186">
        <v>8.383708623729742</v>
      </c>
      <c r="F24" s="187">
        <v>-0.10777146865529827</v>
      </c>
      <c r="G24" s="59"/>
      <c r="I24" s="39"/>
    </row>
    <row r="25" spans="1:14" x14ac:dyDescent="0.25">
      <c r="A25" s="340"/>
      <c r="B25" s="73">
        <v>11</v>
      </c>
      <c r="C25" s="120">
        <v>24.431176200657887</v>
      </c>
      <c r="D25" s="120">
        <v>16.286824440336169</v>
      </c>
      <c r="E25" s="120">
        <v>8.4635092253383899</v>
      </c>
      <c r="F25" s="187">
        <v>-0.31915746501666964</v>
      </c>
      <c r="G25" s="59"/>
      <c r="H25" s="60"/>
      <c r="I25" s="39"/>
    </row>
    <row r="26" spans="1:14" x14ac:dyDescent="0.25">
      <c r="A26" s="340"/>
      <c r="B26" s="73">
        <v>12</v>
      </c>
      <c r="C26" s="120">
        <v>25.623327289357277</v>
      </c>
      <c r="D26" s="120">
        <v>16.845535904910317</v>
      </c>
      <c r="E26" s="120">
        <v>8.7469559877191454</v>
      </c>
      <c r="F26" s="120">
        <v>3.0835396727816267E-2</v>
      </c>
      <c r="I26" s="39"/>
    </row>
    <row r="27" spans="1:14" x14ac:dyDescent="0.25">
      <c r="A27" s="339">
        <v>2020</v>
      </c>
      <c r="B27" s="73">
        <v>1</v>
      </c>
      <c r="C27" s="120">
        <v>26.13531297903009</v>
      </c>
      <c r="D27" s="120">
        <v>17.032442008012481</v>
      </c>
      <c r="E27" s="186">
        <v>8.9386952649736529</v>
      </c>
      <c r="F27" s="120">
        <v>0.16417570604393755</v>
      </c>
      <c r="I27" s="39"/>
    </row>
    <row r="28" spans="1:14" x14ac:dyDescent="0.25">
      <c r="A28" s="340"/>
      <c r="B28" s="73">
        <v>2</v>
      </c>
      <c r="C28" s="120">
        <v>26.6767373656571</v>
      </c>
      <c r="D28" s="120">
        <v>17.314760669222704</v>
      </c>
      <c r="E28" s="186">
        <v>9.0024427609662752</v>
      </c>
      <c r="F28" s="120">
        <v>0.35953393546811663</v>
      </c>
      <c r="I28" s="39"/>
    </row>
    <row r="29" spans="1:14" x14ac:dyDescent="0.25">
      <c r="A29" s="340"/>
      <c r="B29" s="73">
        <v>3</v>
      </c>
      <c r="C29" s="120">
        <v>26.351961613984255</v>
      </c>
      <c r="D29" s="120">
        <v>16.62753306277024</v>
      </c>
      <c r="E29" s="186">
        <v>9.0921541185343333</v>
      </c>
      <c r="F29" s="120">
        <v>0.63227443267967165</v>
      </c>
      <c r="I29" s="39"/>
    </row>
    <row r="30" spans="1:14" x14ac:dyDescent="0.25">
      <c r="A30" s="340"/>
      <c r="B30" s="73">
        <v>4</v>
      </c>
      <c r="C30" s="120">
        <v>21.678409312798273</v>
      </c>
      <c r="D30" s="120">
        <v>12.828366032686993</v>
      </c>
      <c r="E30" s="186">
        <v>8.381478121250634</v>
      </c>
      <c r="F30" s="120">
        <v>0.46856515886065281</v>
      </c>
      <c r="I30" s="39"/>
    </row>
    <row r="31" spans="1:14" x14ac:dyDescent="0.25">
      <c r="A31" s="340"/>
      <c r="B31" s="73">
        <v>5</v>
      </c>
      <c r="C31" s="120">
        <v>18.17615542975841</v>
      </c>
      <c r="D31" s="120">
        <v>9.9994405170186837</v>
      </c>
      <c r="E31" s="186">
        <v>7.6769170486661737</v>
      </c>
      <c r="F31" s="120">
        <v>0.49979786407355048</v>
      </c>
    </row>
    <row r="32" spans="1:14" x14ac:dyDescent="0.25">
      <c r="A32" s="340"/>
      <c r="B32" s="73">
        <v>6</v>
      </c>
      <c r="C32" s="120">
        <v>16.291791469288142</v>
      </c>
      <c r="D32" s="120">
        <v>8.6383952509419899</v>
      </c>
      <c r="E32" s="187">
        <v>7.0935260718141535</v>
      </c>
      <c r="F32" s="187">
        <v>0.55987014653199119</v>
      </c>
      <c r="G32" s="59"/>
    </row>
    <row r="33" spans="1:6" ht="15.75" x14ac:dyDescent="0.25">
      <c r="A33" s="340"/>
      <c r="B33" s="73">
        <v>7</v>
      </c>
      <c r="C33" s="188">
        <v>13.102230292320293</v>
      </c>
      <c r="D33" s="120">
        <v>5.8173220769292771</v>
      </c>
      <c r="E33" s="120">
        <v>7.0766669913641289</v>
      </c>
      <c r="F33" s="120">
        <v>0.20824122402688686</v>
      </c>
    </row>
  </sheetData>
  <mergeCells count="7">
    <mergeCell ref="B1:N1"/>
    <mergeCell ref="A27:A33"/>
    <mergeCell ref="A3:A14"/>
    <mergeCell ref="A15:A26"/>
    <mergeCell ref="K19:N19"/>
    <mergeCell ref="K20:N20"/>
    <mergeCell ref="K21:N21"/>
  </mergeCells>
  <hyperlinks>
    <hyperlink ref="K21:N21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Content!$A$2:$A$69</xm:f>
          </x14:formula1>
          <xm:sqref>A1</xm:sqref>
        </x14:dataValidation>
        <x14:dataValidation type="list" allowBlank="1" showInputMessage="1" showErrorMessage="1">
          <x14:formula1>
            <xm:f>Content!$B$105:$B$118</xm:f>
          </x14:formula1>
          <xm:sqref>K20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4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4" ht="15.75" x14ac:dyDescent="0.25">
      <c r="A1" s="112" t="s">
        <v>520</v>
      </c>
      <c r="B1" s="291" t="str">
        <f>INDEX(Content!B2:G67,MATCH(A1,Content!A2:A69,0),1)</f>
        <v xml:space="preserve">Global Composite Purchasing Managers’ Index  
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3"/>
    </row>
    <row r="2" spans="1:14" x14ac:dyDescent="0.25">
      <c r="A2" s="2" t="s">
        <v>460</v>
      </c>
      <c r="B2" s="106" t="s">
        <v>628</v>
      </c>
      <c r="C2" s="106" t="s">
        <v>702</v>
      </c>
    </row>
    <row r="3" spans="1:14" x14ac:dyDescent="0.25">
      <c r="A3" s="287">
        <v>2018</v>
      </c>
      <c r="B3" s="98">
        <v>1</v>
      </c>
      <c r="C3" s="176">
        <v>54.5</v>
      </c>
    </row>
    <row r="4" spans="1:14" x14ac:dyDescent="0.25">
      <c r="A4" s="287"/>
      <c r="B4" s="98">
        <v>2</v>
      </c>
      <c r="C4" s="176">
        <v>54.7</v>
      </c>
    </row>
    <row r="5" spans="1:14" x14ac:dyDescent="0.25">
      <c r="A5" s="287"/>
      <c r="B5" s="98">
        <v>3</v>
      </c>
      <c r="C5" s="176">
        <v>53.3</v>
      </c>
    </row>
    <row r="6" spans="1:14" x14ac:dyDescent="0.25">
      <c r="A6" s="287"/>
      <c r="B6" s="98">
        <v>4</v>
      </c>
      <c r="C6" s="176">
        <v>53.8</v>
      </c>
    </row>
    <row r="7" spans="1:14" x14ac:dyDescent="0.25">
      <c r="A7" s="287"/>
      <c r="B7" s="175">
        <v>5</v>
      </c>
      <c r="C7" s="176">
        <v>54</v>
      </c>
    </row>
    <row r="8" spans="1:14" x14ac:dyDescent="0.25">
      <c r="A8" s="287"/>
      <c r="B8" s="175">
        <v>6</v>
      </c>
      <c r="C8" s="176">
        <v>54.2</v>
      </c>
    </row>
    <row r="9" spans="1:14" x14ac:dyDescent="0.25">
      <c r="A9" s="287"/>
      <c r="B9" s="175">
        <v>7</v>
      </c>
      <c r="C9" s="176">
        <v>53.6</v>
      </c>
    </row>
    <row r="10" spans="1:14" x14ac:dyDescent="0.25">
      <c r="A10" s="287"/>
      <c r="B10" s="175">
        <v>8</v>
      </c>
      <c r="C10" s="176">
        <v>53.4</v>
      </c>
    </row>
    <row r="11" spans="1:14" x14ac:dyDescent="0.25">
      <c r="A11" s="287"/>
      <c r="B11" s="175">
        <v>9</v>
      </c>
      <c r="C11" s="176">
        <v>52.7</v>
      </c>
    </row>
    <row r="12" spans="1:14" x14ac:dyDescent="0.25">
      <c r="A12" s="287"/>
      <c r="B12" s="175">
        <v>10</v>
      </c>
      <c r="C12" s="176">
        <v>52.9</v>
      </c>
    </row>
    <row r="13" spans="1:14" x14ac:dyDescent="0.25">
      <c r="A13" s="287"/>
      <c r="B13" s="175">
        <v>11</v>
      </c>
      <c r="C13" s="176">
        <v>53.1</v>
      </c>
    </row>
    <row r="14" spans="1:14" x14ac:dyDescent="0.25">
      <c r="A14" s="287"/>
      <c r="B14" s="175">
        <v>12</v>
      </c>
      <c r="C14" s="176">
        <v>52.7</v>
      </c>
    </row>
    <row r="15" spans="1:14" ht="15.75" x14ac:dyDescent="0.25">
      <c r="A15" s="287">
        <v>2019</v>
      </c>
      <c r="B15" s="175">
        <v>1</v>
      </c>
      <c r="C15" s="176">
        <v>52.1</v>
      </c>
      <c r="K15" s="294" t="s">
        <v>464</v>
      </c>
      <c r="L15" s="295"/>
      <c r="M15" s="295"/>
      <c r="N15" s="296"/>
    </row>
    <row r="16" spans="1:14" ht="15.75" customHeight="1" x14ac:dyDescent="0.25">
      <c r="A16" s="287"/>
      <c r="B16" s="175">
        <v>2</v>
      </c>
      <c r="C16" s="176">
        <v>52.6</v>
      </c>
      <c r="K16" s="288" t="s">
        <v>450</v>
      </c>
      <c r="L16" s="289"/>
      <c r="M16" s="289"/>
      <c r="N16" s="290"/>
    </row>
    <row r="17" spans="1:14" x14ac:dyDescent="0.25">
      <c r="A17" s="287"/>
      <c r="B17" s="175">
        <v>3</v>
      </c>
      <c r="C17" s="176">
        <v>52.9</v>
      </c>
      <c r="K17" s="364" t="s">
        <v>617</v>
      </c>
      <c r="L17" s="364"/>
      <c r="M17" s="364"/>
      <c r="N17" s="364"/>
    </row>
    <row r="18" spans="1:14" x14ac:dyDescent="0.25">
      <c r="A18" s="287"/>
      <c r="B18" s="175">
        <v>4</v>
      </c>
      <c r="C18" s="176">
        <v>52.2</v>
      </c>
    </row>
    <row r="19" spans="1:14" x14ac:dyDescent="0.25">
      <c r="A19" s="287"/>
      <c r="B19" s="175">
        <v>5</v>
      </c>
      <c r="C19" s="176">
        <v>51.2</v>
      </c>
    </row>
    <row r="20" spans="1:14" x14ac:dyDescent="0.25">
      <c r="A20" s="287"/>
      <c r="B20" s="175">
        <v>6</v>
      </c>
      <c r="C20" s="176">
        <v>51.2</v>
      </c>
    </row>
    <row r="21" spans="1:14" x14ac:dyDescent="0.25">
      <c r="A21" s="287"/>
      <c r="B21" s="175">
        <v>7</v>
      </c>
      <c r="C21" s="176">
        <v>51.6</v>
      </c>
    </row>
    <row r="22" spans="1:14" x14ac:dyDescent="0.25">
      <c r="A22" s="287"/>
      <c r="B22" s="175">
        <v>8</v>
      </c>
      <c r="C22" s="176">
        <v>51.3</v>
      </c>
    </row>
    <row r="23" spans="1:14" x14ac:dyDescent="0.25">
      <c r="A23" s="287"/>
      <c r="B23" s="175">
        <v>9</v>
      </c>
      <c r="C23" s="176">
        <v>51.1</v>
      </c>
    </row>
    <row r="24" spans="1:14" x14ac:dyDescent="0.25">
      <c r="A24" s="287"/>
      <c r="B24" s="175">
        <v>10</v>
      </c>
      <c r="C24" s="176">
        <v>50.8</v>
      </c>
    </row>
    <row r="25" spans="1:14" x14ac:dyDescent="0.25">
      <c r="A25" s="287"/>
      <c r="B25" s="175">
        <v>11</v>
      </c>
      <c r="C25" s="176">
        <v>51.4</v>
      </c>
    </row>
    <row r="26" spans="1:14" x14ac:dyDescent="0.25">
      <c r="A26" s="287"/>
      <c r="B26" s="175">
        <v>12</v>
      </c>
      <c r="C26" s="176">
        <v>51.5</v>
      </c>
    </row>
    <row r="27" spans="1:14" x14ac:dyDescent="0.25">
      <c r="A27" s="287">
        <v>2020</v>
      </c>
      <c r="B27" s="175">
        <v>1</v>
      </c>
      <c r="C27" s="176">
        <v>52.1</v>
      </c>
    </row>
    <row r="28" spans="1:14" x14ac:dyDescent="0.25">
      <c r="A28" s="287"/>
      <c r="B28" s="175">
        <v>2</v>
      </c>
      <c r="C28" s="176">
        <v>46.1</v>
      </c>
    </row>
    <row r="29" spans="1:14" x14ac:dyDescent="0.25">
      <c r="A29" s="287"/>
      <c r="B29" s="175">
        <v>3</v>
      </c>
      <c r="C29" s="176">
        <v>39.200000000000003</v>
      </c>
    </row>
    <row r="30" spans="1:14" x14ac:dyDescent="0.25">
      <c r="A30" s="287"/>
      <c r="B30" s="175">
        <v>4</v>
      </c>
      <c r="C30" s="176">
        <v>26.2</v>
      </c>
    </row>
    <row r="31" spans="1:14" x14ac:dyDescent="0.25">
      <c r="A31" s="287"/>
      <c r="B31" s="175">
        <v>5</v>
      </c>
      <c r="C31" s="176">
        <v>36.299999999999997</v>
      </c>
    </row>
    <row r="32" spans="1:14" x14ac:dyDescent="0.25">
      <c r="A32" s="287"/>
      <c r="B32" s="175">
        <v>6</v>
      </c>
      <c r="C32" s="176">
        <v>47.8</v>
      </c>
    </row>
    <row r="33" spans="1:3" x14ac:dyDescent="0.25">
      <c r="A33" s="287"/>
      <c r="B33" s="175">
        <v>7</v>
      </c>
      <c r="C33" s="176">
        <v>50.8</v>
      </c>
    </row>
    <row r="34" spans="1:3" x14ac:dyDescent="0.25">
      <c r="A34" s="287"/>
      <c r="B34" s="175">
        <v>8</v>
      </c>
      <c r="C34" s="121">
        <v>52.4</v>
      </c>
    </row>
  </sheetData>
  <mergeCells count="7">
    <mergeCell ref="A27:A34"/>
    <mergeCell ref="B1:N1"/>
    <mergeCell ref="K17:N17"/>
    <mergeCell ref="K15:N15"/>
    <mergeCell ref="K16:N16"/>
    <mergeCell ref="A3:A14"/>
    <mergeCell ref="A15:A26"/>
  </mergeCells>
  <hyperlinks>
    <hyperlink ref="K17:N17" location="Content!A1" display="Content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Content!$B$105:$B$120</xm:f>
          </x14:formula1>
          <xm:sqref>K16:N16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4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4" ht="15.75" x14ac:dyDescent="0.25">
      <c r="A1" s="112" t="s">
        <v>522</v>
      </c>
      <c r="B1" s="291" t="str">
        <f>INDEX(Content!B2:G67,MATCH(A1,Content!A2:A69,0),1)</f>
        <v>GDP by the Production Method (GDP Decomposition by Industry-Based Inputs), cumulative YoY,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3"/>
    </row>
    <row r="2" spans="1:14" x14ac:dyDescent="0.25">
      <c r="A2" s="2" t="s">
        <v>460</v>
      </c>
      <c r="B2" s="106" t="s">
        <v>628</v>
      </c>
      <c r="C2" s="106"/>
    </row>
    <row r="3" spans="1:14" x14ac:dyDescent="0.25">
      <c r="A3" s="284">
        <v>2018</v>
      </c>
      <c r="B3" s="98">
        <v>1</v>
      </c>
      <c r="C3" s="176">
        <v>69.076999999999998</v>
      </c>
    </row>
    <row r="4" spans="1:14" x14ac:dyDescent="0.25">
      <c r="A4" s="285"/>
      <c r="B4" s="98">
        <v>2</v>
      </c>
      <c r="C4" s="176">
        <v>65.317999999999998</v>
      </c>
    </row>
    <row r="5" spans="1:14" x14ac:dyDescent="0.25">
      <c r="A5" s="285"/>
      <c r="B5" s="98">
        <v>3</v>
      </c>
      <c r="C5" s="176">
        <v>66.016999999999996</v>
      </c>
    </row>
    <row r="6" spans="1:14" x14ac:dyDescent="0.25">
      <c r="A6" s="285"/>
      <c r="B6" s="98">
        <v>4</v>
      </c>
      <c r="C6" s="176">
        <v>72.105999999999995</v>
      </c>
    </row>
    <row r="7" spans="1:14" x14ac:dyDescent="0.25">
      <c r="A7" s="285"/>
      <c r="B7" s="175">
        <v>5</v>
      </c>
      <c r="C7" s="176">
        <v>76.974999999999994</v>
      </c>
    </row>
    <row r="8" spans="1:14" x14ac:dyDescent="0.25">
      <c r="A8" s="285"/>
      <c r="B8" s="175">
        <v>6</v>
      </c>
      <c r="C8" s="176">
        <v>74.405000000000001</v>
      </c>
    </row>
    <row r="9" spans="1:14" x14ac:dyDescent="0.25">
      <c r="A9" s="285"/>
      <c r="B9" s="175">
        <v>7</v>
      </c>
      <c r="C9" s="176">
        <v>74.254000000000005</v>
      </c>
    </row>
    <row r="10" spans="1:14" x14ac:dyDescent="0.25">
      <c r="A10" s="285"/>
      <c r="B10" s="175">
        <v>8</v>
      </c>
      <c r="C10" s="176">
        <v>72.528000000000006</v>
      </c>
    </row>
    <row r="11" spans="1:14" x14ac:dyDescent="0.25">
      <c r="A11" s="285"/>
      <c r="B11" s="175">
        <v>9</v>
      </c>
      <c r="C11" s="176">
        <v>78.891000000000005</v>
      </c>
    </row>
    <row r="12" spans="1:14" x14ac:dyDescent="0.25">
      <c r="A12" s="285"/>
      <c r="B12" s="175">
        <v>10</v>
      </c>
      <c r="C12" s="176">
        <v>81.031999999999996</v>
      </c>
    </row>
    <row r="13" spans="1:14" x14ac:dyDescent="0.25">
      <c r="A13" s="285"/>
      <c r="B13" s="175">
        <v>11</v>
      </c>
      <c r="C13" s="176">
        <v>64.748000000000005</v>
      </c>
    </row>
    <row r="14" spans="1:14" x14ac:dyDescent="0.25">
      <c r="A14" s="286"/>
      <c r="B14" s="175">
        <v>12</v>
      </c>
      <c r="C14" s="176">
        <v>57.362000000000002</v>
      </c>
    </row>
    <row r="15" spans="1:14" x14ac:dyDescent="0.25">
      <c r="A15" s="287">
        <v>2019</v>
      </c>
      <c r="B15" s="175">
        <v>1</v>
      </c>
      <c r="C15" s="176">
        <v>59.41</v>
      </c>
    </row>
    <row r="16" spans="1:14" ht="15.75" x14ac:dyDescent="0.25">
      <c r="A16" s="287"/>
      <c r="B16" s="175">
        <v>2</v>
      </c>
      <c r="C16" s="176">
        <v>63.960999999999999</v>
      </c>
      <c r="K16" s="294" t="s">
        <v>464</v>
      </c>
      <c r="L16" s="295"/>
      <c r="M16" s="295"/>
      <c r="N16" s="296"/>
    </row>
    <row r="17" spans="1:14" ht="15.75" customHeight="1" x14ac:dyDescent="0.25">
      <c r="A17" s="287"/>
      <c r="B17" s="175">
        <v>3</v>
      </c>
      <c r="C17" s="176">
        <v>66.138999999999996</v>
      </c>
      <c r="K17" s="288" t="s">
        <v>14</v>
      </c>
      <c r="L17" s="289"/>
      <c r="M17" s="289"/>
      <c r="N17" s="290"/>
    </row>
    <row r="18" spans="1:14" x14ac:dyDescent="0.25">
      <c r="A18" s="287"/>
      <c r="B18" s="175">
        <v>4</v>
      </c>
      <c r="C18" s="176">
        <v>71.233000000000004</v>
      </c>
      <c r="K18" s="364" t="s">
        <v>617</v>
      </c>
      <c r="L18" s="364"/>
      <c r="M18" s="364"/>
      <c r="N18" s="364"/>
    </row>
    <row r="19" spans="1:14" x14ac:dyDescent="0.25">
      <c r="A19" s="287"/>
      <c r="B19" s="175">
        <v>5</v>
      </c>
      <c r="C19" s="176">
        <v>71.317999999999998</v>
      </c>
    </row>
    <row r="20" spans="1:14" x14ac:dyDescent="0.25">
      <c r="A20" s="287"/>
      <c r="B20" s="175">
        <v>6</v>
      </c>
      <c r="C20" s="176">
        <v>64.221000000000004</v>
      </c>
    </row>
    <row r="21" spans="1:14" x14ac:dyDescent="0.25">
      <c r="A21" s="287"/>
      <c r="B21" s="175">
        <v>7</v>
      </c>
      <c r="C21" s="176">
        <v>63.918999999999997</v>
      </c>
    </row>
    <row r="22" spans="1:14" x14ac:dyDescent="0.25">
      <c r="A22" s="287"/>
      <c r="B22" s="175">
        <v>8</v>
      </c>
      <c r="C22" s="176">
        <v>59.042000000000002</v>
      </c>
    </row>
    <row r="23" spans="1:14" x14ac:dyDescent="0.25">
      <c r="A23" s="287"/>
      <c r="B23" s="175">
        <v>9</v>
      </c>
      <c r="C23" s="176">
        <v>62.826999999999998</v>
      </c>
    </row>
    <row r="24" spans="1:14" x14ac:dyDescent="0.25">
      <c r="A24" s="287"/>
      <c r="B24" s="175">
        <v>10</v>
      </c>
      <c r="C24" s="176">
        <v>59.713000000000001</v>
      </c>
    </row>
    <row r="25" spans="1:14" x14ac:dyDescent="0.25">
      <c r="A25" s="287"/>
      <c r="B25" s="175">
        <v>11</v>
      </c>
      <c r="C25" s="176">
        <v>63.212000000000003</v>
      </c>
    </row>
    <row r="26" spans="1:14" x14ac:dyDescent="0.25">
      <c r="A26" s="287"/>
      <c r="B26" s="175">
        <v>12</v>
      </c>
      <c r="C26" s="176">
        <v>67.31</v>
      </c>
    </row>
    <row r="27" spans="1:14" x14ac:dyDescent="0.25">
      <c r="A27" s="287">
        <v>2020</v>
      </c>
      <c r="B27" s="175">
        <v>1</v>
      </c>
      <c r="C27" s="176">
        <v>63.65</v>
      </c>
    </row>
    <row r="28" spans="1:14" x14ac:dyDescent="0.25">
      <c r="A28" s="287"/>
      <c r="B28" s="175">
        <v>2</v>
      </c>
      <c r="C28" s="176">
        <v>55.66</v>
      </c>
    </row>
    <row r="29" spans="1:14" x14ac:dyDescent="0.25">
      <c r="A29" s="287"/>
      <c r="B29" s="175">
        <v>3</v>
      </c>
      <c r="C29" s="176">
        <v>32.01</v>
      </c>
    </row>
    <row r="30" spans="1:14" x14ac:dyDescent="0.25">
      <c r="A30" s="287"/>
      <c r="B30" s="175">
        <v>4</v>
      </c>
      <c r="C30" s="176">
        <v>18.38</v>
      </c>
    </row>
    <row r="31" spans="1:14" x14ac:dyDescent="0.25">
      <c r="A31" s="287"/>
      <c r="B31" s="175">
        <v>5</v>
      </c>
      <c r="C31" s="176">
        <v>29.38</v>
      </c>
    </row>
    <row r="32" spans="1:14" x14ac:dyDescent="0.25">
      <c r="A32" s="287"/>
      <c r="B32" s="175">
        <v>6</v>
      </c>
      <c r="C32" s="176">
        <v>40.270000000000003</v>
      </c>
    </row>
    <row r="33" spans="1:3" x14ac:dyDescent="0.25">
      <c r="A33" s="287"/>
      <c r="B33" s="175">
        <v>7</v>
      </c>
      <c r="C33" s="176">
        <v>43.24</v>
      </c>
    </row>
    <row r="34" spans="1:3" x14ac:dyDescent="0.25">
      <c r="A34" s="287"/>
      <c r="B34" s="175">
        <v>8</v>
      </c>
      <c r="C34" s="200">
        <v>44.7</v>
      </c>
    </row>
  </sheetData>
  <mergeCells count="7">
    <mergeCell ref="A27:A34"/>
    <mergeCell ref="B1:N1"/>
    <mergeCell ref="K17:N17"/>
    <mergeCell ref="K18:N18"/>
    <mergeCell ref="K16:N16"/>
    <mergeCell ref="A3:A14"/>
    <mergeCell ref="A15:A26"/>
  </mergeCells>
  <hyperlinks>
    <hyperlink ref="K18:N18" location="Content!A1" display="Content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Content!$A$2:$A$69</xm:f>
          </x14:formula1>
          <xm:sqref>A1</xm:sqref>
        </x14:dataValidation>
        <x14:dataValidation type="list" allowBlank="1" showInputMessage="1" showErrorMessage="1">
          <x14:formula1>
            <xm:f>Content!$B$105:$B$120</xm:f>
          </x14:formula1>
          <xm:sqref>K17:N17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15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20" ht="15.75" x14ac:dyDescent="0.25">
      <c r="A1" s="112" t="s">
        <v>522</v>
      </c>
      <c r="B1" s="304" t="str">
        <f>INDEX(Content!B2:G67,MATCH(A1,Content!A2:A69,0),1)</f>
        <v>GDP by the Production Method (GDP Decomposition by Industry-Based Inputs), cumulative YoY, %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</row>
    <row r="2" spans="1:20" ht="60" x14ac:dyDescent="0.25">
      <c r="A2" s="268" t="s">
        <v>460</v>
      </c>
      <c r="B2" s="269" t="s">
        <v>461</v>
      </c>
      <c r="C2" s="255" t="s">
        <v>473</v>
      </c>
      <c r="D2" s="255" t="s">
        <v>474</v>
      </c>
      <c r="E2" s="255" t="s">
        <v>480</v>
      </c>
      <c r="F2" s="255" t="s">
        <v>481</v>
      </c>
      <c r="G2" s="255" t="s">
        <v>476</v>
      </c>
      <c r="H2" s="255" t="s">
        <v>477</v>
      </c>
      <c r="I2" s="255" t="s">
        <v>478</v>
      </c>
      <c r="J2" s="255" t="s">
        <v>475</v>
      </c>
      <c r="K2" s="255" t="s">
        <v>479</v>
      </c>
      <c r="L2" s="255" t="s">
        <v>482</v>
      </c>
      <c r="M2" s="255" t="s">
        <v>483</v>
      </c>
    </row>
    <row r="3" spans="1:20" x14ac:dyDescent="0.25">
      <c r="A3" s="342">
        <v>2018</v>
      </c>
      <c r="B3" s="87">
        <v>1</v>
      </c>
      <c r="C3" s="150">
        <v>4.0999999999999943</v>
      </c>
      <c r="D3" s="150">
        <f>C3-(SUM(E3:M3))</f>
        <v>0.64090881638748831</v>
      </c>
      <c r="E3" s="150">
        <v>0.76513708170643013</v>
      </c>
      <c r="F3" s="150">
        <v>0.76923932331036082</v>
      </c>
      <c r="G3" s="150">
        <v>0.20682920843570901</v>
      </c>
      <c r="H3" s="150">
        <v>0.90674561443031831</v>
      </c>
      <c r="I3" s="150">
        <v>0.39820272888412495</v>
      </c>
      <c r="J3" s="150">
        <v>6.9884780235002802E-2</v>
      </c>
      <c r="K3" s="150">
        <v>0.10646990759602998</v>
      </c>
      <c r="L3" s="150">
        <v>0.18838560994385178</v>
      </c>
      <c r="M3" s="150">
        <v>4.8196929070678157E-2</v>
      </c>
    </row>
    <row r="4" spans="1:20" x14ac:dyDescent="0.25">
      <c r="A4" s="342"/>
      <c r="B4" s="87">
        <v>2</v>
      </c>
      <c r="C4" s="150">
        <v>4.2000000000000028</v>
      </c>
      <c r="D4" s="150">
        <f t="shared" ref="D4:D13" si="0">C4-(SUM(E4:M4))</f>
        <v>0.85829806314192547</v>
      </c>
      <c r="E4" s="150">
        <v>0.84178735760829615</v>
      </c>
      <c r="F4" s="150">
        <v>0.59424623834259704</v>
      </c>
      <c r="G4" s="150">
        <v>0.18474004360936977</v>
      </c>
      <c r="H4" s="150">
        <v>0.90828832828598349</v>
      </c>
      <c r="I4" s="150">
        <v>0.40258333141111552</v>
      </c>
      <c r="J4" s="150">
        <v>9.6935031079832937E-2</v>
      </c>
      <c r="K4" s="150">
        <v>0.10969435244225594</v>
      </c>
      <c r="L4" s="150">
        <v>0.15724481902612783</v>
      </c>
      <c r="M4" s="150">
        <v>4.6182435052498833E-2</v>
      </c>
    </row>
    <row r="5" spans="1:20" x14ac:dyDescent="0.25">
      <c r="A5" s="342"/>
      <c r="B5" s="87">
        <v>3</v>
      </c>
      <c r="C5" s="150">
        <v>4.0999999999999943</v>
      </c>
      <c r="D5" s="150">
        <f t="shared" si="0"/>
        <v>0.759307441612731</v>
      </c>
      <c r="E5" s="150">
        <v>0.69736255853284335</v>
      </c>
      <c r="F5" s="150">
        <v>0.57468189148997428</v>
      </c>
      <c r="G5" s="150">
        <v>0.24450926919343405</v>
      </c>
      <c r="H5" s="150">
        <v>1.0364655415868962</v>
      </c>
      <c r="I5" s="150">
        <v>0.35181108308910614</v>
      </c>
      <c r="J5" s="150">
        <v>8.9250480361637935E-2</v>
      </c>
      <c r="K5" s="150">
        <v>7.8774703314818367E-2</v>
      </c>
      <c r="L5" s="150">
        <v>0.20703526553129292</v>
      </c>
      <c r="M5" s="150">
        <v>6.08017652872603E-2</v>
      </c>
    </row>
    <row r="6" spans="1:20" x14ac:dyDescent="0.25">
      <c r="A6" s="342"/>
      <c r="B6" s="87">
        <v>4</v>
      </c>
      <c r="C6" s="150">
        <v>4.0999999999999943</v>
      </c>
      <c r="D6" s="150">
        <f t="shared" si="0"/>
        <v>0.68493488789251522</v>
      </c>
      <c r="E6" s="150">
        <v>0.61284241355138225</v>
      </c>
      <c r="F6" s="150">
        <v>0.42493885684829302</v>
      </c>
      <c r="G6" s="150">
        <v>0.22782513846999575</v>
      </c>
      <c r="H6" s="150">
        <v>1.2344737694096299</v>
      </c>
      <c r="I6" s="150">
        <v>0.37786225407754087</v>
      </c>
      <c r="J6" s="150">
        <v>0.14181365203249885</v>
      </c>
      <c r="K6" s="150">
        <v>7.9844804581009482E-2</v>
      </c>
      <c r="L6" s="150">
        <v>0.25870307924610392</v>
      </c>
      <c r="M6" s="150">
        <v>5.6761143891024712E-2</v>
      </c>
    </row>
    <row r="7" spans="1:20" x14ac:dyDescent="0.25">
      <c r="A7" s="342">
        <v>2019</v>
      </c>
      <c r="B7" s="87">
        <v>1</v>
      </c>
      <c r="C7" s="150">
        <v>3.7999999999999972</v>
      </c>
      <c r="D7" s="150">
        <f t="shared" si="0"/>
        <v>0.78176871705029871</v>
      </c>
      <c r="E7" s="150">
        <v>0.73483441567138119</v>
      </c>
      <c r="F7" s="150">
        <v>0.24483597622965994</v>
      </c>
      <c r="G7" s="150">
        <v>0.29708438282991562</v>
      </c>
      <c r="H7" s="150">
        <v>1.0544607009503784</v>
      </c>
      <c r="I7" s="150">
        <v>0.35961935274511314</v>
      </c>
      <c r="J7" s="150">
        <v>7.0703543502401017E-2</v>
      </c>
      <c r="K7" s="150">
        <v>5.0162188016566835E-2</v>
      </c>
      <c r="L7" s="150">
        <v>0.14498333711842015</v>
      </c>
      <c r="M7" s="150">
        <v>6.1547385885862296E-2</v>
      </c>
    </row>
    <row r="8" spans="1:20" x14ac:dyDescent="0.25">
      <c r="A8" s="342"/>
      <c r="B8" s="87">
        <v>2</v>
      </c>
      <c r="C8" s="150">
        <v>4.0999999999999943</v>
      </c>
      <c r="D8" s="150">
        <f t="shared" si="0"/>
        <v>0.8973332364274893</v>
      </c>
      <c r="E8" s="150">
        <v>0.33711310359729851</v>
      </c>
      <c r="F8" s="150">
        <v>0.40930298230214923</v>
      </c>
      <c r="G8" s="150">
        <v>0.5104741244512353</v>
      </c>
      <c r="H8" s="150">
        <v>1.1387361991650251</v>
      </c>
      <c r="I8" s="150">
        <v>0.42258083068612362</v>
      </c>
      <c r="J8" s="150">
        <v>8.2898460735546672E-2</v>
      </c>
      <c r="K8" s="150">
        <v>6.5259802109328996E-2</v>
      </c>
      <c r="L8" s="150">
        <v>0.16734271041352225</v>
      </c>
      <c r="M8" s="150">
        <v>6.895855011227528E-2</v>
      </c>
    </row>
    <row r="9" spans="1:20" x14ac:dyDescent="0.25">
      <c r="A9" s="342"/>
      <c r="B9" s="87">
        <v>3</v>
      </c>
      <c r="C9" s="150">
        <v>4.2999999999999972</v>
      </c>
      <c r="D9" s="150">
        <f t="shared" si="0"/>
        <v>0.83221322491166161</v>
      </c>
      <c r="E9" s="150">
        <v>0.47809355911964191</v>
      </c>
      <c r="F9" s="150">
        <v>0.42536453841044747</v>
      </c>
      <c r="G9" s="150">
        <v>0.72053800108465038</v>
      </c>
      <c r="H9" s="150">
        <v>1.1611184617843577</v>
      </c>
      <c r="I9" s="150">
        <v>0.42278281268028012</v>
      </c>
      <c r="J9" s="150">
        <v>-2.0858437781656313E-2</v>
      </c>
      <c r="K9" s="150">
        <v>6.6563908874062216E-2</v>
      </c>
      <c r="L9" s="150">
        <v>0.15367629382190637</v>
      </c>
      <c r="M9" s="150">
        <v>6.0507637094645218E-2</v>
      </c>
    </row>
    <row r="10" spans="1:20" x14ac:dyDescent="0.25">
      <c r="A10" s="342"/>
      <c r="B10" s="87">
        <v>4</v>
      </c>
      <c r="C10" s="150">
        <v>4.5</v>
      </c>
      <c r="D10" s="150">
        <f t="shared" si="0"/>
        <v>0.6976298583677254</v>
      </c>
      <c r="E10" s="150">
        <v>0.5607878387701356</v>
      </c>
      <c r="F10" s="150">
        <v>0.52093893740797848</v>
      </c>
      <c r="G10" s="150">
        <v>0.70780414554823678</v>
      </c>
      <c r="H10" s="150">
        <v>1.22750250485595</v>
      </c>
      <c r="I10" s="150">
        <v>0.41693026238973602</v>
      </c>
      <c r="J10" s="150">
        <v>3.8183966833467191E-2</v>
      </c>
      <c r="K10" s="150">
        <v>9.6191600899843424E-2</v>
      </c>
      <c r="L10" s="150">
        <v>0.16557107641728222</v>
      </c>
      <c r="M10" s="150">
        <v>6.8459808509645198E-2</v>
      </c>
    </row>
    <row r="11" spans="1:20" x14ac:dyDescent="0.25">
      <c r="A11" s="342">
        <v>2020</v>
      </c>
      <c r="B11" s="87">
        <v>1</v>
      </c>
      <c r="C11" s="150">
        <v>2.7000000000000028</v>
      </c>
      <c r="D11" s="150">
        <f t="shared" si="0"/>
        <v>8.4735864639095659E-2</v>
      </c>
      <c r="E11" s="150">
        <v>0.80636386223527379</v>
      </c>
      <c r="F11" s="150">
        <v>1.0891940207864927</v>
      </c>
      <c r="G11" s="150">
        <v>0.39417505718691004</v>
      </c>
      <c r="H11" s="150">
        <v>0.14732745039277528</v>
      </c>
      <c r="I11" s="150">
        <v>-0.10698464886650406</v>
      </c>
      <c r="J11" s="150">
        <v>5.2079427337400883E-2</v>
      </c>
      <c r="K11" s="150">
        <v>0.16929667920765673</v>
      </c>
      <c r="L11" s="150">
        <v>3.9316444917433413E-2</v>
      </c>
      <c r="M11" s="150">
        <v>2.4495842163468382E-2</v>
      </c>
    </row>
    <row r="12" spans="1:20" x14ac:dyDescent="0.25">
      <c r="A12" s="342"/>
      <c r="B12" s="87">
        <v>2</v>
      </c>
      <c r="C12" s="150">
        <v>-1.7999999999999972</v>
      </c>
      <c r="D12" s="150">
        <f t="shared" si="0"/>
        <v>-0.10953721576213304</v>
      </c>
      <c r="E12" s="150">
        <v>0.35480009938352092</v>
      </c>
      <c r="F12" s="150">
        <v>0.59410582951990498</v>
      </c>
      <c r="G12" s="150">
        <v>0.37732996927293955</v>
      </c>
      <c r="H12" s="150">
        <v>-1.5616709741634169</v>
      </c>
      <c r="I12" s="150">
        <v>-1.2015199026545862</v>
      </c>
      <c r="J12" s="150">
        <v>4.9996250243904965E-2</v>
      </c>
      <c r="K12" s="150">
        <v>0.14239907596905704</v>
      </c>
      <c r="L12" s="150">
        <v>-0.3381214262899272</v>
      </c>
      <c r="M12" s="150">
        <v>-0.107781705519261</v>
      </c>
    </row>
    <row r="13" spans="1:20" ht="15.75" x14ac:dyDescent="0.25">
      <c r="A13" s="342"/>
      <c r="B13" s="87" t="s">
        <v>484</v>
      </c>
      <c r="C13" s="150">
        <v>-2.9</v>
      </c>
      <c r="D13" s="150">
        <f t="shared" si="0"/>
        <v>-0.30634382610294697</v>
      </c>
      <c r="E13" s="150">
        <v>-6.8563076578844556E-2</v>
      </c>
      <c r="F13" s="150">
        <v>0.4517784318385864</v>
      </c>
      <c r="G13" s="150">
        <v>0.29391939438233944</v>
      </c>
      <c r="H13" s="150">
        <v>-1.8057276135789764</v>
      </c>
      <c r="I13" s="150">
        <v>-1.2519402442215506</v>
      </c>
      <c r="J13" s="150">
        <v>6.081560519830969E-2</v>
      </c>
      <c r="K13" s="150">
        <v>0.14050478730080876</v>
      </c>
      <c r="L13" s="150">
        <v>-0.31379809199510295</v>
      </c>
      <c r="M13" s="150">
        <v>-0.10064536624262305</v>
      </c>
      <c r="Q13" s="294" t="s">
        <v>464</v>
      </c>
      <c r="R13" s="295"/>
      <c r="S13" s="295"/>
      <c r="T13" s="296"/>
    </row>
    <row r="14" spans="1:20" ht="15.75" x14ac:dyDescent="0.25">
      <c r="Q14" s="288" t="s">
        <v>618</v>
      </c>
      <c r="R14" s="289"/>
      <c r="S14" s="289"/>
      <c r="T14" s="290"/>
    </row>
    <row r="15" spans="1:20" x14ac:dyDescent="0.25">
      <c r="Q15" s="364" t="s">
        <v>617</v>
      </c>
      <c r="R15" s="364"/>
      <c r="S15" s="364"/>
      <c r="T15" s="364"/>
    </row>
  </sheetData>
  <mergeCells count="7">
    <mergeCell ref="Q13:T13"/>
    <mergeCell ref="Q14:T14"/>
    <mergeCell ref="Q15:T15"/>
    <mergeCell ref="B1:T1"/>
    <mergeCell ref="A3:A6"/>
    <mergeCell ref="A7:A10"/>
    <mergeCell ref="A11:A13"/>
  </mergeCells>
  <hyperlinks>
    <hyperlink ref="J3:M3" location="Содержание!A1" display="Содержание"/>
    <hyperlink ref="Q15:T15" location="Content!A1" display="Content"/>
  </hyperlinks>
  <pageMargins left="0.7" right="0.7" top="0.75" bottom="0.75" header="0.3" footer="0.3"/>
  <pageSetup paperSize="9" scale="4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Content!$A$2:$A$69</xm:f>
          </x14:formula1>
          <xm:sqref>A1</xm:sqref>
        </x14:dataValidation>
        <x14:dataValidation type="list" allowBlank="1" showInputMessage="1" showErrorMessage="1">
          <x14:formula1>
            <xm:f>Content!$B$105:$B$120</xm:f>
          </x14:formula1>
          <xm:sqref>Q14:T14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6" tint="0.59999389629810485"/>
  </sheetPr>
  <dimension ref="A1:N18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4" ht="15.75" x14ac:dyDescent="0.25">
      <c r="A1" s="112" t="s">
        <v>523</v>
      </c>
      <c r="B1" s="291" t="str">
        <f>INDEX(Content!B2:G67,MATCH(A1,Content!A2:A69,0),1)</f>
        <v>Real Income of the Population and Real Wages, YoY,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3"/>
    </row>
    <row r="2" spans="1:14" ht="30" x14ac:dyDescent="0.25">
      <c r="A2" s="268" t="s">
        <v>460</v>
      </c>
      <c r="B2" s="269" t="s">
        <v>461</v>
      </c>
      <c r="C2" s="106" t="s">
        <v>703</v>
      </c>
      <c r="D2" s="106" t="s">
        <v>704</v>
      </c>
    </row>
    <row r="3" spans="1:14" x14ac:dyDescent="0.25">
      <c r="A3" s="284">
        <v>2017</v>
      </c>
      <c r="B3" s="82">
        <v>1</v>
      </c>
      <c r="C3" s="52">
        <v>1.5501883314371412</v>
      </c>
      <c r="D3" s="52">
        <v>-2</v>
      </c>
    </row>
    <row r="4" spans="1:14" x14ac:dyDescent="0.25">
      <c r="A4" s="285"/>
      <c r="B4" s="82">
        <v>2</v>
      </c>
      <c r="C4" s="52">
        <v>-0.1859403171864642</v>
      </c>
      <c r="D4" s="52">
        <v>-2.4000000000000057</v>
      </c>
    </row>
    <row r="5" spans="1:14" x14ac:dyDescent="0.25">
      <c r="A5" s="285"/>
      <c r="B5" s="82">
        <v>3</v>
      </c>
      <c r="C5" s="52">
        <v>1.2291604546891506</v>
      </c>
      <c r="D5" s="52">
        <v>-2.0999999999999943</v>
      </c>
    </row>
    <row r="6" spans="1:14" x14ac:dyDescent="0.25">
      <c r="A6" s="286"/>
      <c r="B6" s="82">
        <v>4</v>
      </c>
      <c r="C6" s="52">
        <v>1.4690730989808998</v>
      </c>
      <c r="D6" s="52">
        <v>-2.0999999999999943</v>
      </c>
    </row>
    <row r="7" spans="1:14" x14ac:dyDescent="0.25">
      <c r="A7" s="284">
        <v>2018</v>
      </c>
      <c r="B7" s="82">
        <v>1</v>
      </c>
      <c r="C7" s="52">
        <v>2.7999999999999972</v>
      </c>
      <c r="D7" s="52">
        <v>2</v>
      </c>
    </row>
    <row r="8" spans="1:14" x14ac:dyDescent="0.25">
      <c r="A8" s="285"/>
      <c r="B8" s="82">
        <v>2</v>
      </c>
      <c r="C8" s="52">
        <v>4</v>
      </c>
      <c r="D8" s="52">
        <v>1.7999999999999972</v>
      </c>
    </row>
    <row r="9" spans="1:14" x14ac:dyDescent="0.25">
      <c r="A9" s="285"/>
      <c r="B9" s="82">
        <v>3</v>
      </c>
      <c r="C9" s="52">
        <v>5.3</v>
      </c>
      <c r="D9" s="52">
        <v>2.4000000000000057</v>
      </c>
    </row>
    <row r="10" spans="1:14" x14ac:dyDescent="0.25">
      <c r="A10" s="286"/>
      <c r="B10" s="82">
        <v>4</v>
      </c>
      <c r="C10" s="52">
        <v>5.3</v>
      </c>
      <c r="D10" s="52">
        <v>2.2999999999999972</v>
      </c>
    </row>
    <row r="11" spans="1:14" x14ac:dyDescent="0.25">
      <c r="A11" s="284">
        <v>2019</v>
      </c>
      <c r="B11" s="82">
        <v>1</v>
      </c>
      <c r="C11" s="52">
        <v>7.0999999999999934</v>
      </c>
      <c r="D11" s="52">
        <v>5.2000000000000028</v>
      </c>
    </row>
    <row r="12" spans="1:14" x14ac:dyDescent="0.25">
      <c r="A12" s="285"/>
      <c r="B12" s="82">
        <v>2</v>
      </c>
      <c r="C12" s="52">
        <v>7.7999999999999972</v>
      </c>
      <c r="D12" s="52">
        <v>7.4000000000000057</v>
      </c>
    </row>
    <row r="13" spans="1:14" x14ac:dyDescent="0.25">
      <c r="A13" s="285"/>
      <c r="B13" s="82">
        <v>3</v>
      </c>
      <c r="C13" s="52">
        <v>6.9000000000000057</v>
      </c>
      <c r="D13" s="52">
        <v>8.9000000000000057</v>
      </c>
    </row>
    <row r="14" spans="1:14" x14ac:dyDescent="0.25">
      <c r="A14" s="286"/>
      <c r="B14" s="82">
        <v>4</v>
      </c>
      <c r="C14" s="52">
        <v>5.5</v>
      </c>
      <c r="D14" s="52">
        <v>8.5</v>
      </c>
    </row>
    <row r="15" spans="1:14" ht="15.75" x14ac:dyDescent="0.25">
      <c r="A15" s="287">
        <v>2020</v>
      </c>
      <c r="B15" s="82">
        <v>1</v>
      </c>
      <c r="C15" s="52">
        <v>7.2</v>
      </c>
      <c r="D15" s="52">
        <v>12.1</v>
      </c>
      <c r="K15" s="294" t="s">
        <v>464</v>
      </c>
      <c r="L15" s="295"/>
      <c r="M15" s="295"/>
      <c r="N15" s="296"/>
    </row>
    <row r="16" spans="1:14" ht="15.75" x14ac:dyDescent="0.25">
      <c r="A16" s="287"/>
      <c r="B16" s="82">
        <v>2</v>
      </c>
      <c r="C16" s="52">
        <v>-1.4</v>
      </c>
      <c r="D16" s="52">
        <v>6.5</v>
      </c>
      <c r="K16" s="288" t="s">
        <v>618</v>
      </c>
      <c r="L16" s="289"/>
      <c r="M16" s="289"/>
      <c r="N16" s="290"/>
    </row>
    <row r="17" spans="1:14" x14ac:dyDescent="0.25">
      <c r="A17" s="287"/>
      <c r="B17" s="82">
        <v>3</v>
      </c>
      <c r="C17" s="3"/>
      <c r="D17" s="3"/>
      <c r="K17" s="364" t="s">
        <v>617</v>
      </c>
      <c r="L17" s="364"/>
      <c r="M17" s="364"/>
      <c r="N17" s="364"/>
    </row>
    <row r="18" spans="1:14" x14ac:dyDescent="0.25">
      <c r="A18" s="287"/>
      <c r="B18" s="82">
        <v>4</v>
      </c>
      <c r="C18" s="3"/>
      <c r="D18" s="3"/>
    </row>
  </sheetData>
  <mergeCells count="8">
    <mergeCell ref="B1:N1"/>
    <mergeCell ref="K17:N17"/>
    <mergeCell ref="A3:A6"/>
    <mergeCell ref="A7:A10"/>
    <mergeCell ref="A11:A14"/>
    <mergeCell ref="A15:A18"/>
    <mergeCell ref="K15:N15"/>
    <mergeCell ref="K16:N16"/>
  </mergeCells>
  <hyperlinks>
    <hyperlink ref="K17:N17" location="Content!A1" display="Content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Content!$A$2:$A$69</xm:f>
          </x14:formula1>
          <xm:sqref>A1</xm:sqref>
        </x14:dataValidation>
        <x14:dataValidation type="list" allowBlank="1" showInputMessage="1" showErrorMessage="1">
          <x14:formula1>
            <xm:f>Content!$B$105:$B$120</xm:f>
          </x14:formula1>
          <xm:sqref>K16:N16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6" tint="0.59999389629810485"/>
  </sheetPr>
  <dimension ref="A1:N18"/>
  <sheetViews>
    <sheetView view="pageBreakPreview" zoomScaleNormal="100" zoomScaleSheetLayoutView="100" workbookViewId="0"/>
  </sheetViews>
  <sheetFormatPr defaultRowHeight="15" x14ac:dyDescent="0.25"/>
  <cols>
    <col min="1" max="1" width="12.42578125" customWidth="1"/>
  </cols>
  <sheetData>
    <row r="1" spans="1:14" ht="15.75" x14ac:dyDescent="0.25">
      <c r="A1" s="112" t="s">
        <v>524</v>
      </c>
      <c r="B1" s="291" t="str">
        <f>INDEX(Content!B2:G67,MATCH(A1,Content!A2:A69,0),1)</f>
        <v>Real Wages in the First and Second Quarters, YoY,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3"/>
    </row>
    <row r="2" spans="1:14" x14ac:dyDescent="0.25">
      <c r="A2" s="48" t="s">
        <v>19</v>
      </c>
      <c r="B2" s="88" t="s">
        <v>23</v>
      </c>
      <c r="C2" s="89" t="s">
        <v>24</v>
      </c>
    </row>
    <row r="3" spans="1:14" x14ac:dyDescent="0.25">
      <c r="A3" s="49" t="s">
        <v>705</v>
      </c>
      <c r="B3" s="1">
        <v>32.6</v>
      </c>
      <c r="C3" s="29">
        <v>26.4</v>
      </c>
    </row>
    <row r="4" spans="1:14" x14ac:dyDescent="0.25">
      <c r="A4" s="49" t="s">
        <v>707</v>
      </c>
      <c r="B4" s="1">
        <v>8.1999999999999993</v>
      </c>
      <c r="C4" s="29">
        <v>19.100000000000001</v>
      </c>
    </row>
    <row r="5" spans="1:14" x14ac:dyDescent="0.25">
      <c r="A5" s="49" t="s">
        <v>708</v>
      </c>
      <c r="B5" s="1">
        <v>24.2</v>
      </c>
      <c r="C5" s="29">
        <v>19.100000000000001</v>
      </c>
    </row>
    <row r="6" spans="1:14" x14ac:dyDescent="0.25">
      <c r="A6" s="49" t="s">
        <v>709</v>
      </c>
      <c r="B6" s="1">
        <v>13.6</v>
      </c>
      <c r="C6" s="29">
        <v>12.5</v>
      </c>
    </row>
    <row r="7" spans="1:14" x14ac:dyDescent="0.25">
      <c r="A7" s="49" t="s">
        <v>475</v>
      </c>
      <c r="B7" s="1">
        <v>6.5</v>
      </c>
      <c r="C7" s="29">
        <v>5.6</v>
      </c>
    </row>
    <row r="8" spans="1:14" x14ac:dyDescent="0.25">
      <c r="A8" s="49" t="s">
        <v>693</v>
      </c>
      <c r="B8" s="1">
        <v>5.2</v>
      </c>
      <c r="C8" s="29">
        <v>3.6</v>
      </c>
    </row>
    <row r="9" spans="1:14" x14ac:dyDescent="0.25">
      <c r="A9" s="49" t="s">
        <v>710</v>
      </c>
      <c r="B9" s="1">
        <v>6.2</v>
      </c>
      <c r="C9" s="29">
        <v>0</v>
      </c>
    </row>
    <row r="10" spans="1:14" x14ac:dyDescent="0.25">
      <c r="A10" s="49" t="s">
        <v>476</v>
      </c>
      <c r="B10" s="1">
        <v>7.4</v>
      </c>
      <c r="C10" s="29">
        <v>-0.01</v>
      </c>
    </row>
    <row r="11" spans="1:14" x14ac:dyDescent="0.25">
      <c r="A11" s="49" t="s">
        <v>711</v>
      </c>
      <c r="B11" s="1">
        <v>-3</v>
      </c>
      <c r="C11" s="29">
        <v>-2.8</v>
      </c>
    </row>
    <row r="12" spans="1:14" x14ac:dyDescent="0.25">
      <c r="A12" s="49" t="s">
        <v>712</v>
      </c>
      <c r="B12" s="1">
        <v>-1.6</v>
      </c>
      <c r="C12" s="29">
        <v>-5.0999999999999996</v>
      </c>
    </row>
    <row r="13" spans="1:14" x14ac:dyDescent="0.25">
      <c r="A13" s="49" t="s">
        <v>713</v>
      </c>
      <c r="B13" s="1">
        <v>3.8</v>
      </c>
      <c r="C13" s="29">
        <v>-6.2</v>
      </c>
    </row>
    <row r="14" spans="1:14" x14ac:dyDescent="0.25">
      <c r="A14" s="49" t="s">
        <v>726</v>
      </c>
      <c r="B14" s="1">
        <v>2.5</v>
      </c>
      <c r="C14" s="29">
        <v>-7.5</v>
      </c>
    </row>
    <row r="15" spans="1:14" x14ac:dyDescent="0.25">
      <c r="A15" s="49" t="s">
        <v>714</v>
      </c>
      <c r="B15" s="1">
        <v>10.199999999999999</v>
      </c>
      <c r="C15" s="29">
        <v>-9.6</v>
      </c>
    </row>
    <row r="16" spans="1:14" ht="15.75" x14ac:dyDescent="0.25">
      <c r="A16" s="49" t="s">
        <v>715</v>
      </c>
      <c r="B16" s="1">
        <v>8.4</v>
      </c>
      <c r="C16" s="29">
        <v>-21</v>
      </c>
      <c r="K16" s="294" t="s">
        <v>464</v>
      </c>
      <c r="L16" s="295"/>
      <c r="M16" s="295"/>
      <c r="N16" s="296"/>
    </row>
    <row r="17" spans="1:14" ht="15.75" x14ac:dyDescent="0.25">
      <c r="A17" s="49"/>
      <c r="B17" s="1"/>
      <c r="C17" s="29"/>
      <c r="K17" s="288" t="s">
        <v>618</v>
      </c>
      <c r="L17" s="289"/>
      <c r="M17" s="289"/>
      <c r="N17" s="290"/>
    </row>
    <row r="18" spans="1:14" x14ac:dyDescent="0.25">
      <c r="A18" s="50" t="s">
        <v>716</v>
      </c>
      <c r="B18" s="90">
        <v>12.2</v>
      </c>
      <c r="C18" s="91">
        <v>6.5</v>
      </c>
      <c r="K18" s="364" t="s">
        <v>617</v>
      </c>
      <c r="L18" s="364"/>
      <c r="M18" s="364"/>
      <c r="N18" s="364"/>
    </row>
  </sheetData>
  <mergeCells count="4">
    <mergeCell ref="K18:N18"/>
    <mergeCell ref="K16:N16"/>
    <mergeCell ref="K17:N17"/>
    <mergeCell ref="B1:N1"/>
  </mergeCells>
  <hyperlinks>
    <hyperlink ref="K18:N18" location="Content!A1" display="Content"/>
  </hyperlinks>
  <pageMargins left="0.7" right="0.7" top="0.75" bottom="0.75" header="0.3" footer="0.3"/>
  <pageSetup paperSize="9" scale="66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Content!$A$2:$A$69</xm:f>
          </x14:formula1>
          <xm:sqref>A1</xm:sqref>
        </x14:dataValidation>
        <x14:dataValidation type="list" allowBlank="1" showInputMessage="1" showErrorMessage="1">
          <x14:formula1>
            <xm:f>Content!$B$105:$B$120</xm:f>
          </x14:formula1>
          <xm:sqref>K17:N17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6" tint="0.59999389629810485"/>
  </sheetPr>
  <dimension ref="A1:N58"/>
  <sheetViews>
    <sheetView view="pageBreakPreview" zoomScaleNormal="100" zoomScaleSheetLayoutView="100" workbookViewId="0"/>
  </sheetViews>
  <sheetFormatPr defaultRowHeight="15" x14ac:dyDescent="0.25"/>
  <cols>
    <col min="1" max="1" width="10.28515625" customWidth="1"/>
    <col min="2" max="2" width="16.5703125" customWidth="1"/>
  </cols>
  <sheetData>
    <row r="1" spans="1:14" ht="15.75" x14ac:dyDescent="0.25">
      <c r="A1" s="112" t="s">
        <v>525</v>
      </c>
      <c r="B1" s="291" t="str">
        <f>INDEX(Content!B2:G67,MATCH(A1,Content!A2:A69,0),1)</f>
        <v xml:space="preserve">Assessment of Economic Development Prospects 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3"/>
    </row>
    <row r="2" spans="1:14" ht="135" x14ac:dyDescent="0.25">
      <c r="A2" s="99" t="s">
        <v>460</v>
      </c>
      <c r="B2" s="156" t="s">
        <v>628</v>
      </c>
      <c r="C2" s="93" t="s">
        <v>717</v>
      </c>
      <c r="D2" s="93" t="s">
        <v>718</v>
      </c>
    </row>
    <row r="3" spans="1:14" x14ac:dyDescent="0.25">
      <c r="A3" s="346">
        <v>2016</v>
      </c>
      <c r="B3" s="155">
        <v>1</v>
      </c>
      <c r="C3" s="151">
        <v>103.37290728928059</v>
      </c>
      <c r="D3" s="152">
        <v>130.57102382827688</v>
      </c>
    </row>
    <row r="4" spans="1:14" x14ac:dyDescent="0.25">
      <c r="A4" s="347"/>
      <c r="B4" s="155">
        <v>2</v>
      </c>
      <c r="C4" s="151">
        <v>106.92334197010803</v>
      </c>
      <c r="D4" s="152">
        <v>138.67613030435328</v>
      </c>
    </row>
    <row r="5" spans="1:14" x14ac:dyDescent="0.25">
      <c r="A5" s="347"/>
      <c r="B5" s="155">
        <v>3</v>
      </c>
      <c r="C5" s="151">
        <v>116.02050542956685</v>
      </c>
      <c r="D5" s="152">
        <v>137.2281803029278</v>
      </c>
    </row>
    <row r="6" spans="1:14" x14ac:dyDescent="0.25">
      <c r="A6" s="347"/>
      <c r="B6" s="155">
        <v>4</v>
      </c>
      <c r="C6" s="151">
        <v>119.26666666666664</v>
      </c>
      <c r="D6" s="152">
        <v>135.8000000000001</v>
      </c>
    </row>
    <row r="7" spans="1:14" x14ac:dyDescent="0.25">
      <c r="A7" s="347"/>
      <c r="B7" s="155">
        <v>5</v>
      </c>
      <c r="C7" s="151">
        <v>118.68413141336917</v>
      </c>
      <c r="D7" s="152">
        <v>132.90451209230639</v>
      </c>
    </row>
    <row r="8" spans="1:14" x14ac:dyDescent="0.25">
      <c r="A8" s="347"/>
      <c r="B8" s="155">
        <v>6</v>
      </c>
      <c r="C8" s="151">
        <v>122.60000000000008</v>
      </c>
      <c r="D8" s="152">
        <v>134.66666666666694</v>
      </c>
    </row>
    <row r="9" spans="1:14" x14ac:dyDescent="0.25">
      <c r="A9" s="347"/>
      <c r="B9" s="155">
        <v>7</v>
      </c>
      <c r="C9" s="151">
        <v>119.80000000000003</v>
      </c>
      <c r="D9" s="152">
        <v>130.8000000000001</v>
      </c>
    </row>
    <row r="10" spans="1:14" x14ac:dyDescent="0.25">
      <c r="A10" s="347"/>
      <c r="B10" s="155">
        <v>8</v>
      </c>
      <c r="C10" s="151">
        <v>121.20000000000005</v>
      </c>
      <c r="D10" s="152">
        <v>135.26666666666657</v>
      </c>
    </row>
    <row r="11" spans="1:14" x14ac:dyDescent="0.25">
      <c r="A11" s="347"/>
      <c r="B11" s="155">
        <v>9</v>
      </c>
      <c r="C11" s="151">
        <v>122.06666666666666</v>
      </c>
      <c r="D11" s="152">
        <v>133.53333333333342</v>
      </c>
    </row>
    <row r="12" spans="1:14" x14ac:dyDescent="0.25">
      <c r="A12" s="347"/>
      <c r="B12" s="155">
        <v>10</v>
      </c>
      <c r="C12" s="151">
        <v>117.93333333333342</v>
      </c>
      <c r="D12" s="152">
        <v>131.40000000000018</v>
      </c>
    </row>
    <row r="13" spans="1:14" ht="15.75" x14ac:dyDescent="0.25">
      <c r="A13" s="347"/>
      <c r="B13" s="155">
        <v>11</v>
      </c>
      <c r="C13" s="151">
        <v>125.33333333333319</v>
      </c>
      <c r="D13" s="152">
        <v>137.79999999999976</v>
      </c>
      <c r="K13" s="294" t="s">
        <v>464</v>
      </c>
      <c r="L13" s="295"/>
      <c r="M13" s="295"/>
      <c r="N13" s="296"/>
    </row>
    <row r="14" spans="1:14" ht="15.75" customHeight="1" x14ac:dyDescent="0.25">
      <c r="A14" s="348"/>
      <c r="B14" s="155">
        <v>12</v>
      </c>
      <c r="C14" s="151">
        <v>137.86666666666673</v>
      </c>
      <c r="D14" s="152">
        <v>142.73333333333346</v>
      </c>
      <c r="K14" s="288" t="s">
        <v>29</v>
      </c>
      <c r="L14" s="289"/>
      <c r="M14" s="289"/>
      <c r="N14" s="290"/>
    </row>
    <row r="15" spans="1:14" x14ac:dyDescent="0.25">
      <c r="A15" s="346">
        <v>2017</v>
      </c>
      <c r="B15" s="155">
        <v>1</v>
      </c>
      <c r="C15" s="151">
        <v>137.79999999999995</v>
      </c>
      <c r="D15" s="152">
        <v>144.99999999999989</v>
      </c>
      <c r="K15" s="364" t="s">
        <v>617</v>
      </c>
      <c r="L15" s="364"/>
      <c r="M15" s="364"/>
      <c r="N15" s="364"/>
    </row>
    <row r="16" spans="1:14" x14ac:dyDescent="0.25">
      <c r="A16" s="347"/>
      <c r="B16" s="155">
        <v>2</v>
      </c>
      <c r="C16" s="151">
        <v>134.20000000000007</v>
      </c>
      <c r="D16" s="152">
        <v>140.53333333333347</v>
      </c>
    </row>
    <row r="17" spans="1:4" x14ac:dyDescent="0.25">
      <c r="A17" s="347"/>
      <c r="B17" s="155">
        <v>3</v>
      </c>
      <c r="C17" s="151">
        <v>135.46232316220849</v>
      </c>
      <c r="D17" s="152">
        <v>139.76352141813925</v>
      </c>
    </row>
    <row r="18" spans="1:4" x14ac:dyDescent="0.25">
      <c r="A18" s="347"/>
      <c r="B18" s="155">
        <v>4</v>
      </c>
      <c r="C18" s="151">
        <v>136.4666666666665</v>
      </c>
      <c r="D18" s="152">
        <v>141.93333333333368</v>
      </c>
    </row>
    <row r="19" spans="1:4" x14ac:dyDescent="0.25">
      <c r="A19" s="347"/>
      <c r="B19" s="155">
        <v>5</v>
      </c>
      <c r="C19" s="151">
        <v>133.60000000000014</v>
      </c>
      <c r="D19" s="152">
        <v>139.86666666666702</v>
      </c>
    </row>
    <row r="20" spans="1:4" x14ac:dyDescent="0.25">
      <c r="A20" s="347">
        <v>2017</v>
      </c>
      <c r="B20" s="155">
        <v>6</v>
      </c>
      <c r="C20" s="151">
        <v>132.80000000000024</v>
      </c>
      <c r="D20" s="152">
        <v>137.06666666666635</v>
      </c>
    </row>
    <row r="21" spans="1:4" x14ac:dyDescent="0.25">
      <c r="A21" s="347"/>
      <c r="B21" s="155">
        <v>7</v>
      </c>
      <c r="C21" s="151">
        <v>137.59999999999991</v>
      </c>
      <c r="D21" s="152">
        <v>138.79999999999995</v>
      </c>
    </row>
    <row r="22" spans="1:4" x14ac:dyDescent="0.25">
      <c r="A22" s="347"/>
      <c r="B22" s="155">
        <v>8</v>
      </c>
      <c r="C22" s="151">
        <v>134.39999999999984</v>
      </c>
      <c r="D22" s="152">
        <v>137.33333333333314</v>
      </c>
    </row>
    <row r="23" spans="1:4" x14ac:dyDescent="0.25">
      <c r="A23" s="347"/>
      <c r="B23" s="155">
        <v>9</v>
      </c>
      <c r="C23" s="151">
        <v>130.47449493461858</v>
      </c>
      <c r="D23" s="152">
        <v>133.33662272822906</v>
      </c>
    </row>
    <row r="24" spans="1:4" x14ac:dyDescent="0.25">
      <c r="A24" s="347"/>
      <c r="B24" s="155">
        <v>10</v>
      </c>
      <c r="C24" s="151">
        <v>130.73333333333309</v>
      </c>
      <c r="D24" s="152">
        <v>132.33333333333314</v>
      </c>
    </row>
    <row r="25" spans="1:4" x14ac:dyDescent="0.25">
      <c r="A25" s="347"/>
      <c r="B25" s="155">
        <v>11</v>
      </c>
      <c r="C25" s="151">
        <v>132.26666666666654</v>
      </c>
      <c r="D25" s="152">
        <v>132.19999999999996</v>
      </c>
    </row>
    <row r="26" spans="1:4" x14ac:dyDescent="0.25">
      <c r="A26" s="348"/>
      <c r="B26" s="155">
        <v>12</v>
      </c>
      <c r="C26" s="151">
        <v>130.73333333333346</v>
      </c>
      <c r="D26" s="152">
        <v>135.13333333333344</v>
      </c>
    </row>
    <row r="27" spans="1:4" x14ac:dyDescent="0.25">
      <c r="A27" s="346">
        <v>2018</v>
      </c>
      <c r="B27" s="155">
        <v>1</v>
      </c>
      <c r="C27" s="151">
        <v>133.26066656642951</v>
      </c>
      <c r="D27" s="152">
        <v>131.43774004811891</v>
      </c>
    </row>
    <row r="28" spans="1:4" x14ac:dyDescent="0.25">
      <c r="A28" s="347"/>
      <c r="B28" s="155">
        <v>2</v>
      </c>
      <c r="C28" s="151">
        <v>136.41809351868841</v>
      </c>
      <c r="D28" s="152">
        <v>134.99635738790622</v>
      </c>
    </row>
    <row r="29" spans="1:4" x14ac:dyDescent="0.25">
      <c r="A29" s="347"/>
      <c r="B29" s="155">
        <v>3</v>
      </c>
      <c r="C29" s="151">
        <v>132.19877240790225</v>
      </c>
      <c r="D29" s="152">
        <v>129.7007091070281</v>
      </c>
    </row>
    <row r="30" spans="1:4" x14ac:dyDescent="0.25">
      <c r="A30" s="347"/>
      <c r="B30" s="155">
        <v>4</v>
      </c>
      <c r="C30" s="151">
        <v>128.42494056671586</v>
      </c>
      <c r="D30" s="152">
        <v>129.12910280404537</v>
      </c>
    </row>
    <row r="31" spans="1:4" x14ac:dyDescent="0.25">
      <c r="A31" s="347"/>
      <c r="B31" s="155">
        <v>5</v>
      </c>
      <c r="C31" s="151">
        <v>140.56688283032571</v>
      </c>
      <c r="D31" s="152">
        <v>138.26413972650403</v>
      </c>
    </row>
    <row r="32" spans="1:4" x14ac:dyDescent="0.25">
      <c r="A32" s="347"/>
      <c r="B32" s="155">
        <v>6</v>
      </c>
      <c r="C32" s="151">
        <v>131.42786370664658</v>
      </c>
      <c r="D32" s="152">
        <v>129.78496208345229</v>
      </c>
    </row>
    <row r="33" spans="1:4" x14ac:dyDescent="0.25">
      <c r="A33" s="347">
        <v>2018</v>
      </c>
      <c r="B33" s="155">
        <v>7</v>
      </c>
      <c r="C33" s="151">
        <v>127.52972766176345</v>
      </c>
      <c r="D33" s="152">
        <v>127.99992003409729</v>
      </c>
    </row>
    <row r="34" spans="1:4" x14ac:dyDescent="0.25">
      <c r="A34" s="347"/>
      <c r="B34" s="155">
        <v>8</v>
      </c>
      <c r="C34" s="151">
        <v>124.56883140976885</v>
      </c>
      <c r="D34" s="152">
        <v>124.43232334543185</v>
      </c>
    </row>
    <row r="35" spans="1:4" x14ac:dyDescent="0.25">
      <c r="A35" s="347"/>
      <c r="B35" s="155">
        <v>9</v>
      </c>
      <c r="C35" s="151">
        <v>120.87664370910569</v>
      </c>
      <c r="D35" s="152">
        <v>125.97007564026087</v>
      </c>
    </row>
    <row r="36" spans="1:4" x14ac:dyDescent="0.25">
      <c r="A36" s="347"/>
      <c r="B36" s="155">
        <v>10</v>
      </c>
      <c r="C36" s="151">
        <v>125.97494325183327</v>
      </c>
      <c r="D36" s="152">
        <v>128.85718376901133</v>
      </c>
    </row>
    <row r="37" spans="1:4" x14ac:dyDescent="0.25">
      <c r="A37" s="347"/>
      <c r="B37" s="155">
        <v>11</v>
      </c>
      <c r="C37" s="151">
        <v>126.84135199486251</v>
      </c>
      <c r="D37" s="152">
        <v>127.41364081473695</v>
      </c>
    </row>
    <row r="38" spans="1:4" x14ac:dyDescent="0.25">
      <c r="A38" s="348"/>
      <c r="B38" s="155">
        <v>12</v>
      </c>
      <c r="C38" s="151">
        <v>131.32595223883138</v>
      </c>
      <c r="D38" s="152">
        <v>129.00008063783244</v>
      </c>
    </row>
    <row r="39" spans="1:4" x14ac:dyDescent="0.25">
      <c r="A39" s="346">
        <v>2019</v>
      </c>
      <c r="B39" s="155">
        <v>1</v>
      </c>
      <c r="C39" s="151">
        <v>130.63763054843793</v>
      </c>
      <c r="D39" s="152">
        <v>129.2419350909197</v>
      </c>
    </row>
    <row r="40" spans="1:4" x14ac:dyDescent="0.25">
      <c r="A40" s="347"/>
      <c r="B40" s="155">
        <v>2</v>
      </c>
      <c r="C40" s="151">
        <v>126.6930460509152</v>
      </c>
      <c r="D40" s="152">
        <v>121.32975440321499</v>
      </c>
    </row>
    <row r="41" spans="1:4" x14ac:dyDescent="0.25">
      <c r="A41" s="347"/>
      <c r="B41" s="155">
        <v>3</v>
      </c>
      <c r="C41" s="151">
        <v>126.09200384020589</v>
      </c>
      <c r="D41" s="152">
        <v>127.12328542450591</v>
      </c>
    </row>
    <row r="42" spans="1:4" x14ac:dyDescent="0.25">
      <c r="A42" s="347"/>
      <c r="B42" s="155">
        <v>4</v>
      </c>
      <c r="C42" s="151">
        <v>128.64057659292052</v>
      </c>
      <c r="D42" s="152">
        <v>132.74183319857249</v>
      </c>
    </row>
    <row r="43" spans="1:4" x14ac:dyDescent="0.25">
      <c r="A43" s="347"/>
      <c r="B43" s="155">
        <v>5</v>
      </c>
      <c r="C43" s="151">
        <v>128.51034193501548</v>
      </c>
      <c r="D43" s="152">
        <v>127.88202167975318</v>
      </c>
    </row>
    <row r="44" spans="1:4" x14ac:dyDescent="0.25">
      <c r="A44" s="347"/>
      <c r="B44" s="155">
        <v>6</v>
      </c>
      <c r="C44" s="151">
        <v>123.10945179260372</v>
      </c>
      <c r="D44" s="152">
        <v>125.10441799336418</v>
      </c>
    </row>
    <row r="45" spans="1:4" x14ac:dyDescent="0.25">
      <c r="A45" s="347">
        <v>2018</v>
      </c>
      <c r="B45" s="155">
        <v>7</v>
      </c>
      <c r="C45" s="151">
        <v>128.77441385018861</v>
      </c>
      <c r="D45" s="152">
        <v>131.18175240919709</v>
      </c>
    </row>
    <row r="46" spans="1:4" x14ac:dyDescent="0.25">
      <c r="A46" s="347"/>
      <c r="B46" s="155">
        <v>8</v>
      </c>
      <c r="C46" s="151">
        <v>129.61196970951514</v>
      </c>
      <c r="D46" s="152">
        <v>132.23151067598195</v>
      </c>
    </row>
    <row r="47" spans="1:4" x14ac:dyDescent="0.25">
      <c r="A47" s="347"/>
      <c r="B47" s="155">
        <v>9</v>
      </c>
      <c r="C47" s="151">
        <v>134.87806157870983</v>
      </c>
      <c r="D47" s="152">
        <v>133.58111147641836</v>
      </c>
    </row>
    <row r="48" spans="1:4" x14ac:dyDescent="0.25">
      <c r="A48" s="347"/>
      <c r="B48" s="155">
        <v>10</v>
      </c>
      <c r="C48" s="151">
        <v>131.99651234975136</v>
      </c>
      <c r="D48" s="152">
        <v>131.59994615099245</v>
      </c>
    </row>
    <row r="49" spans="1:4" x14ac:dyDescent="0.25">
      <c r="A49" s="347"/>
      <c r="B49" s="155">
        <v>11</v>
      </c>
      <c r="C49" s="151">
        <v>138.1217335027645</v>
      </c>
      <c r="D49" s="153">
        <v>135.04334676972542</v>
      </c>
    </row>
    <row r="50" spans="1:4" x14ac:dyDescent="0.25">
      <c r="A50" s="348"/>
      <c r="B50" s="155">
        <v>12</v>
      </c>
      <c r="C50" s="151">
        <v>134.36037439707221</v>
      </c>
      <c r="D50" s="153">
        <v>136.45576705543951</v>
      </c>
    </row>
    <row r="51" spans="1:4" x14ac:dyDescent="0.25">
      <c r="A51" s="344">
        <v>2020</v>
      </c>
      <c r="B51" s="155">
        <v>1</v>
      </c>
      <c r="C51" s="151">
        <v>149.10226857945312</v>
      </c>
      <c r="D51" s="153">
        <v>143.67165981007952</v>
      </c>
    </row>
    <row r="52" spans="1:4" x14ac:dyDescent="0.25">
      <c r="A52" s="345"/>
      <c r="B52" s="155">
        <v>2</v>
      </c>
      <c r="C52" s="151">
        <v>141.27624408069661</v>
      </c>
      <c r="D52" s="153">
        <v>137.77538516481167</v>
      </c>
    </row>
    <row r="53" spans="1:4" x14ac:dyDescent="0.25">
      <c r="A53" s="345"/>
      <c r="B53" s="155">
        <v>3</v>
      </c>
      <c r="C53" s="151">
        <v>132.81408160590672</v>
      </c>
      <c r="D53" s="153">
        <v>136.53074996008013</v>
      </c>
    </row>
    <row r="54" spans="1:4" x14ac:dyDescent="0.25">
      <c r="A54" s="345"/>
      <c r="B54" s="155">
        <v>4</v>
      </c>
      <c r="C54" s="151">
        <v>106.8346969641008</v>
      </c>
      <c r="D54" s="153">
        <v>130.61751320349754</v>
      </c>
    </row>
    <row r="55" spans="1:4" x14ac:dyDescent="0.25">
      <c r="A55" s="345"/>
      <c r="B55" s="155">
        <v>5</v>
      </c>
      <c r="C55" s="151">
        <v>111.01567896667679</v>
      </c>
      <c r="D55" s="154">
        <v>131.06673331355483</v>
      </c>
    </row>
    <row r="56" spans="1:4" x14ac:dyDescent="0.25">
      <c r="A56" s="345"/>
      <c r="B56" s="155">
        <v>6</v>
      </c>
      <c r="C56" s="151">
        <v>126.40382322532503</v>
      </c>
      <c r="D56" s="152">
        <v>139.56</v>
      </c>
    </row>
    <row r="57" spans="1:4" x14ac:dyDescent="0.25">
      <c r="A57" s="345"/>
      <c r="B57" s="155">
        <v>7</v>
      </c>
      <c r="C57" s="151">
        <v>106.52196717616417</v>
      </c>
      <c r="D57" s="152">
        <v>135.79</v>
      </c>
    </row>
    <row r="58" spans="1:4" x14ac:dyDescent="0.25">
      <c r="A58" s="345"/>
      <c r="B58" s="208">
        <v>8</v>
      </c>
      <c r="C58" s="154">
        <v>108.90252480493291</v>
      </c>
      <c r="D58" s="154">
        <v>131.34723317219093</v>
      </c>
    </row>
  </sheetData>
  <mergeCells count="9">
    <mergeCell ref="A51:A58"/>
    <mergeCell ref="B1:N1"/>
    <mergeCell ref="A27:A38"/>
    <mergeCell ref="A39:A50"/>
    <mergeCell ref="K15:N15"/>
    <mergeCell ref="K13:N13"/>
    <mergeCell ref="K14:N14"/>
    <mergeCell ref="A3:A14"/>
    <mergeCell ref="A15:A26"/>
  </mergeCells>
  <hyperlinks>
    <hyperlink ref="K15:N15" location="Content!A1" display="Content"/>
  </hyperlinks>
  <pageMargins left="0.7" right="0.7" top="0.75" bottom="0.75" header="0.3" footer="0.3"/>
  <pageSetup paperSize="9" scale="64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Content!$A$2:$A$69</xm:f>
          </x14:formula1>
          <xm:sqref>A1</xm:sqref>
        </x14:dataValidation>
        <x14:dataValidation type="list" allowBlank="1" showInputMessage="1" showErrorMessage="1">
          <x14:formula1>
            <xm:f>Content!$B$105:$B$120</xm:f>
          </x14:formula1>
          <xm:sqref>K14:N14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6" tint="0.59999389629810485"/>
  </sheetPr>
  <dimension ref="A1:N80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  <col min="3" max="3" width="14.28515625" customWidth="1"/>
  </cols>
  <sheetData>
    <row r="1" spans="1:14" ht="15.75" x14ac:dyDescent="0.25">
      <c r="A1" s="112" t="s">
        <v>526</v>
      </c>
      <c r="B1" s="291" t="str">
        <f>INDEX(Content!B2:G67,MATCH(A1,Content!A2:A69,0),1)</f>
        <v xml:space="preserve">Assessment of the Ease of Big Purchases (Balance of Responses) 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3"/>
    </row>
    <row r="2" spans="1:14" ht="83.25" customHeight="1" x14ac:dyDescent="0.25">
      <c r="A2" s="268" t="s">
        <v>460</v>
      </c>
      <c r="B2" s="156" t="s">
        <v>628</v>
      </c>
      <c r="C2" s="93" t="s">
        <v>588</v>
      </c>
    </row>
    <row r="3" spans="1:14" x14ac:dyDescent="0.25">
      <c r="A3" s="299">
        <v>2016</v>
      </c>
      <c r="B3" s="1">
        <v>1</v>
      </c>
      <c r="C3" s="87">
        <v>-30.4</v>
      </c>
    </row>
    <row r="4" spans="1:14" x14ac:dyDescent="0.25">
      <c r="A4" s="300"/>
      <c r="B4" s="1">
        <v>2</v>
      </c>
      <c r="C4" s="87">
        <v>-33.400000000000006</v>
      </c>
    </row>
    <row r="5" spans="1:14" x14ac:dyDescent="0.25">
      <c r="A5" s="300"/>
      <c r="B5" s="1">
        <v>3</v>
      </c>
      <c r="C5" s="87">
        <v>-26.400000000000002</v>
      </c>
    </row>
    <row r="6" spans="1:14" x14ac:dyDescent="0.25">
      <c r="A6" s="300"/>
      <c r="B6" s="1">
        <v>4</v>
      </c>
      <c r="C6" s="87">
        <v>-25.700000000000003</v>
      </c>
    </row>
    <row r="7" spans="1:14" x14ac:dyDescent="0.25">
      <c r="A7" s="300"/>
      <c r="B7" s="1">
        <v>5</v>
      </c>
      <c r="C7" s="87">
        <v>-15.900000000000002</v>
      </c>
    </row>
    <row r="8" spans="1:14" x14ac:dyDescent="0.25">
      <c r="A8" s="300"/>
      <c r="B8" s="1">
        <v>6</v>
      </c>
      <c r="C8" s="87">
        <v>-12.2</v>
      </c>
    </row>
    <row r="9" spans="1:14" x14ac:dyDescent="0.25">
      <c r="A9" s="300"/>
      <c r="B9" s="1">
        <v>7</v>
      </c>
      <c r="C9" s="87">
        <v>-16.100000000000001</v>
      </c>
    </row>
    <row r="10" spans="1:14" x14ac:dyDescent="0.25">
      <c r="A10" s="300"/>
      <c r="B10" s="1">
        <v>8</v>
      </c>
      <c r="C10" s="87">
        <v>-9.2000000000000028</v>
      </c>
    </row>
    <row r="11" spans="1:14" x14ac:dyDescent="0.25">
      <c r="A11" s="300"/>
      <c r="B11" s="1">
        <v>9</v>
      </c>
      <c r="C11" s="87">
        <v>-13.5</v>
      </c>
    </row>
    <row r="12" spans="1:14" x14ac:dyDescent="0.25">
      <c r="A12" s="300"/>
      <c r="B12" s="1">
        <v>10</v>
      </c>
      <c r="C12" s="87">
        <v>-12</v>
      </c>
    </row>
    <row r="13" spans="1:14" x14ac:dyDescent="0.25">
      <c r="A13" s="300"/>
      <c r="B13" s="1">
        <v>11</v>
      </c>
      <c r="C13" s="87">
        <v>-17.5</v>
      </c>
    </row>
    <row r="14" spans="1:14" x14ac:dyDescent="0.25">
      <c r="A14" s="301"/>
      <c r="B14" s="1">
        <v>12</v>
      </c>
      <c r="C14" s="87">
        <v>4.3999999999999986</v>
      </c>
    </row>
    <row r="15" spans="1:14" ht="15.75" x14ac:dyDescent="0.25">
      <c r="A15" s="299">
        <v>2017</v>
      </c>
      <c r="B15" s="1">
        <v>1</v>
      </c>
      <c r="C15" s="87">
        <v>-0.10000000000000142</v>
      </c>
      <c r="K15" s="294" t="s">
        <v>464</v>
      </c>
      <c r="L15" s="295"/>
      <c r="M15" s="295"/>
      <c r="N15" s="296"/>
    </row>
    <row r="16" spans="1:14" ht="15.75" x14ac:dyDescent="0.25">
      <c r="A16" s="300"/>
      <c r="B16" s="1">
        <v>2</v>
      </c>
      <c r="C16" s="87">
        <v>-1.6999999999999993</v>
      </c>
      <c r="K16" s="288" t="s">
        <v>29</v>
      </c>
      <c r="L16" s="289"/>
      <c r="M16" s="289"/>
      <c r="N16" s="290"/>
    </row>
    <row r="17" spans="1:14" x14ac:dyDescent="0.25">
      <c r="A17" s="300"/>
      <c r="B17" s="1">
        <v>3</v>
      </c>
      <c r="C17" s="87">
        <v>-0.69999999999999929</v>
      </c>
      <c r="K17" s="364" t="s">
        <v>617</v>
      </c>
      <c r="L17" s="364"/>
      <c r="M17" s="364"/>
      <c r="N17" s="364"/>
    </row>
    <row r="18" spans="1:14" x14ac:dyDescent="0.25">
      <c r="A18" s="300"/>
      <c r="B18" s="1">
        <v>4</v>
      </c>
      <c r="C18" s="87">
        <v>3.5</v>
      </c>
    </row>
    <row r="19" spans="1:14" x14ac:dyDescent="0.25">
      <c r="A19" s="300"/>
      <c r="B19" s="1">
        <v>5</v>
      </c>
      <c r="C19" s="87">
        <v>10.900000000000002</v>
      </c>
    </row>
    <row r="20" spans="1:14" x14ac:dyDescent="0.25">
      <c r="A20" s="300"/>
      <c r="B20" s="1">
        <v>6</v>
      </c>
      <c r="C20" s="87">
        <v>10.8</v>
      </c>
    </row>
    <row r="21" spans="1:14" x14ac:dyDescent="0.25">
      <c r="A21" s="300"/>
      <c r="B21" s="1">
        <v>7</v>
      </c>
      <c r="C21" s="87">
        <v>10.600000000000001</v>
      </c>
    </row>
    <row r="22" spans="1:14" x14ac:dyDescent="0.25">
      <c r="A22" s="300"/>
      <c r="B22" s="1">
        <v>8</v>
      </c>
      <c r="C22" s="87">
        <v>11.400000000000002</v>
      </c>
    </row>
    <row r="23" spans="1:14" x14ac:dyDescent="0.25">
      <c r="A23" s="300"/>
      <c r="B23" s="1">
        <v>9</v>
      </c>
      <c r="C23" s="87">
        <v>7.8000000000000007</v>
      </c>
    </row>
    <row r="24" spans="1:14" x14ac:dyDescent="0.25">
      <c r="A24" s="300"/>
      <c r="B24" s="1">
        <v>10</v>
      </c>
      <c r="C24" s="87">
        <v>3.4000000000000021</v>
      </c>
    </row>
    <row r="25" spans="1:14" x14ac:dyDescent="0.25">
      <c r="A25" s="300"/>
      <c r="B25" s="1">
        <v>11</v>
      </c>
      <c r="C25" s="87">
        <v>6.2999999999999972</v>
      </c>
    </row>
    <row r="26" spans="1:14" x14ac:dyDescent="0.25">
      <c r="A26" s="301"/>
      <c r="B26" s="1">
        <v>12</v>
      </c>
      <c r="C26" s="87">
        <v>11.600000000000001</v>
      </c>
    </row>
    <row r="27" spans="1:14" x14ac:dyDescent="0.25">
      <c r="A27" s="299">
        <v>2018</v>
      </c>
      <c r="B27" s="1">
        <v>1</v>
      </c>
      <c r="C27" s="87">
        <v>7.1999999999999993</v>
      </c>
    </row>
    <row r="28" spans="1:14" x14ac:dyDescent="0.25">
      <c r="A28" s="300"/>
      <c r="B28" s="1">
        <v>2</v>
      </c>
      <c r="C28" s="87">
        <v>5</v>
      </c>
    </row>
    <row r="29" spans="1:14" x14ac:dyDescent="0.25">
      <c r="A29" s="300"/>
      <c r="B29" s="1">
        <v>3</v>
      </c>
      <c r="C29" s="87">
        <v>4.2000000000000028</v>
      </c>
    </row>
    <row r="30" spans="1:14" x14ac:dyDescent="0.25">
      <c r="A30" s="300"/>
      <c r="B30" s="1">
        <v>4</v>
      </c>
      <c r="C30" s="87">
        <v>11.399999999999999</v>
      </c>
    </row>
    <row r="31" spans="1:14" x14ac:dyDescent="0.25">
      <c r="A31" s="300"/>
      <c r="B31" s="1">
        <v>5</v>
      </c>
      <c r="C31" s="87">
        <v>16.299999999999997</v>
      </c>
    </row>
    <row r="32" spans="1:14" x14ac:dyDescent="0.25">
      <c r="A32" s="300"/>
      <c r="B32" s="1">
        <v>6</v>
      </c>
      <c r="C32" s="87">
        <v>10.599999999999998</v>
      </c>
    </row>
    <row r="33" spans="1:3" x14ac:dyDescent="0.25">
      <c r="A33" s="300"/>
      <c r="B33" s="1">
        <v>7</v>
      </c>
      <c r="C33" s="87">
        <v>15.200000000000003</v>
      </c>
    </row>
    <row r="34" spans="1:3" x14ac:dyDescent="0.25">
      <c r="A34" s="300"/>
      <c r="B34" s="1">
        <v>8</v>
      </c>
      <c r="C34" s="87">
        <v>10.799999999999997</v>
      </c>
    </row>
    <row r="35" spans="1:3" x14ac:dyDescent="0.25">
      <c r="A35" s="300"/>
      <c r="B35" s="1">
        <v>9</v>
      </c>
      <c r="C35" s="87">
        <v>4.1000000000000014</v>
      </c>
    </row>
    <row r="36" spans="1:3" x14ac:dyDescent="0.25">
      <c r="A36" s="300"/>
      <c r="B36" s="1">
        <v>10</v>
      </c>
      <c r="C36" s="87">
        <v>11.5</v>
      </c>
    </row>
    <row r="37" spans="1:3" x14ac:dyDescent="0.25">
      <c r="A37" s="300"/>
      <c r="B37" s="1">
        <v>11</v>
      </c>
      <c r="C37" s="87">
        <v>10.3</v>
      </c>
    </row>
    <row r="38" spans="1:3" x14ac:dyDescent="0.25">
      <c r="A38" s="301"/>
      <c r="B38" s="1">
        <v>12</v>
      </c>
      <c r="C38" s="87">
        <v>17.700000000000003</v>
      </c>
    </row>
    <row r="39" spans="1:3" x14ac:dyDescent="0.25">
      <c r="A39" s="299">
        <v>2019</v>
      </c>
      <c r="B39" s="1">
        <v>1</v>
      </c>
      <c r="C39" s="87">
        <v>14</v>
      </c>
    </row>
    <row r="40" spans="1:3" x14ac:dyDescent="0.25">
      <c r="A40" s="300"/>
      <c r="B40" s="1">
        <v>2</v>
      </c>
      <c r="C40" s="87">
        <v>3.3000000000000007</v>
      </c>
    </row>
    <row r="41" spans="1:3" x14ac:dyDescent="0.25">
      <c r="A41" s="300"/>
      <c r="B41" s="1">
        <v>3</v>
      </c>
      <c r="C41" s="87">
        <v>10.600000000000001</v>
      </c>
    </row>
    <row r="42" spans="1:3" x14ac:dyDescent="0.25">
      <c r="A42" s="300"/>
      <c r="B42" s="1">
        <v>4</v>
      </c>
      <c r="C42" s="87">
        <v>17.400000000000002</v>
      </c>
    </row>
    <row r="43" spans="1:3" x14ac:dyDescent="0.25">
      <c r="A43" s="300"/>
      <c r="B43" s="1">
        <v>5</v>
      </c>
      <c r="C43" s="87">
        <v>15.299999999999997</v>
      </c>
    </row>
    <row r="44" spans="1:3" x14ac:dyDescent="0.25">
      <c r="A44" s="300"/>
      <c r="B44" s="1">
        <v>6</v>
      </c>
      <c r="C44" s="87">
        <v>11.099999999999998</v>
      </c>
    </row>
    <row r="45" spans="1:3" x14ac:dyDescent="0.25">
      <c r="A45" s="300"/>
      <c r="B45" s="44">
        <v>7</v>
      </c>
      <c r="C45" s="87">
        <v>21.999999999999996</v>
      </c>
    </row>
    <row r="46" spans="1:3" x14ac:dyDescent="0.25">
      <c r="A46" s="300"/>
      <c r="B46" s="44">
        <v>8</v>
      </c>
      <c r="C46" s="87">
        <v>20.200000000000003</v>
      </c>
    </row>
    <row r="47" spans="1:3" x14ac:dyDescent="0.25">
      <c r="A47" s="300"/>
      <c r="B47" s="44">
        <v>9</v>
      </c>
      <c r="C47" s="87">
        <v>17.100000000000001</v>
      </c>
    </row>
    <row r="48" spans="1:3" x14ac:dyDescent="0.25">
      <c r="A48" s="300"/>
      <c r="B48" s="44">
        <v>10</v>
      </c>
      <c r="C48" s="87">
        <v>18.200000000000003</v>
      </c>
    </row>
    <row r="49" spans="1:3" x14ac:dyDescent="0.25">
      <c r="A49" s="300"/>
      <c r="B49" s="44">
        <v>11</v>
      </c>
      <c r="C49" s="87">
        <v>15.099999999999998</v>
      </c>
    </row>
    <row r="50" spans="1:3" x14ac:dyDescent="0.25">
      <c r="A50" s="301"/>
      <c r="B50" s="44">
        <v>12</v>
      </c>
      <c r="C50" s="87">
        <v>13</v>
      </c>
    </row>
    <row r="51" spans="1:3" x14ac:dyDescent="0.25">
      <c r="A51" s="299">
        <v>2020</v>
      </c>
      <c r="B51" s="44">
        <v>1</v>
      </c>
      <c r="C51" s="87">
        <v>-6.5</v>
      </c>
    </row>
    <row r="52" spans="1:3" x14ac:dyDescent="0.25">
      <c r="A52" s="300"/>
      <c r="B52" s="44">
        <v>2</v>
      </c>
      <c r="C52" s="87">
        <v>-10.5</v>
      </c>
    </row>
    <row r="53" spans="1:3" x14ac:dyDescent="0.25">
      <c r="A53" s="300"/>
      <c r="B53" s="44">
        <v>3</v>
      </c>
      <c r="C53" s="87">
        <v>-16.099999999999998</v>
      </c>
    </row>
    <row r="54" spans="1:3" x14ac:dyDescent="0.25">
      <c r="A54" s="300"/>
      <c r="B54" s="1">
        <v>4</v>
      </c>
      <c r="C54" s="87">
        <v>-39.699999999999996</v>
      </c>
    </row>
    <row r="55" spans="1:3" x14ac:dyDescent="0.25">
      <c r="A55" s="300"/>
      <c r="B55" s="1">
        <v>5</v>
      </c>
      <c r="C55" s="87">
        <v>-36.799999999999997</v>
      </c>
    </row>
    <row r="56" spans="1:3" x14ac:dyDescent="0.25">
      <c r="A56" s="300"/>
      <c r="B56" s="1">
        <v>6</v>
      </c>
      <c r="C56" s="87">
        <v>-30.499999999999996</v>
      </c>
    </row>
    <row r="57" spans="1:3" x14ac:dyDescent="0.25">
      <c r="A57" s="300"/>
      <c r="B57" s="1">
        <v>7</v>
      </c>
      <c r="C57" s="87">
        <v>-47.7</v>
      </c>
    </row>
    <row r="58" spans="1:3" x14ac:dyDescent="0.25">
      <c r="A58" s="300"/>
      <c r="B58" s="1">
        <v>8</v>
      </c>
      <c r="C58">
        <v>-42.5</v>
      </c>
    </row>
    <row r="59" spans="1:3" x14ac:dyDescent="0.25">
      <c r="A59" s="300"/>
      <c r="B59" s="1">
        <v>9</v>
      </c>
    </row>
    <row r="60" spans="1:3" x14ac:dyDescent="0.25">
      <c r="A60" s="300"/>
      <c r="B60" s="1">
        <v>10</v>
      </c>
    </row>
    <row r="61" spans="1:3" x14ac:dyDescent="0.25">
      <c r="A61" s="300"/>
      <c r="B61" s="1">
        <v>11</v>
      </c>
    </row>
    <row r="62" spans="1:3" x14ac:dyDescent="0.25">
      <c r="A62" s="301"/>
      <c r="B62" s="1">
        <v>12</v>
      </c>
    </row>
    <row r="79" spans="4:5" ht="15.75" x14ac:dyDescent="0.25">
      <c r="D79" s="80"/>
      <c r="E79" s="80"/>
    </row>
    <row r="80" spans="4:5" ht="15.75" x14ac:dyDescent="0.25">
      <c r="D80" s="81"/>
      <c r="E80" s="81"/>
    </row>
  </sheetData>
  <mergeCells count="9">
    <mergeCell ref="B1:N1"/>
    <mergeCell ref="A39:A50"/>
    <mergeCell ref="A51:A62"/>
    <mergeCell ref="A15:A26"/>
    <mergeCell ref="A3:A14"/>
    <mergeCell ref="K15:N15"/>
    <mergeCell ref="K16:N16"/>
    <mergeCell ref="K17:N17"/>
    <mergeCell ref="A27:A38"/>
  </mergeCells>
  <hyperlinks>
    <hyperlink ref="K17:N17" location="Content!A1" display="Content"/>
  </hyperlinks>
  <pageMargins left="0.7" right="0.7" top="0.75" bottom="0.75" header="0.3" footer="0.3"/>
  <pageSetup paperSize="9" scale="5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Content!$A$2:$A$69</xm:f>
          </x14:formula1>
          <xm:sqref>A1</xm:sqref>
        </x14:dataValidation>
        <x14:dataValidation type="list" allowBlank="1" showInputMessage="1" showErrorMessage="1">
          <x14:formula1>
            <xm:f>Content!$B$105:$B$120</xm:f>
          </x14:formula1>
          <xm:sqref>K16:N16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6" tint="0.59999389629810485"/>
  </sheetPr>
  <dimension ref="A1:N33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  <col min="4" max="4" width="12.5703125" customWidth="1"/>
    <col min="5" max="5" width="11" customWidth="1"/>
  </cols>
  <sheetData>
    <row r="1" spans="1:14" ht="15.75" x14ac:dyDescent="0.25">
      <c r="A1" s="112" t="s">
        <v>527</v>
      </c>
      <c r="B1" s="291" t="str">
        <f>INDEX(Content!B2:G67,MATCH(A1,Content!A2:A69,0),1)</f>
        <v>Retail Sales, cumulative, YoY,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3"/>
    </row>
    <row r="2" spans="1:14" ht="85.5" customHeight="1" x14ac:dyDescent="0.25">
      <c r="A2" s="92" t="s">
        <v>460</v>
      </c>
      <c r="B2" s="95" t="s">
        <v>489</v>
      </c>
      <c r="C2" s="92" t="s">
        <v>486</v>
      </c>
      <c r="D2" s="92" t="s">
        <v>487</v>
      </c>
      <c r="E2" s="92" t="s">
        <v>488</v>
      </c>
    </row>
    <row r="3" spans="1:14" x14ac:dyDescent="0.25">
      <c r="A3" s="312">
        <v>2018</v>
      </c>
      <c r="B3" s="94">
        <v>1</v>
      </c>
      <c r="C3" s="87">
        <v>4.2999999999999972</v>
      </c>
      <c r="D3" s="87">
        <v>7.5</v>
      </c>
      <c r="E3" s="87">
        <v>3</v>
      </c>
    </row>
    <row r="4" spans="1:14" x14ac:dyDescent="0.25">
      <c r="A4" s="312"/>
      <c r="B4" s="94">
        <v>2</v>
      </c>
      <c r="C4" s="87">
        <v>3.7999999999999972</v>
      </c>
      <c r="D4" s="87">
        <v>2.1</v>
      </c>
      <c r="E4" s="87">
        <v>5.0999999999999996</v>
      </c>
    </row>
    <row r="5" spans="1:14" x14ac:dyDescent="0.25">
      <c r="A5" s="312"/>
      <c r="B5" s="94">
        <v>3</v>
      </c>
      <c r="C5" s="87">
        <v>5.9000000000000057</v>
      </c>
      <c r="D5" s="87">
        <v>-1.3</v>
      </c>
      <c r="E5" s="87">
        <v>7.9</v>
      </c>
    </row>
    <row r="6" spans="1:14" x14ac:dyDescent="0.25">
      <c r="A6" s="312"/>
      <c r="B6" s="94">
        <v>4</v>
      </c>
      <c r="C6" s="87">
        <v>7.0999999999999934</v>
      </c>
      <c r="D6" s="87">
        <v>-2.7</v>
      </c>
      <c r="E6" s="87">
        <v>9.9</v>
      </c>
    </row>
    <row r="7" spans="1:14" x14ac:dyDescent="0.25">
      <c r="A7" s="312"/>
      <c r="B7" s="94">
        <v>5</v>
      </c>
      <c r="C7" s="87">
        <v>5.0999999999999943</v>
      </c>
      <c r="D7" s="87">
        <v>-6.1</v>
      </c>
      <c r="E7" s="87">
        <v>11.9</v>
      </c>
    </row>
    <row r="8" spans="1:14" x14ac:dyDescent="0.25">
      <c r="A8" s="312"/>
      <c r="B8" s="94">
        <v>6</v>
      </c>
      <c r="C8" s="87">
        <v>6.7000000000000028</v>
      </c>
      <c r="D8" s="87">
        <v>-6.3</v>
      </c>
      <c r="E8" s="87">
        <v>12.6</v>
      </c>
    </row>
    <row r="9" spans="1:14" x14ac:dyDescent="0.25">
      <c r="A9" s="312"/>
      <c r="B9" s="94">
        <v>7</v>
      </c>
      <c r="C9" s="87">
        <v>6.0999999999999943</v>
      </c>
      <c r="D9" s="87">
        <v>-6.9</v>
      </c>
      <c r="E9" s="87">
        <v>13.100000000000001</v>
      </c>
    </row>
    <row r="10" spans="1:14" x14ac:dyDescent="0.25">
      <c r="A10" s="312"/>
      <c r="B10" s="94">
        <v>8</v>
      </c>
      <c r="C10" s="87">
        <v>11.599999999999994</v>
      </c>
      <c r="D10" s="87">
        <v>-6</v>
      </c>
      <c r="E10" s="87">
        <v>13.900000000000002</v>
      </c>
    </row>
    <row r="11" spans="1:14" x14ac:dyDescent="0.25">
      <c r="A11" s="312"/>
      <c r="B11" s="94">
        <v>9</v>
      </c>
      <c r="C11" s="87">
        <v>10.599999999999994</v>
      </c>
      <c r="D11" s="87">
        <v>-6</v>
      </c>
      <c r="E11" s="87">
        <v>14.800000000000002</v>
      </c>
    </row>
    <row r="12" spans="1:14" x14ac:dyDescent="0.25">
      <c r="A12" s="312"/>
      <c r="B12" s="94">
        <v>10</v>
      </c>
      <c r="C12" s="87">
        <v>2.7999999999999972</v>
      </c>
      <c r="D12" s="87">
        <v>-6.3</v>
      </c>
      <c r="E12" s="87">
        <v>14.099999999999998</v>
      </c>
    </row>
    <row r="13" spans="1:14" x14ac:dyDescent="0.25">
      <c r="A13" s="312"/>
      <c r="B13" s="94">
        <v>11</v>
      </c>
      <c r="C13" s="87">
        <v>4.9000000000000057</v>
      </c>
      <c r="D13" s="87">
        <v>-5.5</v>
      </c>
      <c r="E13" s="87">
        <v>13.4</v>
      </c>
    </row>
    <row r="14" spans="1:14" x14ac:dyDescent="0.25">
      <c r="A14" s="312"/>
      <c r="B14" s="94">
        <v>12</v>
      </c>
      <c r="C14" s="87">
        <v>7.0999999999999934</v>
      </c>
      <c r="D14" s="87">
        <v>-1.6</v>
      </c>
      <c r="E14" s="87">
        <v>11.2</v>
      </c>
    </row>
    <row r="15" spans="1:14" x14ac:dyDescent="0.25">
      <c r="A15" s="312">
        <v>2019</v>
      </c>
      <c r="B15" s="94">
        <v>1</v>
      </c>
      <c r="C15" s="87">
        <v>4.4000000000000057</v>
      </c>
      <c r="D15" s="87">
        <v>5.7</v>
      </c>
      <c r="E15" s="87">
        <v>3.8</v>
      </c>
    </row>
    <row r="16" spans="1:14" ht="15.75" x14ac:dyDescent="0.25">
      <c r="A16" s="312"/>
      <c r="B16" s="94">
        <v>2</v>
      </c>
      <c r="C16" s="87">
        <v>3.5999999999999943</v>
      </c>
      <c r="D16" s="87">
        <v>8.5</v>
      </c>
      <c r="E16" s="87">
        <v>2</v>
      </c>
      <c r="K16" s="302" t="s">
        <v>490</v>
      </c>
      <c r="L16" s="302"/>
      <c r="M16" s="302"/>
      <c r="N16" s="302"/>
    </row>
    <row r="17" spans="1:14" ht="15.75" x14ac:dyDescent="0.25">
      <c r="A17" s="312"/>
      <c r="B17" s="94">
        <v>3</v>
      </c>
      <c r="C17" s="87">
        <v>6.2000000000000028</v>
      </c>
      <c r="D17" s="87">
        <v>5.4</v>
      </c>
      <c r="E17" s="87">
        <v>4.5</v>
      </c>
      <c r="K17" s="343" t="s">
        <v>618</v>
      </c>
      <c r="L17" s="343"/>
      <c r="M17" s="343"/>
      <c r="N17" s="343"/>
    </row>
    <row r="18" spans="1:14" x14ac:dyDescent="0.25">
      <c r="A18" s="312"/>
      <c r="B18" s="94">
        <v>4</v>
      </c>
      <c r="C18" s="87">
        <v>6.5999999999999943</v>
      </c>
      <c r="D18" s="87">
        <v>6.4</v>
      </c>
      <c r="E18" s="87">
        <v>4.8</v>
      </c>
      <c r="K18" s="364" t="s">
        <v>617</v>
      </c>
      <c r="L18" s="364"/>
      <c r="M18" s="364"/>
      <c r="N18" s="364"/>
    </row>
    <row r="19" spans="1:14" x14ac:dyDescent="0.25">
      <c r="A19" s="312"/>
      <c r="B19" s="94">
        <v>5</v>
      </c>
      <c r="C19" s="87">
        <v>3.9000000000000057</v>
      </c>
      <c r="D19" s="87">
        <v>5.8</v>
      </c>
      <c r="E19" s="87">
        <v>4.5999999999999996</v>
      </c>
    </row>
    <row r="20" spans="1:14" x14ac:dyDescent="0.25">
      <c r="A20" s="312"/>
      <c r="B20" s="94">
        <v>6</v>
      </c>
      <c r="C20" s="87">
        <v>7.2999999999999972</v>
      </c>
      <c r="D20" s="87">
        <v>5.8</v>
      </c>
      <c r="E20" s="87">
        <v>5.3</v>
      </c>
    </row>
    <row r="21" spans="1:14" x14ac:dyDescent="0.25">
      <c r="A21" s="312"/>
      <c r="B21" s="94">
        <v>7</v>
      </c>
      <c r="C21" s="87">
        <v>5.2000000000000028</v>
      </c>
      <c r="D21" s="87">
        <v>3.8</v>
      </c>
      <c r="E21" s="87">
        <v>6.2</v>
      </c>
    </row>
    <row r="22" spans="1:14" x14ac:dyDescent="0.25">
      <c r="A22" s="312"/>
      <c r="B22" s="94">
        <v>8</v>
      </c>
      <c r="C22" s="87">
        <v>6.2999999999999972</v>
      </c>
      <c r="D22" s="87">
        <v>4</v>
      </c>
      <c r="E22" s="87">
        <v>6.3</v>
      </c>
    </row>
    <row r="23" spans="1:14" x14ac:dyDescent="0.25">
      <c r="A23" s="312"/>
      <c r="B23" s="94">
        <v>9</v>
      </c>
      <c r="C23" s="87">
        <v>5</v>
      </c>
      <c r="D23" s="87">
        <v>6</v>
      </c>
      <c r="E23" s="87">
        <v>5.2</v>
      </c>
    </row>
    <row r="24" spans="1:14" x14ac:dyDescent="0.25">
      <c r="A24" s="312"/>
      <c r="B24" s="94">
        <v>10</v>
      </c>
      <c r="C24" s="87">
        <v>6.0999999999999943</v>
      </c>
      <c r="D24" s="87">
        <v>6.4</v>
      </c>
      <c r="E24" s="87">
        <v>5.0999999999999996</v>
      </c>
    </row>
    <row r="25" spans="1:14" x14ac:dyDescent="0.25">
      <c r="A25" s="312"/>
      <c r="B25" s="94">
        <v>11</v>
      </c>
      <c r="C25" s="87">
        <v>6.0999999999999943</v>
      </c>
      <c r="D25" s="87">
        <v>5.7</v>
      </c>
      <c r="E25" s="87">
        <v>5.5</v>
      </c>
    </row>
    <row r="26" spans="1:14" x14ac:dyDescent="0.25">
      <c r="A26" s="312"/>
      <c r="B26" s="94">
        <v>12</v>
      </c>
      <c r="C26" s="87">
        <v>7.2999999999999972</v>
      </c>
      <c r="D26" s="87">
        <v>3.2</v>
      </c>
      <c r="E26" s="87">
        <v>7.1</v>
      </c>
    </row>
    <row r="27" spans="1:14" x14ac:dyDescent="0.25">
      <c r="A27" s="313">
        <v>2020</v>
      </c>
      <c r="B27" s="94">
        <v>1</v>
      </c>
      <c r="C27" s="87">
        <v>4.4000000000000057</v>
      </c>
      <c r="D27" s="87">
        <v>-1.3</v>
      </c>
      <c r="E27" s="87">
        <v>6.9</v>
      </c>
    </row>
    <row r="28" spans="1:14" x14ac:dyDescent="0.25">
      <c r="A28" s="314"/>
      <c r="B28" s="94">
        <v>2</v>
      </c>
      <c r="C28" s="87">
        <v>3.4000000000000057</v>
      </c>
      <c r="D28" s="87">
        <v>0</v>
      </c>
      <c r="E28" s="87">
        <v>5.7</v>
      </c>
    </row>
    <row r="29" spans="1:14" x14ac:dyDescent="0.25">
      <c r="A29" s="314"/>
      <c r="B29" s="94">
        <v>3</v>
      </c>
      <c r="C29" s="87">
        <v>-4.5</v>
      </c>
      <c r="D29" s="87">
        <v>3</v>
      </c>
      <c r="E29" s="87">
        <v>-0.4</v>
      </c>
    </row>
    <row r="30" spans="1:14" x14ac:dyDescent="0.25">
      <c r="A30" s="314"/>
      <c r="B30" s="94">
        <v>4</v>
      </c>
      <c r="C30" s="87">
        <v>-44.7</v>
      </c>
      <c r="D30" s="87">
        <v>-3.3000000000000003</v>
      </c>
      <c r="E30" s="87">
        <v>-16.100000000000001</v>
      </c>
    </row>
    <row r="31" spans="1:14" x14ac:dyDescent="0.25">
      <c r="A31" s="314"/>
      <c r="B31" s="94">
        <v>5</v>
      </c>
      <c r="C31" s="87">
        <v>-30.8</v>
      </c>
      <c r="D31" s="87">
        <v>-6.2</v>
      </c>
      <c r="E31" s="87">
        <v>-21.2</v>
      </c>
    </row>
    <row r="32" spans="1:14" x14ac:dyDescent="0.25">
      <c r="A32" s="314"/>
      <c r="B32" s="94">
        <v>6</v>
      </c>
      <c r="C32" s="87">
        <v>1.5999999999999945</v>
      </c>
      <c r="D32" s="87">
        <v>-0.90000000000000013</v>
      </c>
      <c r="E32" s="87">
        <v>-18.600000000000001</v>
      </c>
    </row>
    <row r="33" spans="1:5" x14ac:dyDescent="0.25">
      <c r="A33" s="315"/>
      <c r="B33" s="94">
        <v>7</v>
      </c>
      <c r="C33" s="87">
        <v>-7.5</v>
      </c>
      <c r="D33" s="87">
        <v>3.9</v>
      </c>
      <c r="E33" s="87">
        <v>-19.399999999999999</v>
      </c>
    </row>
  </sheetData>
  <mergeCells count="7">
    <mergeCell ref="B1:N1"/>
    <mergeCell ref="A3:A14"/>
    <mergeCell ref="A15:A26"/>
    <mergeCell ref="K18:N18"/>
    <mergeCell ref="A27:A33"/>
    <mergeCell ref="K16:N16"/>
    <mergeCell ref="K17:N17"/>
  </mergeCells>
  <hyperlinks>
    <hyperlink ref="K18:N18" location="Content!A1" display="Content"/>
  </hyperlinks>
  <pageMargins left="0.7" right="0.7" top="0.75" bottom="0.75" header="0.3" footer="0.3"/>
  <pageSetup paperSize="9" scale="62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K17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6" tint="0.59999389629810485"/>
  </sheetPr>
  <dimension ref="A1:N33"/>
  <sheetViews>
    <sheetView view="pageBreakPreview" zoomScaleNormal="100" zoomScaleSheetLayoutView="100" workbookViewId="0"/>
  </sheetViews>
  <sheetFormatPr defaultRowHeight="15" x14ac:dyDescent="0.25"/>
  <cols>
    <col min="1" max="1" width="15" customWidth="1"/>
  </cols>
  <sheetData>
    <row r="1" spans="1:14" ht="15.75" x14ac:dyDescent="0.25">
      <c r="A1" s="112" t="s">
        <v>528</v>
      </c>
      <c r="B1" s="291" t="str">
        <f>INDEX(Content!B2:G67,MATCH(A1,Content!A2:A69,0),1)</f>
        <v>Investment Activity Indicators, cumulative, YoY,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</row>
    <row r="2" spans="1:14" ht="67.5" customHeight="1" x14ac:dyDescent="0.25">
      <c r="A2" s="103" t="s">
        <v>460</v>
      </c>
      <c r="B2" s="95" t="s">
        <v>628</v>
      </c>
      <c r="C2" s="92" t="s">
        <v>719</v>
      </c>
      <c r="D2" s="92" t="s">
        <v>720</v>
      </c>
      <c r="E2" s="92" t="s">
        <v>721</v>
      </c>
      <c r="F2" s="92" t="s">
        <v>722</v>
      </c>
      <c r="G2" s="92" t="s">
        <v>723</v>
      </c>
    </row>
    <row r="3" spans="1:14" x14ac:dyDescent="0.25">
      <c r="A3" s="349">
        <v>2018</v>
      </c>
      <c r="B3" s="102">
        <v>1</v>
      </c>
      <c r="C3" s="95">
        <v>65.400000000000006</v>
      </c>
      <c r="D3" s="95">
        <v>30.189100920159749</v>
      </c>
      <c r="E3" s="95">
        <v>22.544960647709591</v>
      </c>
      <c r="F3" s="95">
        <v>12.615328632273915</v>
      </c>
      <c r="G3" s="95">
        <v>-23.638706177527638</v>
      </c>
    </row>
    <row r="4" spans="1:14" x14ac:dyDescent="0.25">
      <c r="A4" s="349"/>
      <c r="B4" s="102">
        <v>2</v>
      </c>
      <c r="C4" s="95">
        <v>54.400000000000006</v>
      </c>
      <c r="D4" s="95">
        <v>25.047699608286184</v>
      </c>
      <c r="E4" s="95">
        <v>16.853166787331997</v>
      </c>
      <c r="F4" s="95">
        <v>12.423773271324876</v>
      </c>
      <c r="G4" s="95">
        <v>-2.0403404453771827</v>
      </c>
    </row>
    <row r="5" spans="1:14" x14ac:dyDescent="0.25">
      <c r="A5" s="349"/>
      <c r="B5" s="102">
        <v>3</v>
      </c>
      <c r="C5" s="95">
        <v>39.5</v>
      </c>
      <c r="D5" s="95">
        <v>16.575008099542256</v>
      </c>
      <c r="E5" s="95">
        <v>11.03624637777868</v>
      </c>
      <c r="F5" s="95">
        <v>11.803349257244404</v>
      </c>
      <c r="G5" s="95">
        <v>19.124633870707356</v>
      </c>
    </row>
    <row r="6" spans="1:14" x14ac:dyDescent="0.25">
      <c r="A6" s="349"/>
      <c r="B6" s="102">
        <v>4</v>
      </c>
      <c r="C6" s="95">
        <v>28.900000000000002</v>
      </c>
      <c r="D6" s="95">
        <v>8.2970685528945012</v>
      </c>
      <c r="E6" s="95">
        <v>7.194177016754792</v>
      </c>
      <c r="F6" s="95">
        <v>13.367944422106435</v>
      </c>
      <c r="G6" s="95">
        <v>23.752746658982019</v>
      </c>
    </row>
    <row r="7" spans="1:14" x14ac:dyDescent="0.25">
      <c r="A7" s="349"/>
      <c r="B7" s="102">
        <v>5</v>
      </c>
      <c r="C7" s="95">
        <v>25.299999999999994</v>
      </c>
      <c r="D7" s="95">
        <v>6.3785628759670994</v>
      </c>
      <c r="E7" s="95">
        <v>7.9934320691787697</v>
      </c>
      <c r="F7" s="95">
        <v>10.860074523060643</v>
      </c>
      <c r="G7" s="95">
        <v>36.811629697012108</v>
      </c>
    </row>
    <row r="8" spans="1:14" x14ac:dyDescent="0.25">
      <c r="A8" s="349"/>
      <c r="B8" s="102">
        <v>6</v>
      </c>
      <c r="C8" s="95">
        <v>25.799999999999994</v>
      </c>
      <c r="D8" s="95">
        <v>7.1390774355679536</v>
      </c>
      <c r="E8" s="95">
        <v>6.8001180709145252</v>
      </c>
      <c r="F8" s="95">
        <v>11.868038720341453</v>
      </c>
      <c r="G8" s="95">
        <v>35.426973429308674</v>
      </c>
    </row>
    <row r="9" spans="1:14" x14ac:dyDescent="0.25">
      <c r="A9" s="349"/>
      <c r="B9" s="102">
        <v>7</v>
      </c>
      <c r="C9" s="95">
        <v>23.700000000000003</v>
      </c>
      <c r="D9" s="95">
        <v>5.7747740552026334</v>
      </c>
      <c r="E9" s="95">
        <v>6.5247838411369248</v>
      </c>
      <c r="F9" s="95">
        <v>11.387629078575511</v>
      </c>
      <c r="G9" s="95">
        <v>36.540037954925708</v>
      </c>
    </row>
    <row r="10" spans="1:14" x14ac:dyDescent="0.25">
      <c r="A10" s="349"/>
      <c r="B10" s="102">
        <v>8</v>
      </c>
      <c r="C10" s="95">
        <v>21.400000000000006</v>
      </c>
      <c r="D10" s="95">
        <v>4.6480866126260691</v>
      </c>
      <c r="E10" s="95">
        <v>5.7821309864401931</v>
      </c>
      <c r="F10" s="95">
        <v>10.891554191976615</v>
      </c>
      <c r="G10" s="95">
        <v>38.161330597358813</v>
      </c>
    </row>
    <row r="11" spans="1:14" x14ac:dyDescent="0.25">
      <c r="A11" s="349"/>
      <c r="B11" s="102">
        <v>9</v>
      </c>
      <c r="C11" s="95">
        <v>21.599999999999994</v>
      </c>
      <c r="D11" s="95">
        <v>3.0752645879519358</v>
      </c>
      <c r="E11" s="95">
        <v>5.0571554841525712</v>
      </c>
      <c r="F11" s="95">
        <v>13.151493669269563</v>
      </c>
      <c r="G11" s="95">
        <v>38.485929784211578</v>
      </c>
    </row>
    <row r="12" spans="1:14" x14ac:dyDescent="0.25">
      <c r="A12" s="349"/>
      <c r="B12" s="102">
        <v>10</v>
      </c>
      <c r="C12" s="95">
        <v>20.799999999999997</v>
      </c>
      <c r="D12" s="95">
        <v>2.7680412545437281</v>
      </c>
      <c r="E12" s="95">
        <v>3.3319911919638145</v>
      </c>
      <c r="F12" s="95">
        <v>14.467125525860796</v>
      </c>
      <c r="G12" s="95">
        <v>22.608359413705188</v>
      </c>
    </row>
    <row r="13" spans="1:14" x14ac:dyDescent="0.25">
      <c r="A13" s="349"/>
      <c r="B13" s="102">
        <v>11</v>
      </c>
      <c r="C13" s="95">
        <v>18.299999999999997</v>
      </c>
      <c r="D13" s="95">
        <v>2.0386680301705762</v>
      </c>
      <c r="E13" s="95">
        <v>1.4934532558261706</v>
      </c>
      <c r="F13" s="95">
        <v>14.356539820133623</v>
      </c>
      <c r="G13" s="95">
        <v>24.564392000896788</v>
      </c>
    </row>
    <row r="14" spans="1:14" x14ac:dyDescent="0.25">
      <c r="A14" s="349"/>
      <c r="B14" s="102">
        <v>12</v>
      </c>
      <c r="C14" s="95">
        <v>17.200000000000003</v>
      </c>
      <c r="D14" s="95">
        <v>-0.15548837211955419</v>
      </c>
      <c r="E14" s="95">
        <v>3.3811630926015481</v>
      </c>
      <c r="F14" s="95">
        <v>15.156737173102218</v>
      </c>
      <c r="G14" s="95">
        <v>18.594872203119621</v>
      </c>
    </row>
    <row r="15" spans="1:14" ht="15.75" x14ac:dyDescent="0.25">
      <c r="A15" s="349">
        <v>2019</v>
      </c>
      <c r="B15" s="102">
        <v>1</v>
      </c>
      <c r="C15" s="95">
        <v>-2.5</v>
      </c>
      <c r="D15" s="95">
        <v>-2.3717751359112058</v>
      </c>
      <c r="E15" s="95">
        <v>2.2096230209328604</v>
      </c>
      <c r="F15" s="95">
        <v>-2.3612107700667688</v>
      </c>
      <c r="G15" s="95">
        <v>47.973092975757055</v>
      </c>
      <c r="K15" s="302" t="s">
        <v>490</v>
      </c>
      <c r="L15" s="302"/>
      <c r="M15" s="302"/>
      <c r="N15" s="302"/>
    </row>
    <row r="16" spans="1:14" ht="15.75" x14ac:dyDescent="0.25">
      <c r="A16" s="349"/>
      <c r="B16" s="102">
        <v>2</v>
      </c>
      <c r="C16" s="95">
        <v>4.2000000000000028</v>
      </c>
      <c r="D16" s="95">
        <v>-4.0117766399161399</v>
      </c>
      <c r="E16" s="95">
        <v>-4.162539909288383</v>
      </c>
      <c r="F16" s="95">
        <v>12.350514426134071</v>
      </c>
      <c r="G16" s="95">
        <v>29.697141706187182</v>
      </c>
      <c r="K16" s="343" t="s">
        <v>618</v>
      </c>
      <c r="L16" s="343"/>
      <c r="M16" s="343"/>
      <c r="N16" s="343"/>
    </row>
    <row r="17" spans="1:14" x14ac:dyDescent="0.25">
      <c r="A17" s="349"/>
      <c r="B17" s="102">
        <v>3</v>
      </c>
      <c r="C17" s="95">
        <v>7.0000000000000009</v>
      </c>
      <c r="D17" s="95">
        <v>-1.0277463016802073</v>
      </c>
      <c r="E17" s="95">
        <v>-8.9885408615132434</v>
      </c>
      <c r="F17" s="95">
        <v>17.017405386988912</v>
      </c>
      <c r="G17" s="95">
        <v>16.211611529246639</v>
      </c>
      <c r="K17" s="364" t="s">
        <v>617</v>
      </c>
      <c r="L17" s="364"/>
      <c r="M17" s="364"/>
      <c r="N17" s="364"/>
    </row>
    <row r="18" spans="1:14" x14ac:dyDescent="0.25">
      <c r="A18" s="349"/>
      <c r="B18" s="102">
        <v>4</v>
      </c>
      <c r="C18" s="95">
        <v>6.7000000000000028</v>
      </c>
      <c r="D18" s="95">
        <v>1.6193861879847176</v>
      </c>
      <c r="E18" s="95">
        <v>-3.1187545752639134</v>
      </c>
      <c r="F18" s="95">
        <v>8.2408091772773719</v>
      </c>
      <c r="G18" s="95">
        <v>17.139790423519145</v>
      </c>
    </row>
    <row r="19" spans="1:14" x14ac:dyDescent="0.25">
      <c r="A19" s="349"/>
      <c r="B19" s="102">
        <v>5</v>
      </c>
      <c r="C19" s="95">
        <v>7.7999999999999972</v>
      </c>
      <c r="D19" s="95">
        <v>5.3706479262123183</v>
      </c>
      <c r="E19" s="95">
        <v>-4.8242487229551951</v>
      </c>
      <c r="F19" s="95">
        <v>7.2250913245744686</v>
      </c>
      <c r="G19" s="95">
        <v>10.557366987609811</v>
      </c>
    </row>
    <row r="20" spans="1:14" x14ac:dyDescent="0.25">
      <c r="A20" s="349"/>
      <c r="B20" s="102">
        <v>6</v>
      </c>
      <c r="C20" s="95">
        <v>11.700000000000003</v>
      </c>
      <c r="D20" s="95">
        <v>7.2537093553522531</v>
      </c>
      <c r="E20" s="95">
        <v>-0.82167940260187422</v>
      </c>
      <c r="F20" s="95">
        <v>5.2517568540959605</v>
      </c>
      <c r="G20" s="95">
        <v>17.886628235120099</v>
      </c>
    </row>
    <row r="21" spans="1:14" x14ac:dyDescent="0.25">
      <c r="A21" s="349"/>
      <c r="B21" s="102">
        <v>7</v>
      </c>
      <c r="C21" s="95">
        <v>11.299999999999997</v>
      </c>
      <c r="D21" s="95">
        <v>7.2878914714470762</v>
      </c>
      <c r="E21" s="95">
        <v>-0.13987080019719902</v>
      </c>
      <c r="F21" s="95">
        <v>4.069199058487583</v>
      </c>
      <c r="G21" s="95">
        <v>17.367447139226755</v>
      </c>
    </row>
    <row r="22" spans="1:14" x14ac:dyDescent="0.25">
      <c r="A22" s="349"/>
      <c r="B22" s="102">
        <v>8</v>
      </c>
      <c r="C22" s="95">
        <v>10.700000000000003</v>
      </c>
      <c r="D22" s="95">
        <v>7.8268980309041609</v>
      </c>
      <c r="E22" s="95">
        <v>-3.4899980586520905E-2</v>
      </c>
      <c r="F22" s="95">
        <v>2.9774413296669362</v>
      </c>
      <c r="G22" s="95">
        <v>21.146516606659759</v>
      </c>
    </row>
    <row r="23" spans="1:14" x14ac:dyDescent="0.25">
      <c r="A23" s="349"/>
      <c r="B23" s="102">
        <v>9</v>
      </c>
      <c r="C23" s="95">
        <v>9.7000000000000028</v>
      </c>
      <c r="D23" s="95">
        <v>7.7888017883921936</v>
      </c>
      <c r="E23" s="95">
        <v>0.10003216358657903</v>
      </c>
      <c r="F23" s="95">
        <v>1.729524627375332</v>
      </c>
      <c r="G23" s="95">
        <v>22.443780948717489</v>
      </c>
    </row>
    <row r="24" spans="1:14" x14ac:dyDescent="0.25">
      <c r="A24" s="349"/>
      <c r="B24" s="102">
        <v>10</v>
      </c>
      <c r="C24" s="95">
        <v>8.2000000000000028</v>
      </c>
      <c r="D24" s="95">
        <v>7.6968531073733528</v>
      </c>
      <c r="E24" s="95">
        <v>-9.515118107866255E-2</v>
      </c>
      <c r="F24" s="95">
        <v>0.5818025688805305</v>
      </c>
      <c r="G24" s="95">
        <v>24.050512317633647</v>
      </c>
    </row>
    <row r="25" spans="1:14" x14ac:dyDescent="0.25">
      <c r="A25" s="349"/>
      <c r="B25" s="102">
        <v>11</v>
      </c>
      <c r="C25" s="95">
        <v>8.2999999999999972</v>
      </c>
      <c r="D25" s="95">
        <v>7.4508565037874019</v>
      </c>
      <c r="E25" s="95">
        <v>6.1766191918353378E-2</v>
      </c>
      <c r="F25" s="95">
        <v>0.78160012221923059</v>
      </c>
      <c r="G25" s="95">
        <v>24.84138551682986</v>
      </c>
    </row>
    <row r="26" spans="1:14" x14ac:dyDescent="0.25">
      <c r="A26" s="349"/>
      <c r="B26" s="102">
        <v>12</v>
      </c>
      <c r="C26" s="95">
        <v>8.5</v>
      </c>
      <c r="D26" s="95">
        <v>6.1682836185788146</v>
      </c>
      <c r="E26" s="95">
        <v>-0.74274371708621856</v>
      </c>
      <c r="F26" s="95">
        <v>3.2238670388736868</v>
      </c>
      <c r="G26" s="95">
        <v>22.465531085061912</v>
      </c>
    </row>
    <row r="27" spans="1:14" x14ac:dyDescent="0.25">
      <c r="A27" s="350">
        <v>2020</v>
      </c>
      <c r="B27" s="102">
        <v>1</v>
      </c>
      <c r="C27" s="95">
        <v>3.0999999999999943</v>
      </c>
      <c r="D27" s="95">
        <v>4.1290086658609066</v>
      </c>
      <c r="E27" s="95">
        <v>-3.330749552241667</v>
      </c>
      <c r="F27" s="95">
        <v>2.2480762909515857</v>
      </c>
      <c r="G27" s="95">
        <v>11.864432208602764</v>
      </c>
    </row>
    <row r="28" spans="1:14" x14ac:dyDescent="0.25">
      <c r="A28" s="351"/>
      <c r="B28" s="102">
        <v>2</v>
      </c>
      <c r="C28" s="95">
        <v>11.599999999999994</v>
      </c>
      <c r="D28" s="95">
        <v>11.423613935911821</v>
      </c>
      <c r="E28" s="95">
        <v>4.5572505460143189</v>
      </c>
      <c r="F28" s="95">
        <v>-4.4755185621660081</v>
      </c>
      <c r="G28" s="95">
        <v>20.466176771634096</v>
      </c>
    </row>
    <row r="29" spans="1:14" x14ac:dyDescent="0.25">
      <c r="A29" s="351"/>
      <c r="B29" s="102">
        <v>3</v>
      </c>
      <c r="C29" s="95">
        <v>5.0999999999999943</v>
      </c>
      <c r="D29" s="95">
        <v>12.299997040946591</v>
      </c>
      <c r="E29" s="95">
        <v>1.988793487297549</v>
      </c>
      <c r="F29" s="95">
        <v>-9.2771791603354323</v>
      </c>
      <c r="G29" s="95">
        <v>17.837225477823736</v>
      </c>
    </row>
    <row r="30" spans="1:14" x14ac:dyDescent="0.25">
      <c r="A30" s="351"/>
      <c r="B30" s="102">
        <v>4</v>
      </c>
      <c r="C30" s="95">
        <v>0.90000000000000568</v>
      </c>
      <c r="D30" s="95">
        <v>11.216830670618128</v>
      </c>
      <c r="E30" s="95">
        <v>-7.2826734416379217</v>
      </c>
      <c r="F30" s="95">
        <v>-3.0644057797279789</v>
      </c>
      <c r="G30" s="95">
        <v>18.637229109139071</v>
      </c>
    </row>
    <row r="31" spans="1:14" x14ac:dyDescent="0.25">
      <c r="A31" s="351"/>
      <c r="B31" s="102">
        <v>5</v>
      </c>
      <c r="C31" s="95">
        <v>9.9999999999994316E-2</v>
      </c>
      <c r="D31" s="95">
        <v>8.8206776344090017</v>
      </c>
      <c r="E31" s="95">
        <v>-7.0776449316870131</v>
      </c>
      <c r="F31" s="95">
        <v>-1.7231784814772542</v>
      </c>
      <c r="G31" s="95">
        <v>21.532760606775554</v>
      </c>
    </row>
    <row r="32" spans="1:14" x14ac:dyDescent="0.25">
      <c r="A32" s="351"/>
      <c r="B32" s="102">
        <v>6</v>
      </c>
      <c r="C32" s="95">
        <v>-2.9000000000000057</v>
      </c>
      <c r="D32" s="95">
        <v>6.6178019114746025</v>
      </c>
      <c r="E32" s="95">
        <v>-8.3953087625620419</v>
      </c>
      <c r="F32" s="95">
        <v>-1.1603144412561617</v>
      </c>
      <c r="G32" s="95">
        <v>27.092310283002988</v>
      </c>
    </row>
    <row r="33" spans="1:7" x14ac:dyDescent="0.25">
      <c r="A33" s="352"/>
      <c r="B33" s="102">
        <v>7</v>
      </c>
      <c r="C33" s="95">
        <v>-5.2000000000000028</v>
      </c>
      <c r="D33" s="95">
        <v>5.7111111552020155</v>
      </c>
      <c r="E33" s="95">
        <v>-10.170719994439995</v>
      </c>
      <c r="F33" s="95">
        <v>-0.78324585145063563</v>
      </c>
      <c r="G33" s="95">
        <v>27.700000000000003</v>
      </c>
    </row>
  </sheetData>
  <mergeCells count="7">
    <mergeCell ref="B1:N1"/>
    <mergeCell ref="A3:A14"/>
    <mergeCell ref="A15:A26"/>
    <mergeCell ref="K17:N17"/>
    <mergeCell ref="A27:A33"/>
    <mergeCell ref="K15:N15"/>
    <mergeCell ref="K16:N16"/>
  </mergeCells>
  <hyperlinks>
    <hyperlink ref="K17:N17" location="Content!A1" display="Content"/>
  </hyperlink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K16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P60"/>
  <sheetViews>
    <sheetView view="pageBreakPreview" zoomScaleNormal="100" zoomScaleSheetLayoutView="100" workbookViewId="0"/>
  </sheetViews>
  <sheetFormatPr defaultRowHeight="15" x14ac:dyDescent="0.25"/>
  <cols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9.5703125" bestFit="1" customWidth="1"/>
    <col min="13" max="13" width="11.140625" customWidth="1"/>
  </cols>
  <sheetData>
    <row r="1" spans="1:16" ht="15.75" x14ac:dyDescent="0.25">
      <c r="A1" s="112" t="s">
        <v>493</v>
      </c>
      <c r="B1" s="291" t="str">
        <f>INDEX(Content!B2:G67,MATCH(A1,Content!A2:A69,0),1)</f>
        <v>Dynamics of the Global Oil Market, million barrels a day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3"/>
      <c r="N1" s="22"/>
    </row>
    <row r="2" spans="1:16" ht="30" x14ac:dyDescent="0.25">
      <c r="A2" s="2" t="s">
        <v>460</v>
      </c>
      <c r="B2" s="2" t="s">
        <v>461</v>
      </c>
      <c r="C2" s="2" t="s">
        <v>792</v>
      </c>
      <c r="D2" s="2" t="s">
        <v>793</v>
      </c>
      <c r="E2" s="2" t="s">
        <v>794</v>
      </c>
    </row>
    <row r="3" spans="1:16" x14ac:dyDescent="0.25">
      <c r="A3" s="299">
        <v>2017</v>
      </c>
      <c r="B3" s="1">
        <v>1</v>
      </c>
      <c r="C3" s="20">
        <v>3056.4059776666668</v>
      </c>
      <c r="D3" s="20">
        <v>97.228590897999993</v>
      </c>
      <c r="E3" s="20">
        <v>97.045768553000002</v>
      </c>
      <c r="O3" s="197"/>
      <c r="P3" s="197"/>
    </row>
    <row r="4" spans="1:16" x14ac:dyDescent="0.25">
      <c r="A4" s="300"/>
      <c r="B4" s="1">
        <v>2</v>
      </c>
      <c r="C4" s="20">
        <v>3041.3354749999999</v>
      </c>
      <c r="D4" s="20">
        <v>97.539948057999993</v>
      </c>
      <c r="E4" s="20">
        <v>98.886142750999994</v>
      </c>
      <c r="O4" s="197"/>
      <c r="P4" s="197"/>
    </row>
    <row r="5" spans="1:16" x14ac:dyDescent="0.25">
      <c r="A5" s="300"/>
      <c r="B5" s="1">
        <v>3</v>
      </c>
      <c r="C5" s="20">
        <v>2998.2646553333338</v>
      </c>
      <c r="D5" s="20">
        <v>98.581492562999998</v>
      </c>
      <c r="E5" s="20">
        <v>99.309581574999996</v>
      </c>
      <c r="O5" s="16"/>
      <c r="P5" s="16"/>
    </row>
    <row r="6" spans="1:16" x14ac:dyDescent="0.25">
      <c r="A6" s="301"/>
      <c r="B6" s="1">
        <v>4</v>
      </c>
      <c r="C6" s="20">
        <v>2889.6590456666668</v>
      </c>
      <c r="D6" s="20">
        <v>99.057745987000004</v>
      </c>
      <c r="E6" s="20">
        <v>99.629016274999998</v>
      </c>
      <c r="O6" s="16"/>
      <c r="P6" s="16"/>
    </row>
    <row r="7" spans="1:16" x14ac:dyDescent="0.25">
      <c r="A7" s="299">
        <v>2018</v>
      </c>
      <c r="B7" s="1">
        <v>1</v>
      </c>
      <c r="C7" s="20">
        <v>2842.7951966666665</v>
      </c>
      <c r="D7" s="20">
        <v>99.396978998999998</v>
      </c>
      <c r="E7" s="20">
        <v>99.889582450999995</v>
      </c>
      <c r="O7" s="16"/>
      <c r="P7" s="16"/>
    </row>
    <row r="8" spans="1:16" x14ac:dyDescent="0.25">
      <c r="A8" s="300"/>
      <c r="B8" s="1">
        <v>2</v>
      </c>
      <c r="C8" s="20">
        <v>2810.1504843333337</v>
      </c>
      <c r="D8" s="20">
        <v>99.888779842000005</v>
      </c>
      <c r="E8" s="20">
        <v>100.19624331</v>
      </c>
      <c r="O8" s="16"/>
      <c r="P8" s="16"/>
    </row>
    <row r="9" spans="1:16" x14ac:dyDescent="0.25">
      <c r="A9" s="300"/>
      <c r="B9" s="1">
        <v>3</v>
      </c>
      <c r="C9" s="20">
        <v>2846.1195769999999</v>
      </c>
      <c r="D9" s="20">
        <v>101.53578295</v>
      </c>
      <c r="E9" s="20">
        <v>101.19392229</v>
      </c>
      <c r="O9" s="16"/>
      <c r="P9" s="16"/>
    </row>
    <row r="10" spans="1:16" x14ac:dyDescent="0.25">
      <c r="A10" s="301"/>
      <c r="B10" s="1">
        <v>4</v>
      </c>
      <c r="C10" s="20">
        <v>2855.8001923333336</v>
      </c>
      <c r="D10" s="20">
        <v>102.38387838</v>
      </c>
      <c r="E10" s="20">
        <v>100.66951792</v>
      </c>
      <c r="O10" s="16"/>
      <c r="P10" s="16"/>
    </row>
    <row r="11" spans="1:16" x14ac:dyDescent="0.25">
      <c r="A11" s="299">
        <v>2019</v>
      </c>
      <c r="B11" s="1">
        <v>1</v>
      </c>
      <c r="C11" s="20">
        <v>2863.3200813333333</v>
      </c>
      <c r="D11" s="20">
        <v>100.299628</v>
      </c>
      <c r="E11" s="20">
        <v>100.32461502</v>
      </c>
      <c r="O11" s="16"/>
      <c r="P11" s="16"/>
    </row>
    <row r="12" spans="1:16" x14ac:dyDescent="0.25">
      <c r="A12" s="300"/>
      <c r="B12" s="1">
        <v>2</v>
      </c>
      <c r="C12" s="20">
        <v>2901.1562399999998</v>
      </c>
      <c r="D12" s="20">
        <v>100.4398211</v>
      </c>
      <c r="E12" s="20">
        <v>100.78318867999999</v>
      </c>
      <c r="O12" s="16"/>
      <c r="P12" s="16"/>
    </row>
    <row r="13" spans="1:16" x14ac:dyDescent="0.25">
      <c r="A13" s="300"/>
      <c r="B13" s="1">
        <v>3</v>
      </c>
      <c r="C13" s="20">
        <v>2946.7581323333329</v>
      </c>
      <c r="D13" s="20">
        <v>100.12341794</v>
      </c>
      <c r="E13" s="20">
        <v>102.13886253</v>
      </c>
      <c r="O13" s="16"/>
      <c r="P13" s="16"/>
    </row>
    <row r="14" spans="1:16" x14ac:dyDescent="0.25">
      <c r="A14" s="301"/>
      <c r="B14" s="1">
        <v>4</v>
      </c>
      <c r="C14" s="20">
        <v>2897.5501773333331</v>
      </c>
      <c r="D14" s="20">
        <v>101.67527269</v>
      </c>
      <c r="E14" s="20">
        <v>101.71038871</v>
      </c>
      <c r="O14" s="16"/>
      <c r="P14" s="16"/>
    </row>
    <row r="15" spans="1:16" x14ac:dyDescent="0.25">
      <c r="A15" s="299">
        <v>2020</v>
      </c>
      <c r="B15" s="1">
        <v>1</v>
      </c>
      <c r="C15" s="20">
        <v>2927.8844919999997</v>
      </c>
      <c r="D15" s="20">
        <v>100.7404129</v>
      </c>
      <c r="E15" s="20">
        <v>94.770413864999995</v>
      </c>
      <c r="O15" s="16"/>
      <c r="P15" s="16"/>
    </row>
    <row r="16" spans="1:16" x14ac:dyDescent="0.25">
      <c r="A16" s="300"/>
      <c r="B16" s="1">
        <v>2</v>
      </c>
      <c r="C16" s="20">
        <v>3158.0761545333335</v>
      </c>
      <c r="D16" s="20">
        <v>91.835950746999998</v>
      </c>
      <c r="E16" s="20">
        <v>85.009206139</v>
      </c>
      <c r="O16" s="16"/>
      <c r="P16" s="16"/>
    </row>
    <row r="17" spans="1:16" x14ac:dyDescent="0.25">
      <c r="A17" s="300"/>
      <c r="B17" s="1">
        <v>3</v>
      </c>
      <c r="C17" s="20">
        <v>3060.2583286666668</v>
      </c>
      <c r="D17" s="20">
        <v>90.378518346999996</v>
      </c>
      <c r="E17" s="20">
        <v>94.961453496999994</v>
      </c>
      <c r="O17" s="16"/>
      <c r="P17" s="16"/>
    </row>
    <row r="18" spans="1:16" x14ac:dyDescent="0.25">
      <c r="A18" s="301"/>
      <c r="B18" s="1">
        <v>4</v>
      </c>
      <c r="C18" s="20">
        <v>2909.7664583666665</v>
      </c>
      <c r="D18" s="20">
        <v>93.979342529999997</v>
      </c>
      <c r="E18" s="20">
        <v>97.742662804000005</v>
      </c>
      <c r="O18" s="16"/>
      <c r="P18" s="16"/>
    </row>
    <row r="19" spans="1:16" x14ac:dyDescent="0.25">
      <c r="A19" s="298">
        <v>2021</v>
      </c>
      <c r="B19" s="1">
        <v>1</v>
      </c>
      <c r="C19" s="20">
        <v>2820.8791878666671</v>
      </c>
      <c r="D19" s="20">
        <v>96.766861047000006</v>
      </c>
      <c r="E19" s="20">
        <v>98.596701672999998</v>
      </c>
      <c r="O19" s="16"/>
      <c r="P19" s="16"/>
    </row>
    <row r="20" spans="1:16" x14ac:dyDescent="0.25">
      <c r="A20" s="298"/>
      <c r="B20" s="1">
        <v>2</v>
      </c>
      <c r="C20" s="20">
        <v>2809.1816022999997</v>
      </c>
      <c r="D20" s="20">
        <v>99.366568810999993</v>
      </c>
      <c r="E20" s="20">
        <v>99.559970153999998</v>
      </c>
      <c r="O20" s="16"/>
      <c r="P20" s="16"/>
    </row>
    <row r="21" spans="1:16" x14ac:dyDescent="0.25">
      <c r="A21" s="298"/>
      <c r="B21" s="29">
        <v>3</v>
      </c>
      <c r="C21" s="20">
        <v>2794.3205414999998</v>
      </c>
      <c r="D21" s="20">
        <v>100.38583092</v>
      </c>
      <c r="E21" s="20">
        <v>101.10377165</v>
      </c>
    </row>
    <row r="22" spans="1:16" x14ac:dyDescent="0.25">
      <c r="A22" s="298"/>
      <c r="B22" s="29">
        <v>4</v>
      </c>
      <c r="C22" s="20">
        <v>2780.3478105333329</v>
      </c>
      <c r="D22" s="20">
        <v>100.90442777</v>
      </c>
      <c r="E22" s="20">
        <v>101.35730239</v>
      </c>
    </row>
    <row r="23" spans="1:16" ht="15.75" x14ac:dyDescent="0.25">
      <c r="J23" s="302" t="s">
        <v>464</v>
      </c>
      <c r="K23" s="302"/>
      <c r="L23" s="302"/>
      <c r="M23" s="302"/>
    </row>
    <row r="24" spans="1:16" ht="26.25" customHeight="1" x14ac:dyDescent="0.25">
      <c r="J24" s="303" t="s">
        <v>14</v>
      </c>
      <c r="K24" s="303"/>
      <c r="L24" s="303"/>
      <c r="M24" s="303"/>
    </row>
    <row r="25" spans="1:16" ht="21" customHeight="1" x14ac:dyDescent="0.25">
      <c r="J25" s="364" t="s">
        <v>617</v>
      </c>
      <c r="K25" s="364"/>
      <c r="L25" s="364"/>
      <c r="M25" s="364"/>
    </row>
    <row r="32" spans="1:16" x14ac:dyDescent="0.25">
      <c r="A32" s="21">
        <v>2017</v>
      </c>
      <c r="B32" s="21">
        <v>1</v>
      </c>
      <c r="C32" s="21"/>
      <c r="D32" s="21"/>
      <c r="E32" s="21"/>
      <c r="F32" s="21"/>
    </row>
    <row r="33" spans="1:6" x14ac:dyDescent="0.25">
      <c r="A33" s="21"/>
      <c r="B33" s="21">
        <v>2</v>
      </c>
      <c r="C33" s="21"/>
      <c r="D33" s="21"/>
      <c r="E33" s="21"/>
      <c r="F33" s="21"/>
    </row>
    <row r="34" spans="1:6" x14ac:dyDescent="0.25">
      <c r="A34" s="21"/>
      <c r="B34" s="21">
        <v>3</v>
      </c>
      <c r="C34" s="21"/>
      <c r="D34" s="21"/>
      <c r="E34" s="21"/>
      <c r="F34" s="21"/>
    </row>
    <row r="35" spans="1:6" x14ac:dyDescent="0.25">
      <c r="A35" s="21"/>
      <c r="B35" s="21">
        <v>4</v>
      </c>
      <c r="C35" s="21"/>
      <c r="D35" s="21"/>
      <c r="E35" s="21"/>
      <c r="F35" s="21"/>
    </row>
    <row r="36" spans="1:6" x14ac:dyDescent="0.25">
      <c r="A36" s="21">
        <v>2018</v>
      </c>
      <c r="B36" s="21">
        <v>1</v>
      </c>
      <c r="C36" s="21"/>
      <c r="D36" s="21"/>
      <c r="E36" s="21"/>
      <c r="F36" s="21"/>
    </row>
    <row r="37" spans="1:6" x14ac:dyDescent="0.25">
      <c r="A37" s="21"/>
      <c r="B37" s="21">
        <v>2</v>
      </c>
      <c r="C37" s="21"/>
      <c r="D37" s="21"/>
      <c r="E37" s="21"/>
      <c r="F37" s="21"/>
    </row>
    <row r="38" spans="1:6" x14ac:dyDescent="0.25">
      <c r="A38" s="21"/>
      <c r="B38" s="21">
        <v>3</v>
      </c>
      <c r="C38" s="21"/>
      <c r="D38" s="21"/>
      <c r="E38" s="21"/>
      <c r="F38" s="21"/>
    </row>
    <row r="39" spans="1:6" x14ac:dyDescent="0.25">
      <c r="A39" s="21"/>
      <c r="B39" s="21">
        <v>4</v>
      </c>
      <c r="C39" s="21"/>
      <c r="D39" s="21"/>
      <c r="E39" s="21"/>
      <c r="F39" s="21"/>
    </row>
    <row r="40" spans="1:6" x14ac:dyDescent="0.25">
      <c r="A40" s="21">
        <v>2019</v>
      </c>
      <c r="B40" s="21">
        <v>1</v>
      </c>
      <c r="C40" s="21"/>
      <c r="D40" s="21"/>
      <c r="E40" s="21"/>
      <c r="F40" s="21"/>
    </row>
    <row r="41" spans="1:6" x14ac:dyDescent="0.25">
      <c r="A41" s="21"/>
      <c r="B41" s="21">
        <v>2</v>
      </c>
      <c r="C41" s="21"/>
      <c r="D41" s="21"/>
      <c r="E41" s="21"/>
      <c r="F41" s="21"/>
    </row>
    <row r="42" spans="1:6" x14ac:dyDescent="0.25">
      <c r="A42" s="21"/>
      <c r="B42" s="21">
        <v>3</v>
      </c>
      <c r="C42" s="21"/>
      <c r="D42" s="21"/>
      <c r="E42" s="21"/>
      <c r="F42" s="21"/>
    </row>
    <row r="43" spans="1:6" x14ac:dyDescent="0.25">
      <c r="A43" s="21"/>
      <c r="B43" s="21">
        <v>4</v>
      </c>
      <c r="C43" s="21"/>
      <c r="D43" s="21"/>
      <c r="E43" s="21"/>
      <c r="F43" s="21"/>
    </row>
    <row r="44" spans="1:6" x14ac:dyDescent="0.25">
      <c r="A44" s="21">
        <v>2020</v>
      </c>
      <c r="B44" s="21">
        <v>1</v>
      </c>
      <c r="C44" s="21"/>
      <c r="D44" s="21"/>
      <c r="E44" s="21"/>
      <c r="F44" s="21"/>
    </row>
    <row r="45" spans="1:6" x14ac:dyDescent="0.25">
      <c r="A45" s="21"/>
      <c r="B45" s="21">
        <v>2</v>
      </c>
      <c r="C45" s="21"/>
      <c r="D45" s="21"/>
      <c r="E45" s="21"/>
      <c r="F45" s="21"/>
    </row>
    <row r="46" spans="1:6" x14ac:dyDescent="0.25">
      <c r="A46" s="21"/>
      <c r="B46" s="21">
        <v>3</v>
      </c>
      <c r="C46" s="21">
        <v>2800</v>
      </c>
      <c r="D46" s="21">
        <v>3600</v>
      </c>
      <c r="E46" s="21"/>
      <c r="F46" s="21"/>
    </row>
    <row r="47" spans="1:6" x14ac:dyDescent="0.25">
      <c r="A47" s="21"/>
      <c r="B47" s="21">
        <v>4</v>
      </c>
      <c r="C47" s="21">
        <v>2800</v>
      </c>
      <c r="D47" s="21">
        <v>3600</v>
      </c>
      <c r="E47" s="21"/>
      <c r="F47" s="21"/>
    </row>
    <row r="48" spans="1:6" x14ac:dyDescent="0.25">
      <c r="A48" s="21">
        <v>2021</v>
      </c>
      <c r="B48" s="21">
        <v>1</v>
      </c>
      <c r="C48" s="21">
        <v>2800</v>
      </c>
      <c r="D48" s="21">
        <v>3600</v>
      </c>
      <c r="E48" s="21"/>
      <c r="F48" s="21"/>
    </row>
    <row r="49" spans="1:6" x14ac:dyDescent="0.25">
      <c r="A49" s="21"/>
      <c r="B49" s="21">
        <v>2</v>
      </c>
      <c r="C49" s="21">
        <v>2800</v>
      </c>
      <c r="D49" s="21">
        <v>3600</v>
      </c>
      <c r="E49" s="21"/>
      <c r="F49" s="21"/>
    </row>
    <row r="50" spans="1:6" x14ac:dyDescent="0.25">
      <c r="A50" s="21"/>
      <c r="B50" s="21">
        <v>3</v>
      </c>
      <c r="C50" s="21">
        <v>2800</v>
      </c>
      <c r="D50" s="21">
        <v>3600</v>
      </c>
      <c r="E50" s="21"/>
      <c r="F50" s="21"/>
    </row>
    <row r="51" spans="1:6" x14ac:dyDescent="0.25">
      <c r="A51" s="21"/>
      <c r="B51" s="21">
        <v>4</v>
      </c>
      <c r="C51" s="21">
        <v>2800</v>
      </c>
      <c r="D51" s="21">
        <v>3600</v>
      </c>
      <c r="E51" s="21"/>
      <c r="F51" s="21"/>
    </row>
    <row r="52" spans="1:6" x14ac:dyDescent="0.25">
      <c r="A52" s="21"/>
      <c r="B52" s="21"/>
      <c r="C52" s="21"/>
      <c r="D52" s="21"/>
      <c r="E52" s="21"/>
      <c r="F52" s="21"/>
    </row>
    <row r="53" spans="1:6" x14ac:dyDescent="0.25">
      <c r="A53" s="21"/>
      <c r="B53" s="21"/>
      <c r="C53" s="21"/>
      <c r="D53" s="21"/>
      <c r="E53" s="21"/>
      <c r="F53" s="21"/>
    </row>
    <row r="54" spans="1:6" x14ac:dyDescent="0.25">
      <c r="A54" s="21"/>
      <c r="B54" s="21"/>
      <c r="C54" s="21"/>
      <c r="D54" s="21"/>
      <c r="E54" s="21"/>
      <c r="F54" s="21"/>
    </row>
    <row r="55" spans="1:6" x14ac:dyDescent="0.25">
      <c r="A55" s="21"/>
      <c r="B55" s="21"/>
      <c r="C55" s="21"/>
      <c r="D55" s="21"/>
      <c r="E55" s="21"/>
      <c r="F55" s="21"/>
    </row>
    <row r="56" spans="1:6" x14ac:dyDescent="0.25">
      <c r="B56" s="198"/>
      <c r="C56" s="198"/>
      <c r="D56" s="198"/>
      <c r="E56" s="198"/>
    </row>
    <row r="57" spans="1:6" x14ac:dyDescent="0.25">
      <c r="B57" s="198"/>
      <c r="C57" s="198"/>
      <c r="D57" s="198"/>
      <c r="E57" s="198"/>
    </row>
    <row r="58" spans="1:6" x14ac:dyDescent="0.25">
      <c r="B58" s="198"/>
      <c r="C58" s="198"/>
      <c r="D58" s="198"/>
      <c r="E58" s="198"/>
    </row>
    <row r="59" spans="1:6" x14ac:dyDescent="0.25">
      <c r="B59" s="198"/>
      <c r="C59" s="198"/>
      <c r="D59" s="198"/>
      <c r="E59" s="198"/>
    </row>
    <row r="60" spans="1:6" x14ac:dyDescent="0.25">
      <c r="B60" s="198"/>
      <c r="C60" s="198"/>
      <c r="D60" s="198"/>
      <c r="E60" s="198"/>
    </row>
  </sheetData>
  <mergeCells count="9">
    <mergeCell ref="B1:M1"/>
    <mergeCell ref="J23:M23"/>
    <mergeCell ref="J24:M24"/>
    <mergeCell ref="J25:M25"/>
    <mergeCell ref="A3:A6"/>
    <mergeCell ref="A7:A10"/>
    <mergeCell ref="A11:A14"/>
    <mergeCell ref="A15:A18"/>
    <mergeCell ref="A19:A22"/>
  </mergeCells>
  <hyperlinks>
    <hyperlink ref="J25:M25" location="Content!A1" display="Content"/>
  </hyperlinks>
  <pageMargins left="0.7" right="0.7" top="0.75" bottom="0.75" header="0.3" footer="0.3"/>
  <pageSetup paperSize="9" scale="7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J24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6" tint="0.59999389629810485"/>
  </sheetPr>
  <dimension ref="A1:N19"/>
  <sheetViews>
    <sheetView view="pageBreakPreview" zoomScaleNormal="100" zoomScaleSheetLayoutView="100" workbookViewId="0"/>
  </sheetViews>
  <sheetFormatPr defaultRowHeight="15" x14ac:dyDescent="0.25"/>
  <cols>
    <col min="1" max="1" width="20.42578125" customWidth="1"/>
  </cols>
  <sheetData>
    <row r="1" spans="1:14" ht="15.75" x14ac:dyDescent="0.25">
      <c r="A1" s="112" t="s">
        <v>529</v>
      </c>
      <c r="B1" s="291" t="str">
        <f>INDEX(Content!B2:G67,MATCH(A1,Content!A2:A69,0),1)</f>
        <v>Fixed Capital Investments by Type of Economic Activity, cumulative, YoY,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</row>
    <row r="2" spans="1:14" ht="30" x14ac:dyDescent="0.25">
      <c r="A2" s="101" t="s">
        <v>724</v>
      </c>
      <c r="B2" s="101" t="s">
        <v>725</v>
      </c>
    </row>
    <row r="3" spans="1:14" x14ac:dyDescent="0.25">
      <c r="A3" s="111" t="s">
        <v>709</v>
      </c>
      <c r="B3" s="111">
        <v>147.5</v>
      </c>
    </row>
    <row r="4" spans="1:14" x14ac:dyDescent="0.25">
      <c r="A4" s="111" t="s">
        <v>707</v>
      </c>
      <c r="B4" s="111">
        <v>55.5</v>
      </c>
    </row>
    <row r="5" spans="1:14" x14ac:dyDescent="0.25">
      <c r="A5" s="111" t="s">
        <v>708</v>
      </c>
      <c r="B5" s="111">
        <v>43.7</v>
      </c>
    </row>
    <row r="6" spans="1:14" x14ac:dyDescent="0.25">
      <c r="A6" s="111" t="s">
        <v>694</v>
      </c>
      <c r="B6" s="111">
        <v>41.6</v>
      </c>
    </row>
    <row r="7" spans="1:14" x14ac:dyDescent="0.25">
      <c r="A7" s="1" t="s">
        <v>711</v>
      </c>
      <c r="B7" s="111">
        <v>22.5</v>
      </c>
    </row>
    <row r="8" spans="1:14" x14ac:dyDescent="0.25">
      <c r="A8" s="1" t="s">
        <v>726</v>
      </c>
      <c r="B8" s="111">
        <v>21.8</v>
      </c>
    </row>
    <row r="9" spans="1:14" x14ac:dyDescent="0.25">
      <c r="A9" s="1" t="s">
        <v>475</v>
      </c>
      <c r="B9" s="111">
        <v>13.5</v>
      </c>
    </row>
    <row r="10" spans="1:14" x14ac:dyDescent="0.25">
      <c r="A10" s="111" t="s">
        <v>728</v>
      </c>
      <c r="B10" s="111">
        <v>10.5</v>
      </c>
    </row>
    <row r="11" spans="1:14" x14ac:dyDescent="0.25">
      <c r="A11" s="1" t="s">
        <v>705</v>
      </c>
      <c r="B11" s="111">
        <v>8.4</v>
      </c>
    </row>
    <row r="12" spans="1:14" x14ac:dyDescent="0.25">
      <c r="A12" s="1" t="s">
        <v>710</v>
      </c>
      <c r="B12" s="111">
        <v>-5</v>
      </c>
    </row>
    <row r="13" spans="1:14" x14ac:dyDescent="0.25">
      <c r="A13" s="1" t="s">
        <v>715</v>
      </c>
      <c r="B13" s="111">
        <v>-7.4</v>
      </c>
    </row>
    <row r="14" spans="1:14" x14ac:dyDescent="0.25">
      <c r="A14" s="111" t="s">
        <v>727</v>
      </c>
      <c r="B14" s="111">
        <v>-17.2</v>
      </c>
    </row>
    <row r="15" spans="1:14" x14ac:dyDescent="0.25">
      <c r="A15" s="1" t="s">
        <v>713</v>
      </c>
      <c r="B15" s="111">
        <v>-44</v>
      </c>
    </row>
    <row r="16" spans="1:14" x14ac:dyDescent="0.25">
      <c r="A16" s="1" t="s">
        <v>476</v>
      </c>
      <c r="B16" s="111">
        <v>-47.1</v>
      </c>
    </row>
    <row r="17" spans="1:14" ht="15.75" x14ac:dyDescent="0.25">
      <c r="A17" s="1" t="s">
        <v>729</v>
      </c>
      <c r="B17" s="111">
        <v>-47.9</v>
      </c>
      <c r="K17" s="302" t="s">
        <v>490</v>
      </c>
      <c r="L17" s="302"/>
      <c r="M17" s="302"/>
      <c r="N17" s="302"/>
    </row>
    <row r="18" spans="1:14" ht="15.75" x14ac:dyDescent="0.25">
      <c r="A18" s="111"/>
      <c r="B18" s="111"/>
      <c r="K18" s="343" t="s">
        <v>618</v>
      </c>
      <c r="L18" s="343"/>
      <c r="M18" s="343"/>
      <c r="N18" s="343"/>
    </row>
    <row r="19" spans="1:14" x14ac:dyDescent="0.25">
      <c r="A19" s="111" t="s">
        <v>716</v>
      </c>
      <c r="B19" s="111">
        <v>-5.2</v>
      </c>
      <c r="K19" s="364" t="s">
        <v>617</v>
      </c>
      <c r="L19" s="364"/>
      <c r="M19" s="364"/>
      <c r="N19" s="364"/>
    </row>
  </sheetData>
  <mergeCells count="4">
    <mergeCell ref="K19:N19"/>
    <mergeCell ref="K17:N17"/>
    <mergeCell ref="K18:N18"/>
    <mergeCell ref="B1:N1"/>
  </mergeCells>
  <hyperlinks>
    <hyperlink ref="K19:N19" location="Content!A1" display="Content"/>
  </hyperlinks>
  <pageMargins left="0.7" right="0.7" top="0.75" bottom="0.75" header="0.3" footer="0.3"/>
  <pageSetup paperSize="9" scale="5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K18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6" tint="0.59999389629810485"/>
  </sheetPr>
  <dimension ref="A1:N19"/>
  <sheetViews>
    <sheetView view="pageBreakPreview" zoomScaleNormal="100" zoomScaleSheetLayoutView="100" workbookViewId="0"/>
  </sheetViews>
  <sheetFormatPr defaultRowHeight="15" x14ac:dyDescent="0.25"/>
  <cols>
    <col min="1" max="1" width="10.85546875" customWidth="1"/>
    <col min="2" max="2" width="8.140625" customWidth="1"/>
    <col min="3" max="6" width="12.7109375" bestFit="1" customWidth="1"/>
  </cols>
  <sheetData>
    <row r="1" spans="1:14" ht="15.75" x14ac:dyDescent="0.25">
      <c r="A1" s="112" t="s">
        <v>530</v>
      </c>
      <c r="B1" s="291" t="str">
        <f>INDEX(Content!B2:G67,MATCH(A1,Content!A2:A69,0),1)</f>
        <v>Exports in Value Terms Brken Down by Commodities and Oil Exports in Kind, YoY,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</row>
    <row r="2" spans="1:14" ht="45" x14ac:dyDescent="0.25">
      <c r="A2" s="101" t="s">
        <v>460</v>
      </c>
      <c r="B2" s="101" t="s">
        <v>461</v>
      </c>
      <c r="C2" s="101" t="s">
        <v>730</v>
      </c>
      <c r="D2" s="101" t="s">
        <v>731</v>
      </c>
      <c r="E2" s="101" t="s">
        <v>732</v>
      </c>
      <c r="F2" s="101" t="s">
        <v>733</v>
      </c>
    </row>
    <row r="3" spans="1:14" x14ac:dyDescent="0.25">
      <c r="A3" s="349">
        <v>2018</v>
      </c>
      <c r="B3" s="111">
        <v>1</v>
      </c>
      <c r="C3" s="209">
        <v>28.634398165543228</v>
      </c>
      <c r="D3" s="209">
        <v>35.662559938046812</v>
      </c>
      <c r="E3" s="209">
        <v>10.175768733933733</v>
      </c>
      <c r="F3" s="209">
        <v>4.0334725534171945</v>
      </c>
    </row>
    <row r="4" spans="1:14" x14ac:dyDescent="0.25">
      <c r="A4" s="349"/>
      <c r="B4" s="111">
        <v>2</v>
      </c>
      <c r="C4" s="209">
        <v>22.571552201467625</v>
      </c>
      <c r="D4" s="209">
        <v>39.476176544022465</v>
      </c>
      <c r="E4" s="209">
        <v>-6.3592254895154188</v>
      </c>
      <c r="F4" s="209">
        <v>4.7236719815789918</v>
      </c>
    </row>
    <row r="5" spans="1:14" x14ac:dyDescent="0.25">
      <c r="A5" s="349"/>
      <c r="B5" s="111">
        <v>3</v>
      </c>
      <c r="C5" s="209">
        <v>36.392661827767704</v>
      </c>
      <c r="D5" s="209">
        <v>61.826788576183759</v>
      </c>
      <c r="E5" s="209">
        <v>-7.6912430471013931</v>
      </c>
      <c r="F5" s="209">
        <v>3.3474049172072862</v>
      </c>
    </row>
    <row r="6" spans="1:14" x14ac:dyDescent="0.25">
      <c r="A6" s="349"/>
      <c r="B6" s="111">
        <v>4</v>
      </c>
      <c r="C6" s="209">
        <v>18.514925474534728</v>
      </c>
      <c r="D6" s="209">
        <v>33.295451500289005</v>
      </c>
      <c r="E6" s="209">
        <v>-18.153181189934074</v>
      </c>
      <c r="F6" s="209">
        <v>-5.3132926786914947</v>
      </c>
    </row>
    <row r="7" spans="1:14" x14ac:dyDescent="0.25">
      <c r="A7" s="349">
        <v>2019</v>
      </c>
      <c r="B7" s="111">
        <v>1</v>
      </c>
      <c r="C7" s="209">
        <v>-4.4968395249059379</v>
      </c>
      <c r="D7" s="209">
        <v>-9.7118986939125342</v>
      </c>
      <c r="E7" s="209">
        <v>-12.069795337910971</v>
      </c>
      <c r="F7" s="209">
        <v>-3.0591124167827943</v>
      </c>
    </row>
    <row r="8" spans="1:14" x14ac:dyDescent="0.25">
      <c r="A8" s="349"/>
      <c r="B8" s="111">
        <v>2</v>
      </c>
      <c r="C8" s="209">
        <v>1.5559883386128126</v>
      </c>
      <c r="D8" s="209">
        <v>-3.8388419917686822</v>
      </c>
      <c r="E8" s="209">
        <v>0.16037706623790449</v>
      </c>
      <c r="F8" s="209">
        <v>2.4617856359806067</v>
      </c>
    </row>
    <row r="9" spans="1:14" x14ac:dyDescent="0.25">
      <c r="A9" s="349"/>
      <c r="B9" s="111">
        <v>3</v>
      </c>
      <c r="C9" s="209">
        <v>-8.2852323438875715</v>
      </c>
      <c r="D9" s="209">
        <v>-17.919765144141653</v>
      </c>
      <c r="E9" s="209">
        <v>-6.6651287159959942</v>
      </c>
      <c r="F9" s="209">
        <v>-8.8460090457184055</v>
      </c>
    </row>
    <row r="10" spans="1:14" x14ac:dyDescent="0.25">
      <c r="A10" s="349"/>
      <c r="B10" s="111">
        <v>4</v>
      </c>
      <c r="C10" s="209">
        <v>-10.336602172539312</v>
      </c>
      <c r="D10" s="209">
        <v>-12.53381052645539</v>
      </c>
      <c r="E10" s="209">
        <v>-16.668936963234849</v>
      </c>
      <c r="F10" s="209">
        <v>10.917624290395555</v>
      </c>
    </row>
    <row r="11" spans="1:14" x14ac:dyDescent="0.25">
      <c r="A11" s="349">
        <v>2020</v>
      </c>
      <c r="B11" s="111">
        <v>1</v>
      </c>
      <c r="C11" s="209">
        <v>6.9668960152176052</v>
      </c>
      <c r="D11" s="209">
        <v>18.454618612943328</v>
      </c>
      <c r="E11" s="209">
        <v>-5.9501299641183341</v>
      </c>
      <c r="F11" s="209">
        <v>13.835183860219423</v>
      </c>
    </row>
    <row r="12" spans="1:14" x14ac:dyDescent="0.25">
      <c r="A12" s="349"/>
      <c r="B12" s="111">
        <v>2</v>
      </c>
      <c r="C12" s="209">
        <v>-23.347021159949488</v>
      </c>
      <c r="D12" s="209">
        <v>-30.735389779614231</v>
      </c>
      <c r="E12" s="209">
        <v>-14.552202999243313</v>
      </c>
      <c r="F12" s="209">
        <v>2.4781703533331756</v>
      </c>
    </row>
    <row r="16" spans="1:14" ht="15.75" x14ac:dyDescent="0.25">
      <c r="K16" s="294" t="s">
        <v>464</v>
      </c>
      <c r="L16" s="295"/>
      <c r="M16" s="295"/>
      <c r="N16" s="296"/>
    </row>
    <row r="17" spans="11:14" ht="15.75" x14ac:dyDescent="0.25">
      <c r="K17" s="343" t="s">
        <v>618</v>
      </c>
      <c r="L17" s="343"/>
      <c r="M17" s="343"/>
      <c r="N17" s="343"/>
    </row>
    <row r="18" spans="11:14" ht="15.75" x14ac:dyDescent="0.25">
      <c r="K18" s="343" t="s">
        <v>619</v>
      </c>
      <c r="L18" s="343"/>
      <c r="M18" s="343"/>
      <c r="N18" s="343"/>
    </row>
    <row r="19" spans="11:14" x14ac:dyDescent="0.25">
      <c r="K19" s="364" t="s">
        <v>617</v>
      </c>
      <c r="L19" s="364"/>
      <c r="M19" s="364"/>
      <c r="N19" s="364"/>
    </row>
  </sheetData>
  <mergeCells count="8">
    <mergeCell ref="B1:N1"/>
    <mergeCell ref="K19:N19"/>
    <mergeCell ref="A3:A6"/>
    <mergeCell ref="A7:A10"/>
    <mergeCell ref="A11:A12"/>
    <mergeCell ref="K17:N17"/>
    <mergeCell ref="K16:N16"/>
    <mergeCell ref="K18:N18"/>
  </mergeCells>
  <hyperlinks>
    <hyperlink ref="K19:N19" location="Content!A1" display="Content"/>
  </hyperlinks>
  <pageMargins left="0.7" right="0.7" top="0.75" bottom="0.75" header="0.3" footer="0.3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K17:K18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6" tint="0.59999389629810485"/>
  </sheetPr>
  <dimension ref="A1:N33"/>
  <sheetViews>
    <sheetView view="pageBreakPreview" zoomScaleNormal="100" zoomScaleSheetLayoutView="100" workbookViewId="0"/>
  </sheetViews>
  <sheetFormatPr defaultRowHeight="15" x14ac:dyDescent="0.25"/>
  <cols>
    <col min="1" max="1" width="11.85546875" customWidth="1"/>
  </cols>
  <sheetData>
    <row r="1" spans="1:14" ht="15.75" x14ac:dyDescent="0.25">
      <c r="A1" s="112" t="s">
        <v>531</v>
      </c>
      <c r="B1" s="291" t="str">
        <f>INDEX(Content!B2:G67,MATCH(A1,Content!A2:A69,0),1)</f>
        <v>Production of Crude Oil, Ferrous and Non-Ferrous Metals, YoY,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</row>
    <row r="2" spans="1:14" ht="75" x14ac:dyDescent="0.25">
      <c r="A2" s="101" t="s">
        <v>460</v>
      </c>
      <c r="B2" s="101" t="s">
        <v>461</v>
      </c>
      <c r="C2" s="378" t="s">
        <v>734</v>
      </c>
      <c r="D2" s="378" t="s">
        <v>735</v>
      </c>
      <c r="E2" s="378" t="s">
        <v>736</v>
      </c>
    </row>
    <row r="3" spans="1:14" x14ac:dyDescent="0.25">
      <c r="A3" s="353">
        <v>2018</v>
      </c>
      <c r="B3" s="113">
        <v>1</v>
      </c>
      <c r="C3" s="115">
        <v>8.7999999999999972</v>
      </c>
      <c r="D3" s="115">
        <v>-4.9000000000000057</v>
      </c>
      <c r="E3" s="115">
        <v>3.7999999999999972</v>
      </c>
    </row>
    <row r="4" spans="1:14" x14ac:dyDescent="0.25">
      <c r="A4" s="354"/>
      <c r="B4" s="113">
        <v>2</v>
      </c>
      <c r="C4" s="115">
        <v>8.9000000000000057</v>
      </c>
      <c r="D4" s="115">
        <v>5.0999999999999943</v>
      </c>
      <c r="E4" s="115">
        <v>4.0999999999999943</v>
      </c>
    </row>
    <row r="5" spans="1:14" x14ac:dyDescent="0.25">
      <c r="A5" s="354"/>
      <c r="B5" s="113">
        <v>3</v>
      </c>
      <c r="C5" s="115">
        <v>5.4000000000000057</v>
      </c>
      <c r="D5" s="115">
        <v>5.9000000000000057</v>
      </c>
      <c r="E5" s="115">
        <v>3.2999999999999972</v>
      </c>
    </row>
    <row r="6" spans="1:14" x14ac:dyDescent="0.25">
      <c r="A6" s="354"/>
      <c r="B6" s="113">
        <v>4</v>
      </c>
      <c r="C6" s="115">
        <v>6.2000000000000028</v>
      </c>
      <c r="D6" s="115">
        <v>2.2000000000000028</v>
      </c>
      <c r="E6" s="115">
        <v>4.5</v>
      </c>
    </row>
    <row r="7" spans="1:14" x14ac:dyDescent="0.25">
      <c r="A7" s="354"/>
      <c r="B7" s="113">
        <v>5</v>
      </c>
      <c r="C7" s="115">
        <v>10</v>
      </c>
      <c r="D7" s="115">
        <v>6.9000000000000057</v>
      </c>
      <c r="E7" s="115">
        <v>14.599999999999994</v>
      </c>
    </row>
    <row r="8" spans="1:14" x14ac:dyDescent="0.25">
      <c r="A8" s="354"/>
      <c r="B8" s="113">
        <v>6</v>
      </c>
      <c r="C8" s="115">
        <v>5.4000000000000057</v>
      </c>
      <c r="D8" s="115">
        <v>-0.59999999999999432</v>
      </c>
      <c r="E8" s="115">
        <v>16.299999999999997</v>
      </c>
    </row>
    <row r="9" spans="1:14" x14ac:dyDescent="0.25">
      <c r="A9" s="354"/>
      <c r="B9" s="113">
        <v>7</v>
      </c>
      <c r="C9" s="115">
        <v>7.0000000000000009</v>
      </c>
      <c r="D9" s="115">
        <v>6.7000000000000028</v>
      </c>
      <c r="E9" s="115">
        <v>5.9000000000000057</v>
      </c>
      <c r="G9" s="114">
        <v>100</v>
      </c>
    </row>
    <row r="10" spans="1:14" x14ac:dyDescent="0.25">
      <c r="A10" s="354"/>
      <c r="B10" s="113">
        <v>8</v>
      </c>
      <c r="C10" s="115">
        <v>-3.2999999999999972</v>
      </c>
      <c r="D10" s="115">
        <v>2.0999999999999943</v>
      </c>
      <c r="E10" s="115">
        <v>3.0999999999999943</v>
      </c>
    </row>
    <row r="11" spans="1:14" x14ac:dyDescent="0.25">
      <c r="A11" s="354"/>
      <c r="B11" s="113">
        <v>9</v>
      </c>
      <c r="C11" s="115">
        <v>6.4000000000000057</v>
      </c>
      <c r="D11" s="115">
        <v>2.0999999999999943</v>
      </c>
      <c r="E11" s="115">
        <v>9.0999999999999943</v>
      </c>
    </row>
    <row r="12" spans="1:14" x14ac:dyDescent="0.25">
      <c r="A12" s="354"/>
      <c r="B12" s="113">
        <v>10</v>
      </c>
      <c r="C12" s="115">
        <v>2.5999999999999943</v>
      </c>
      <c r="D12" s="115">
        <v>11.200000000000003</v>
      </c>
      <c r="E12" s="115">
        <v>13</v>
      </c>
    </row>
    <row r="13" spans="1:14" x14ac:dyDescent="0.25">
      <c r="A13" s="354"/>
      <c r="B13" s="113">
        <v>11</v>
      </c>
      <c r="C13" s="115">
        <v>6.2999999999999972</v>
      </c>
      <c r="D13" s="115">
        <v>4.4000000000000057</v>
      </c>
      <c r="E13" s="115">
        <v>-1.2000000000000028</v>
      </c>
    </row>
    <row r="14" spans="1:14" x14ac:dyDescent="0.25">
      <c r="A14" s="355"/>
      <c r="B14" s="113">
        <v>12</v>
      </c>
      <c r="C14" s="115">
        <v>6.0999999999999943</v>
      </c>
      <c r="D14" s="115">
        <v>8.2000000000000028</v>
      </c>
      <c r="E14" s="115">
        <v>-2.9000000000000057</v>
      </c>
    </row>
    <row r="15" spans="1:14" x14ac:dyDescent="0.25">
      <c r="A15" s="353">
        <v>2019</v>
      </c>
      <c r="B15" s="113">
        <v>1</v>
      </c>
      <c r="C15" s="115">
        <v>7.2999999999999972</v>
      </c>
      <c r="D15" s="115">
        <v>15.799999999999997</v>
      </c>
      <c r="E15" s="115">
        <v>0.90000000000000568</v>
      </c>
    </row>
    <row r="16" spans="1:14" x14ac:dyDescent="0.25">
      <c r="A16" s="354"/>
      <c r="B16" s="113">
        <v>2</v>
      </c>
      <c r="C16" s="115">
        <v>4.4000000000000057</v>
      </c>
      <c r="D16" s="115">
        <v>17.700000000000003</v>
      </c>
      <c r="E16" s="115">
        <v>-5.2999999999999972</v>
      </c>
    </row>
    <row r="17" spans="1:14" x14ac:dyDescent="0.25">
      <c r="A17" s="354"/>
      <c r="B17" s="113">
        <v>3</v>
      </c>
      <c r="C17" s="115">
        <v>-0.40000000000000563</v>
      </c>
      <c r="D17" s="115">
        <v>15.200000000000003</v>
      </c>
      <c r="E17" s="115">
        <v>-17.099999999999994</v>
      </c>
    </row>
    <row r="18" spans="1:14" x14ac:dyDescent="0.25">
      <c r="A18" s="354"/>
      <c r="B18" s="113">
        <v>4</v>
      </c>
      <c r="C18" s="115">
        <v>-13.400000000000006</v>
      </c>
      <c r="D18" s="115">
        <v>19.900000000000006</v>
      </c>
      <c r="E18" s="115">
        <v>4.5</v>
      </c>
    </row>
    <row r="19" spans="1:14" ht="15.75" x14ac:dyDescent="0.25">
      <c r="A19" s="354"/>
      <c r="B19" s="113">
        <v>5</v>
      </c>
      <c r="C19" s="115">
        <v>-11.400000000000006</v>
      </c>
      <c r="D19" s="115">
        <v>9.5999999999999943</v>
      </c>
      <c r="E19" s="115">
        <v>7.0000000000000009</v>
      </c>
      <c r="K19" s="302" t="s">
        <v>490</v>
      </c>
      <c r="L19" s="302"/>
      <c r="M19" s="302"/>
      <c r="N19" s="302"/>
    </row>
    <row r="20" spans="1:14" ht="15.75" x14ac:dyDescent="0.25">
      <c r="A20" s="354"/>
      <c r="B20" s="113">
        <v>6</v>
      </c>
      <c r="C20" s="115">
        <v>6.0999999999999943</v>
      </c>
      <c r="D20" s="115">
        <v>34.800000000000011</v>
      </c>
      <c r="E20" s="115">
        <v>4.2999999999999972</v>
      </c>
      <c r="K20" s="343" t="s">
        <v>618</v>
      </c>
      <c r="L20" s="343"/>
      <c r="M20" s="343"/>
      <c r="N20" s="343"/>
    </row>
    <row r="21" spans="1:14" x14ac:dyDescent="0.25">
      <c r="A21" s="354"/>
      <c r="B21" s="113">
        <v>7</v>
      </c>
      <c r="C21" s="115">
        <v>3.5999999999999943</v>
      </c>
      <c r="D21" s="115">
        <v>6.7000000000000028</v>
      </c>
      <c r="E21" s="115">
        <v>15.700000000000003</v>
      </c>
      <c r="K21" s="364" t="s">
        <v>617</v>
      </c>
      <c r="L21" s="364"/>
      <c r="M21" s="364"/>
      <c r="N21" s="364"/>
    </row>
    <row r="22" spans="1:14" x14ac:dyDescent="0.25">
      <c r="A22" s="354"/>
      <c r="B22" s="113">
        <v>8</v>
      </c>
      <c r="C22" s="115">
        <v>8.9000000000000057</v>
      </c>
      <c r="D22" s="115">
        <v>22.400000000000006</v>
      </c>
      <c r="E22" s="115">
        <v>6.7000000000000028</v>
      </c>
    </row>
    <row r="23" spans="1:14" x14ac:dyDescent="0.25">
      <c r="A23" s="354"/>
      <c r="B23" s="113">
        <v>9</v>
      </c>
      <c r="C23" s="115">
        <v>3.5999999999999943</v>
      </c>
      <c r="D23" s="115">
        <v>22</v>
      </c>
      <c r="E23" s="115">
        <v>9.2000000000000028</v>
      </c>
    </row>
    <row r="24" spans="1:14" x14ac:dyDescent="0.25">
      <c r="A24" s="354"/>
      <c r="B24" s="113">
        <v>10</v>
      </c>
      <c r="C24" s="115">
        <v>12.599999999999994</v>
      </c>
      <c r="D24" s="115">
        <v>13.900000000000007</v>
      </c>
      <c r="E24" s="115">
        <v>10.799999999999997</v>
      </c>
    </row>
    <row r="25" spans="1:14" x14ac:dyDescent="0.25">
      <c r="A25" s="354"/>
      <c r="B25" s="113">
        <v>11</v>
      </c>
      <c r="C25" s="115">
        <v>-2.4000000000000057</v>
      </c>
      <c r="D25" s="115">
        <v>12.200000000000003</v>
      </c>
      <c r="E25" s="115">
        <v>30.699999999999989</v>
      </c>
    </row>
    <row r="26" spans="1:14" x14ac:dyDescent="0.25">
      <c r="A26" s="355"/>
      <c r="B26" s="113">
        <v>12</v>
      </c>
      <c r="C26" s="115">
        <v>9.9999999999994316E-2</v>
      </c>
      <c r="D26" s="115">
        <v>10.5</v>
      </c>
      <c r="E26" s="115">
        <v>42.800000000000011</v>
      </c>
    </row>
    <row r="27" spans="1:14" x14ac:dyDescent="0.25">
      <c r="A27" s="353">
        <v>2020</v>
      </c>
      <c r="B27" s="113">
        <v>1</v>
      </c>
      <c r="C27" s="115">
        <v>-0.90000000000000568</v>
      </c>
      <c r="D27" s="115">
        <v>7.7999999999999972</v>
      </c>
      <c r="E27" s="115">
        <v>18.700000000000003</v>
      </c>
    </row>
    <row r="28" spans="1:14" x14ac:dyDescent="0.25">
      <c r="A28" s="354"/>
      <c r="B28" s="113">
        <v>2</v>
      </c>
      <c r="C28" s="115">
        <v>4.2999999999999972</v>
      </c>
      <c r="D28" s="115">
        <v>8</v>
      </c>
      <c r="E28" s="115">
        <v>23.400000000000006</v>
      </c>
    </row>
    <row r="29" spans="1:14" x14ac:dyDescent="0.25">
      <c r="A29" s="354"/>
      <c r="B29" s="113">
        <v>3</v>
      </c>
      <c r="C29" s="115">
        <v>3.7000000000000024</v>
      </c>
      <c r="D29" s="115">
        <v>8.4000000000000057</v>
      </c>
      <c r="E29" s="115">
        <v>24.5</v>
      </c>
    </row>
    <row r="30" spans="1:14" x14ac:dyDescent="0.25">
      <c r="A30" s="354"/>
      <c r="B30" s="113">
        <v>4</v>
      </c>
      <c r="C30" s="115">
        <v>20.799999999999997</v>
      </c>
      <c r="D30" s="115">
        <v>-10.799999999999997</v>
      </c>
      <c r="E30" s="115">
        <v>-3.5999999999999943</v>
      </c>
    </row>
    <row r="31" spans="1:14" x14ac:dyDescent="0.25">
      <c r="A31" s="354"/>
      <c r="B31" s="113">
        <v>5</v>
      </c>
      <c r="C31" s="115">
        <v>3.7000000000000024</v>
      </c>
      <c r="D31" s="115">
        <v>2.7999999999999972</v>
      </c>
      <c r="E31" s="115">
        <v>-18.5</v>
      </c>
    </row>
    <row r="32" spans="1:14" x14ac:dyDescent="0.25">
      <c r="A32" s="354"/>
      <c r="B32" s="113">
        <v>6</v>
      </c>
      <c r="C32" s="115">
        <v>-20.799999999999997</v>
      </c>
      <c r="D32" s="115">
        <v>3.9000000000000057</v>
      </c>
      <c r="E32" s="115">
        <v>-16.099999999999994</v>
      </c>
    </row>
    <row r="33" spans="1:5" x14ac:dyDescent="0.25">
      <c r="A33" s="355"/>
      <c r="B33" s="113">
        <v>7</v>
      </c>
      <c r="C33" s="115">
        <v>-19.5</v>
      </c>
      <c r="D33" s="115">
        <v>-2.5999999999999943</v>
      </c>
      <c r="E33" s="115">
        <v>-21.599999999999994</v>
      </c>
    </row>
  </sheetData>
  <mergeCells count="7">
    <mergeCell ref="B1:N1"/>
    <mergeCell ref="A27:A33"/>
    <mergeCell ref="K21:N21"/>
    <mergeCell ref="K19:N19"/>
    <mergeCell ref="K20:N20"/>
    <mergeCell ref="A3:A14"/>
    <mergeCell ref="A15:A26"/>
  </mergeCells>
  <hyperlinks>
    <hyperlink ref="K21:N21" location="Content!A1" display="Content"/>
  </hyperlinks>
  <pageMargins left="0.7" right="0.7" top="0.75" bottom="0.75" header="0.3" footer="0.3"/>
  <pageSetup paperSize="9"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A23:B23 K20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theme="6" tint="0.59999389629810485"/>
  </sheetPr>
  <dimension ref="A1:N20"/>
  <sheetViews>
    <sheetView view="pageBreakPreview" zoomScaleNormal="100" zoomScaleSheetLayoutView="100" workbookViewId="0"/>
  </sheetViews>
  <sheetFormatPr defaultRowHeight="15" x14ac:dyDescent="0.25"/>
  <cols>
    <col min="1" max="1" width="11.85546875" customWidth="1"/>
  </cols>
  <sheetData>
    <row r="1" spans="1:14" ht="15.75" x14ac:dyDescent="0.25">
      <c r="A1" s="112" t="s">
        <v>532</v>
      </c>
      <c r="B1" s="291" t="str">
        <f>INDEX(Content!B2:G67,MATCH(A1,Content!A2:A69,0),1)</f>
        <v>Imports in Value Terms, by Commodities, YoY,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</row>
    <row r="2" spans="1:14" ht="45" x14ac:dyDescent="0.25">
      <c r="A2" s="101" t="s">
        <v>460</v>
      </c>
      <c r="B2" s="101" t="s">
        <v>461</v>
      </c>
      <c r="C2" s="110" t="s">
        <v>737</v>
      </c>
      <c r="D2" s="110" t="s">
        <v>738</v>
      </c>
      <c r="E2" s="110" t="s">
        <v>739</v>
      </c>
    </row>
    <row r="3" spans="1:14" x14ac:dyDescent="0.25">
      <c r="A3" s="350">
        <v>2018</v>
      </c>
      <c r="B3" s="87">
        <v>1</v>
      </c>
      <c r="C3" s="117">
        <v>14.900094837311407</v>
      </c>
      <c r="D3" s="117">
        <v>18.046204499028583</v>
      </c>
      <c r="E3" s="117">
        <v>21.754869807753387</v>
      </c>
    </row>
    <row r="4" spans="1:14" x14ac:dyDescent="0.25">
      <c r="A4" s="351"/>
      <c r="B4" s="87">
        <v>2</v>
      </c>
      <c r="C4" s="117">
        <v>9.6748269456612626</v>
      </c>
      <c r="D4" s="117">
        <v>14.15113158646788</v>
      </c>
      <c r="E4" s="117">
        <v>8.7101491307519865</v>
      </c>
    </row>
    <row r="5" spans="1:14" x14ac:dyDescent="0.25">
      <c r="A5" s="351"/>
      <c r="B5" s="87">
        <v>3</v>
      </c>
      <c r="C5" s="117">
        <v>8.7926077388087229</v>
      </c>
      <c r="D5" s="117">
        <v>19.3510900710945</v>
      </c>
      <c r="E5" s="117">
        <v>17.34470641734065</v>
      </c>
    </row>
    <row r="6" spans="1:14" x14ac:dyDescent="0.25">
      <c r="A6" s="352"/>
      <c r="B6" s="87">
        <v>4</v>
      </c>
      <c r="C6" s="117">
        <v>1.1917830460609569</v>
      </c>
      <c r="D6" s="117">
        <v>-1.7695240917445343</v>
      </c>
      <c r="E6" s="117">
        <v>9.1188552539746439</v>
      </c>
    </row>
    <row r="7" spans="1:14" x14ac:dyDescent="0.25">
      <c r="A7" s="350">
        <v>2019</v>
      </c>
      <c r="B7" s="87">
        <v>1</v>
      </c>
      <c r="C7" s="117">
        <v>4.8039691881824886</v>
      </c>
      <c r="D7" s="117">
        <v>0.15192790316660432</v>
      </c>
      <c r="E7" s="117">
        <v>-4.7833624277077931</v>
      </c>
    </row>
    <row r="8" spans="1:14" x14ac:dyDescent="0.25">
      <c r="A8" s="351"/>
      <c r="B8" s="87">
        <v>2</v>
      </c>
      <c r="C8" s="117">
        <v>4.2453502095575191</v>
      </c>
      <c r="D8" s="117">
        <v>58.444196157860894</v>
      </c>
      <c r="E8" s="117">
        <v>21.681664585818549</v>
      </c>
    </row>
    <row r="9" spans="1:14" x14ac:dyDescent="0.25">
      <c r="A9" s="351"/>
      <c r="B9" s="87">
        <v>3</v>
      </c>
      <c r="C9" s="117">
        <v>12.319607825002766</v>
      </c>
      <c r="D9" s="117">
        <v>82.008896379132239</v>
      </c>
      <c r="E9" s="117">
        <v>25.264415109316808</v>
      </c>
      <c r="G9" s="114">
        <v>100</v>
      </c>
    </row>
    <row r="10" spans="1:14" x14ac:dyDescent="0.25">
      <c r="A10" s="352"/>
      <c r="B10" s="87">
        <v>4</v>
      </c>
      <c r="C10" s="117">
        <v>16.777071123911224</v>
      </c>
      <c r="D10" s="117">
        <v>29.899553542859646</v>
      </c>
      <c r="E10" s="117">
        <v>11.281488368470981</v>
      </c>
    </row>
    <row r="11" spans="1:14" x14ac:dyDescent="0.25">
      <c r="A11" s="350">
        <v>2020</v>
      </c>
      <c r="B11" s="87">
        <v>1</v>
      </c>
      <c r="C11" s="117">
        <v>9.0975429712274227</v>
      </c>
      <c r="D11" s="117">
        <v>-11.6665874475403</v>
      </c>
      <c r="E11" s="117">
        <v>3.064495027672387</v>
      </c>
    </row>
    <row r="12" spans="1:14" x14ac:dyDescent="0.25">
      <c r="A12" s="352"/>
      <c r="B12" s="87">
        <v>2</v>
      </c>
      <c r="C12" s="117">
        <v>-5.6046226647043955</v>
      </c>
      <c r="D12" s="117">
        <v>-13.352048321874799</v>
      </c>
      <c r="E12" s="117">
        <v>-9.5266108034203327</v>
      </c>
    </row>
    <row r="18" spans="11:14" ht="15.75" x14ac:dyDescent="0.25">
      <c r="K18" s="302" t="s">
        <v>490</v>
      </c>
      <c r="L18" s="302"/>
      <c r="M18" s="302"/>
      <c r="N18" s="302"/>
    </row>
    <row r="19" spans="11:14" ht="15.75" x14ac:dyDescent="0.25">
      <c r="K19" s="343" t="s">
        <v>619</v>
      </c>
      <c r="L19" s="343"/>
      <c r="M19" s="343"/>
      <c r="N19" s="343"/>
    </row>
    <row r="20" spans="11:14" x14ac:dyDescent="0.25">
      <c r="K20" s="364" t="s">
        <v>617</v>
      </c>
      <c r="L20" s="364"/>
      <c r="M20" s="364"/>
      <c r="N20" s="364"/>
    </row>
  </sheetData>
  <mergeCells count="7">
    <mergeCell ref="B1:N1"/>
    <mergeCell ref="K20:N20"/>
    <mergeCell ref="A3:A6"/>
    <mergeCell ref="A7:A10"/>
    <mergeCell ref="A11:A12"/>
    <mergeCell ref="K18:N18"/>
    <mergeCell ref="K19:N19"/>
  </mergeCells>
  <hyperlinks>
    <hyperlink ref="K20:N20" location="Content!A1" display="Content"/>
  </hyperlinks>
  <pageMargins left="0.7" right="0.7" top="0.75" bottom="0.75" header="0.3" footer="0.3"/>
  <pageSetup paperSize="9"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K19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6" tint="0.59999389629810485"/>
  </sheetPr>
  <dimension ref="A1:N37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4" ht="15.75" x14ac:dyDescent="0.25">
      <c r="A1" s="112" t="s">
        <v>533</v>
      </c>
      <c r="B1" s="291" t="str">
        <f>INDEX(Content!B2:G67,MATCH(A1,Content!A2:A69,0),1)</f>
        <v>Inflation Dynamics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191"/>
    </row>
    <row r="2" spans="1:14" ht="60" x14ac:dyDescent="0.25">
      <c r="A2" s="86" t="s">
        <v>460</v>
      </c>
      <c r="B2" s="86" t="s">
        <v>628</v>
      </c>
      <c r="C2" s="86" t="s">
        <v>740</v>
      </c>
      <c r="D2" s="86" t="s">
        <v>741</v>
      </c>
      <c r="E2" s="86" t="s">
        <v>742</v>
      </c>
    </row>
    <row r="3" spans="1:14" x14ac:dyDescent="0.25">
      <c r="A3" s="287">
        <v>2018</v>
      </c>
      <c r="B3" s="17">
        <v>1</v>
      </c>
      <c r="C3" s="120">
        <v>0.59999999999999432</v>
      </c>
      <c r="D3" s="120">
        <v>6.8490493202823757</v>
      </c>
      <c r="E3" s="120">
        <v>0.46865484328600354</v>
      </c>
    </row>
    <row r="4" spans="1:14" x14ac:dyDescent="0.25">
      <c r="A4" s="287"/>
      <c r="B4" s="17">
        <v>2</v>
      </c>
      <c r="C4" s="120">
        <v>0.70000000000000284</v>
      </c>
      <c r="D4" s="120">
        <v>6.5316759064597534</v>
      </c>
      <c r="E4" s="120">
        <v>0.61313894797399371</v>
      </c>
    </row>
    <row r="5" spans="1:14" x14ac:dyDescent="0.25">
      <c r="A5" s="287"/>
      <c r="B5" s="17">
        <v>3</v>
      </c>
      <c r="C5" s="120">
        <v>0.5</v>
      </c>
      <c r="D5" s="120">
        <v>6.5634890686854561</v>
      </c>
      <c r="E5" s="120">
        <v>0.57889275172199461</v>
      </c>
    </row>
    <row r="6" spans="1:14" x14ac:dyDescent="0.25">
      <c r="A6" s="287"/>
      <c r="B6" s="17">
        <v>4</v>
      </c>
      <c r="C6" s="120">
        <v>0.40000000000000563</v>
      </c>
      <c r="D6" s="120">
        <v>6.4998437437390217</v>
      </c>
      <c r="E6" s="120">
        <v>0.49697326931600111</v>
      </c>
    </row>
    <row r="7" spans="1:14" x14ac:dyDescent="0.25">
      <c r="A7" s="287"/>
      <c r="B7" s="17">
        <v>5</v>
      </c>
      <c r="C7" s="120">
        <v>0.20000000000000281</v>
      </c>
      <c r="D7" s="120">
        <v>6.181933762414431</v>
      </c>
      <c r="E7" s="120">
        <v>0.34150334678500371</v>
      </c>
    </row>
    <row r="8" spans="1:14" x14ac:dyDescent="0.25">
      <c r="A8" s="287"/>
      <c r="B8" s="17">
        <v>6</v>
      </c>
      <c r="C8" s="120">
        <v>0.20000000000000281</v>
      </c>
      <c r="D8" s="120">
        <v>5.9335578908531375</v>
      </c>
      <c r="E8" s="120">
        <v>0.49515988504299457</v>
      </c>
    </row>
    <row r="9" spans="1:14" x14ac:dyDescent="0.25">
      <c r="A9" s="287"/>
      <c r="B9" s="17">
        <v>7</v>
      </c>
      <c r="C9" s="120">
        <v>9.9999999999994316E-2</v>
      </c>
      <c r="D9" s="120">
        <v>5.9335578908531517</v>
      </c>
      <c r="E9" s="120">
        <v>0.43902467076600254</v>
      </c>
    </row>
    <row r="10" spans="1:14" x14ac:dyDescent="0.25">
      <c r="A10" s="287"/>
      <c r="B10" s="17">
        <v>8</v>
      </c>
      <c r="C10" s="120">
        <v>0.20000000000000281</v>
      </c>
      <c r="D10" s="120">
        <v>6.0393856210138637</v>
      </c>
      <c r="E10" s="120">
        <v>0.48576083652399399</v>
      </c>
    </row>
    <row r="11" spans="1:14" x14ac:dyDescent="0.25">
      <c r="A11" s="287"/>
      <c r="B11" s="17">
        <v>9</v>
      </c>
      <c r="C11" s="120">
        <v>0.40000000000000563</v>
      </c>
      <c r="D11" s="120">
        <v>6.1451078399779959</v>
      </c>
      <c r="E11" s="120">
        <v>0.51080112528900656</v>
      </c>
    </row>
    <row r="12" spans="1:14" x14ac:dyDescent="0.25">
      <c r="A12" s="287"/>
      <c r="B12" s="17">
        <v>10</v>
      </c>
      <c r="C12" s="120">
        <v>0.40000000000000563</v>
      </c>
      <c r="D12" s="120">
        <v>5.3372425336936971</v>
      </c>
      <c r="E12" s="120">
        <v>0.10793430055400677</v>
      </c>
    </row>
    <row r="13" spans="1:14" x14ac:dyDescent="0.25">
      <c r="A13" s="287"/>
      <c r="B13" s="17">
        <v>11</v>
      </c>
      <c r="C13" s="120">
        <v>0.90000000000000568</v>
      </c>
      <c r="D13" s="120">
        <v>5.3382869347142616</v>
      </c>
      <c r="E13" s="120">
        <v>0.40684718029000067</v>
      </c>
    </row>
    <row r="14" spans="1:14" x14ac:dyDescent="0.25">
      <c r="A14" s="287"/>
      <c r="B14" s="17">
        <v>12</v>
      </c>
      <c r="C14" s="120">
        <v>0.70000000000000284</v>
      </c>
      <c r="D14" s="120">
        <v>5.30690512132756</v>
      </c>
      <c r="E14" s="120">
        <v>0.40733466329200502</v>
      </c>
    </row>
    <row r="15" spans="1:14" x14ac:dyDescent="0.25">
      <c r="A15" s="287">
        <v>2019</v>
      </c>
      <c r="B15" s="17">
        <v>1</v>
      </c>
      <c r="C15" s="120">
        <v>0.5</v>
      </c>
      <c r="D15" s="120">
        <v>5.233608080873239</v>
      </c>
      <c r="E15" s="120">
        <v>0.38018458142400391</v>
      </c>
    </row>
    <row r="16" spans="1:14" x14ac:dyDescent="0.25">
      <c r="A16" s="287"/>
      <c r="B16" s="17">
        <v>2</v>
      </c>
      <c r="C16" s="120">
        <v>0.3</v>
      </c>
      <c r="D16" s="120">
        <v>4.8</v>
      </c>
      <c r="E16" s="120">
        <v>0.23798055872200052</v>
      </c>
    </row>
    <row r="17" spans="1:14" x14ac:dyDescent="0.25">
      <c r="A17" s="287"/>
      <c r="B17" s="17">
        <v>3</v>
      </c>
      <c r="C17" s="120">
        <v>0.5</v>
      </c>
      <c r="D17" s="120">
        <v>4.8</v>
      </c>
      <c r="E17" s="120">
        <v>0.51880186871200351</v>
      </c>
    </row>
    <row r="18" spans="1:14" x14ac:dyDescent="0.25">
      <c r="A18" s="287"/>
      <c r="B18" s="17">
        <v>4</v>
      </c>
      <c r="C18" s="120">
        <v>0.5</v>
      </c>
      <c r="D18" s="120">
        <v>4.9000000000000004</v>
      </c>
      <c r="E18" s="120">
        <v>0.5586976802500061</v>
      </c>
    </row>
    <row r="19" spans="1:14" ht="15.75" x14ac:dyDescent="0.25">
      <c r="A19" s="287"/>
      <c r="B19" s="17">
        <v>5</v>
      </c>
      <c r="C19" s="120">
        <v>0.6</v>
      </c>
      <c r="D19" s="120">
        <v>5.3</v>
      </c>
      <c r="E19" s="120">
        <v>0.73646650285300552</v>
      </c>
      <c r="K19" s="294" t="s">
        <v>464</v>
      </c>
      <c r="L19" s="295"/>
      <c r="M19" s="295"/>
      <c r="N19" s="296"/>
    </row>
    <row r="20" spans="1:14" ht="15.75" x14ac:dyDescent="0.25">
      <c r="A20" s="287"/>
      <c r="B20" s="17">
        <v>6</v>
      </c>
      <c r="C20" s="120">
        <v>0.2</v>
      </c>
      <c r="D20" s="120">
        <v>5.4</v>
      </c>
      <c r="E20" s="120">
        <v>0.4632027275089996</v>
      </c>
      <c r="K20" s="343" t="s">
        <v>618</v>
      </c>
      <c r="L20" s="343"/>
      <c r="M20" s="343"/>
      <c r="N20" s="343"/>
    </row>
    <row r="21" spans="1:14" ht="15.75" x14ac:dyDescent="0.25">
      <c r="A21" s="287"/>
      <c r="B21" s="17">
        <v>7</v>
      </c>
      <c r="C21" s="120">
        <v>0.2</v>
      </c>
      <c r="D21" s="120">
        <v>5.4</v>
      </c>
      <c r="E21" s="120">
        <v>0.52628273909199663</v>
      </c>
      <c r="K21" s="343" t="s">
        <v>621</v>
      </c>
      <c r="L21" s="343"/>
      <c r="M21" s="343"/>
      <c r="N21" s="343"/>
    </row>
    <row r="22" spans="1:14" x14ac:dyDescent="0.25">
      <c r="A22" s="287"/>
      <c r="B22" s="17">
        <v>8</v>
      </c>
      <c r="C22" s="120">
        <v>0.2</v>
      </c>
      <c r="D22" s="120">
        <v>5.5</v>
      </c>
      <c r="E22" s="120">
        <v>0.50318132001299887</v>
      </c>
      <c r="K22" s="364" t="s">
        <v>617</v>
      </c>
      <c r="L22" s="364"/>
      <c r="M22" s="364"/>
      <c r="N22" s="364"/>
    </row>
    <row r="23" spans="1:14" x14ac:dyDescent="0.25">
      <c r="A23" s="287"/>
      <c r="B23" s="17">
        <v>9</v>
      </c>
      <c r="C23" s="120">
        <v>0.3</v>
      </c>
      <c r="D23" s="120">
        <v>5.3</v>
      </c>
      <c r="E23" s="120">
        <v>0.42960925588499782</v>
      </c>
    </row>
    <row r="24" spans="1:14" x14ac:dyDescent="0.25">
      <c r="A24" s="287"/>
      <c r="B24" s="17">
        <v>10</v>
      </c>
      <c r="C24" s="120">
        <v>0.6</v>
      </c>
      <c r="D24" s="120">
        <v>5.5</v>
      </c>
      <c r="E24" s="120">
        <v>0.32350069570100004</v>
      </c>
    </row>
    <row r="25" spans="1:14" x14ac:dyDescent="0.25">
      <c r="A25" s="287"/>
      <c r="B25" s="17">
        <v>11</v>
      </c>
      <c r="C25" s="120">
        <v>0.70000000000000007</v>
      </c>
      <c r="D25" s="120">
        <v>5.4</v>
      </c>
      <c r="E25" s="120">
        <v>0.24238074130799706</v>
      </c>
    </row>
    <row r="26" spans="1:14" x14ac:dyDescent="0.25">
      <c r="A26" s="287"/>
      <c r="B26" s="17">
        <v>12</v>
      </c>
      <c r="C26" s="120">
        <v>0.70000000000000007</v>
      </c>
      <c r="D26" s="120">
        <v>5.4</v>
      </c>
      <c r="E26" s="120">
        <v>0.42684730499199475</v>
      </c>
    </row>
    <row r="27" spans="1:14" x14ac:dyDescent="0.25">
      <c r="A27" s="308">
        <v>2020</v>
      </c>
      <c r="B27" s="17">
        <v>1</v>
      </c>
      <c r="C27" s="120">
        <v>0.70000000000000007</v>
      </c>
      <c r="D27" s="120">
        <v>5.6000000000000005</v>
      </c>
      <c r="E27" s="120">
        <v>0.57034088833400176</v>
      </c>
    </row>
    <row r="28" spans="1:14" x14ac:dyDescent="0.25">
      <c r="A28" s="309"/>
      <c r="B28" s="17">
        <v>2</v>
      </c>
      <c r="C28" s="120">
        <v>0.6</v>
      </c>
      <c r="D28" s="120">
        <v>6</v>
      </c>
      <c r="E28" s="120">
        <v>0.54450647495899318</v>
      </c>
    </row>
    <row r="29" spans="1:14" x14ac:dyDescent="0.25">
      <c r="A29" s="309"/>
      <c r="B29" s="17">
        <v>3</v>
      </c>
      <c r="C29" s="120">
        <v>0.89999999999999991</v>
      </c>
      <c r="D29" s="120">
        <v>6.4</v>
      </c>
      <c r="E29" s="120">
        <v>0.8759666157230015</v>
      </c>
    </row>
    <row r="30" spans="1:14" x14ac:dyDescent="0.25">
      <c r="A30" s="309"/>
      <c r="B30" s="17">
        <v>4</v>
      </c>
      <c r="C30" s="120">
        <v>0.89999999999999991</v>
      </c>
      <c r="D30" s="120">
        <v>6.8000000000000007</v>
      </c>
      <c r="E30" s="120">
        <v>0.93586458691200392</v>
      </c>
    </row>
    <row r="31" spans="1:14" x14ac:dyDescent="0.25">
      <c r="A31" s="309"/>
      <c r="B31" s="17">
        <v>5</v>
      </c>
      <c r="C31" s="120">
        <v>0.5</v>
      </c>
      <c r="D31" s="120">
        <v>6.7</v>
      </c>
      <c r="E31" s="120">
        <v>0.64959999999999996</v>
      </c>
    </row>
    <row r="32" spans="1:14" x14ac:dyDescent="0.25">
      <c r="A32" s="309"/>
      <c r="B32" s="17">
        <v>6</v>
      </c>
      <c r="C32" s="121">
        <v>0.4</v>
      </c>
      <c r="D32" s="121">
        <v>7.0000000000000009</v>
      </c>
      <c r="E32" s="121">
        <v>0.70000000000000007</v>
      </c>
    </row>
    <row r="33" spans="1:5" x14ac:dyDescent="0.25">
      <c r="A33" s="309"/>
      <c r="B33" s="17">
        <v>7</v>
      </c>
      <c r="C33" s="121">
        <v>0.3</v>
      </c>
      <c r="D33" s="121">
        <v>7.1</v>
      </c>
      <c r="E33" s="121">
        <v>0.6</v>
      </c>
    </row>
    <row r="34" spans="1:5" x14ac:dyDescent="0.25">
      <c r="A34" s="310"/>
      <c r="B34" s="17">
        <v>8</v>
      </c>
      <c r="C34" s="121">
        <v>0.1</v>
      </c>
      <c r="D34" s="121">
        <v>7</v>
      </c>
      <c r="E34" s="121">
        <v>0.4</v>
      </c>
    </row>
    <row r="35" spans="1:5" x14ac:dyDescent="0.25">
      <c r="A35" s="1" t="s">
        <v>22</v>
      </c>
      <c r="B35" s="17"/>
      <c r="C35" s="121"/>
      <c r="D35" s="121"/>
      <c r="E35" s="121"/>
    </row>
    <row r="37" spans="1:5" ht="15.75" customHeight="1" x14ac:dyDescent="0.25"/>
  </sheetData>
  <mergeCells count="8">
    <mergeCell ref="A27:A34"/>
    <mergeCell ref="B1:M1"/>
    <mergeCell ref="K20:N20"/>
    <mergeCell ref="K19:N19"/>
    <mergeCell ref="K22:N22"/>
    <mergeCell ref="A3:A14"/>
    <mergeCell ref="A15:A26"/>
    <mergeCell ref="K21:N21"/>
  </mergeCells>
  <hyperlinks>
    <hyperlink ref="K22:N22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K20:K21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6" tint="0.59999389629810485"/>
  </sheetPr>
  <dimension ref="A1:M37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3" ht="15.75" x14ac:dyDescent="0.25">
      <c r="A1" s="112" t="s">
        <v>534</v>
      </c>
      <c r="B1" s="291" t="str">
        <f>INDEX(Content!B2:G67,MATCH(A1,Content!A2:A69,0),1)</f>
        <v>Dynamics of the Food Inflation,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3" ht="60" x14ac:dyDescent="0.25">
      <c r="A2" s="86" t="s">
        <v>460</v>
      </c>
      <c r="B2" s="86" t="s">
        <v>628</v>
      </c>
      <c r="C2" s="86" t="s">
        <v>740</v>
      </c>
      <c r="D2" s="86" t="s">
        <v>741</v>
      </c>
      <c r="E2" s="86" t="s">
        <v>742</v>
      </c>
    </row>
    <row r="3" spans="1:13" x14ac:dyDescent="0.25">
      <c r="A3" s="287">
        <v>2018</v>
      </c>
      <c r="B3" s="17">
        <v>1</v>
      </c>
      <c r="C3" s="122">
        <v>0.59999999999999432</v>
      </c>
      <c r="D3" s="122">
        <v>5.9000000000000057</v>
      </c>
      <c r="E3" s="122">
        <v>0.14167103676099657</v>
      </c>
    </row>
    <row r="4" spans="1:13" x14ac:dyDescent="0.25">
      <c r="A4" s="287"/>
      <c r="B4" s="17">
        <v>2</v>
      </c>
      <c r="C4" s="122">
        <v>0.79999999999999727</v>
      </c>
      <c r="D4" s="122">
        <v>5.2999999999999972</v>
      </c>
      <c r="E4" s="122">
        <v>0.41249334788300018</v>
      </c>
    </row>
    <row r="5" spans="1:13" x14ac:dyDescent="0.25">
      <c r="A5" s="287"/>
      <c r="B5" s="17">
        <v>3</v>
      </c>
      <c r="C5" s="122">
        <v>0.79999999999999727</v>
      </c>
      <c r="D5" s="122">
        <v>5.5</v>
      </c>
      <c r="E5" s="122">
        <v>0.65226232870099921</v>
      </c>
    </row>
    <row r="6" spans="1:13" x14ac:dyDescent="0.25">
      <c r="A6" s="287"/>
      <c r="B6" s="17">
        <v>4</v>
      </c>
      <c r="C6" s="122">
        <v>0.59999999999999432</v>
      </c>
      <c r="D6" s="122">
        <v>5.5</v>
      </c>
      <c r="E6" s="122">
        <v>0.48322905000199512</v>
      </c>
    </row>
    <row r="7" spans="1:13" x14ac:dyDescent="0.25">
      <c r="A7" s="287"/>
      <c r="B7" s="17">
        <v>5</v>
      </c>
      <c r="C7" s="122">
        <v>9.9999999999994316E-2</v>
      </c>
      <c r="D7" s="122">
        <v>5.0999999999999943</v>
      </c>
      <c r="E7" s="122">
        <v>0.29138350696899806</v>
      </c>
    </row>
    <row r="8" spans="1:13" x14ac:dyDescent="0.25">
      <c r="A8" s="287"/>
      <c r="B8" s="17">
        <v>6</v>
      </c>
      <c r="C8" s="122">
        <v>-9.9999999999994316E-2</v>
      </c>
      <c r="D8" s="122">
        <v>4.2000000000000028</v>
      </c>
      <c r="E8" s="122">
        <v>0.23136593327299695</v>
      </c>
    </row>
    <row r="9" spans="1:13" x14ac:dyDescent="0.25">
      <c r="A9" s="287"/>
      <c r="B9" s="17">
        <v>7</v>
      </c>
      <c r="C9" s="122">
        <v>-0.40000000000000563</v>
      </c>
      <c r="D9" s="122">
        <v>4.4000000000000057</v>
      </c>
      <c r="E9" s="122">
        <v>0.33819874452099441</v>
      </c>
    </row>
    <row r="10" spans="1:13" x14ac:dyDescent="0.25">
      <c r="A10" s="287"/>
      <c r="B10" s="17">
        <v>8</v>
      </c>
      <c r="C10" s="122">
        <v>-0.20000000000000281</v>
      </c>
      <c r="D10" s="122">
        <v>5.0999999999999943</v>
      </c>
      <c r="E10" s="122">
        <v>0.74120549798300317</v>
      </c>
    </row>
    <row r="11" spans="1:13" x14ac:dyDescent="0.25">
      <c r="A11" s="287"/>
      <c r="B11" s="17">
        <v>9</v>
      </c>
      <c r="C11" s="122">
        <v>0</v>
      </c>
      <c r="D11" s="122">
        <v>5.7000000000000028</v>
      </c>
      <c r="E11" s="122">
        <v>0.71027945460400588</v>
      </c>
    </row>
    <row r="12" spans="1:13" x14ac:dyDescent="0.25">
      <c r="A12" s="287"/>
      <c r="B12" s="17">
        <v>10</v>
      </c>
      <c r="C12" s="122">
        <v>0.29999999999999716</v>
      </c>
      <c r="D12" s="122">
        <v>4.7000000000000028</v>
      </c>
      <c r="E12" s="122">
        <v>-1.8604330032701455E-2</v>
      </c>
    </row>
    <row r="13" spans="1:13" x14ac:dyDescent="0.25">
      <c r="A13" s="287"/>
      <c r="B13" s="17">
        <v>11</v>
      </c>
      <c r="C13" s="122">
        <v>1.0999999999999943</v>
      </c>
      <c r="D13" s="122">
        <v>5</v>
      </c>
      <c r="E13" s="122">
        <v>0.40260739340999402</v>
      </c>
    </row>
    <row r="14" spans="1:13" x14ac:dyDescent="0.25">
      <c r="A14" s="287"/>
      <c r="B14" s="17">
        <v>12</v>
      </c>
      <c r="C14" s="122">
        <v>1.2000000000000028</v>
      </c>
      <c r="D14" s="122">
        <v>5.0999999999999943</v>
      </c>
      <c r="E14" s="122">
        <v>0.48875075613200636</v>
      </c>
    </row>
    <row r="15" spans="1:13" x14ac:dyDescent="0.25">
      <c r="A15" s="287">
        <v>2019</v>
      </c>
      <c r="B15" s="17">
        <v>1</v>
      </c>
      <c r="C15" s="122">
        <v>1.3</v>
      </c>
      <c r="D15" s="122">
        <v>5.7999999999999972</v>
      </c>
      <c r="E15" s="122">
        <v>0.90501593255099522</v>
      </c>
    </row>
    <row r="16" spans="1:13" x14ac:dyDescent="0.25">
      <c r="A16" s="287"/>
      <c r="B16" s="17">
        <v>2</v>
      </c>
      <c r="C16" s="122">
        <v>1.5</v>
      </c>
      <c r="D16" s="122">
        <v>6.5999999999999943</v>
      </c>
      <c r="E16" s="122">
        <v>1.0866727296569962</v>
      </c>
    </row>
    <row r="17" spans="1:13" x14ac:dyDescent="0.25">
      <c r="A17" s="287"/>
      <c r="B17" s="17">
        <v>3</v>
      </c>
      <c r="C17" s="122">
        <v>1</v>
      </c>
      <c r="D17" s="122">
        <v>6.7000000000000028</v>
      </c>
      <c r="E17" s="122">
        <v>0.75061868966899681</v>
      </c>
    </row>
    <row r="18" spans="1:13" ht="15.75" x14ac:dyDescent="0.25">
      <c r="A18" s="287"/>
      <c r="B18" s="17">
        <v>4</v>
      </c>
      <c r="C18" s="122">
        <v>0.89999999999999991</v>
      </c>
      <c r="D18" s="122">
        <v>7.0999999999999934</v>
      </c>
      <c r="E18" s="122">
        <v>0.72222352671799683</v>
      </c>
      <c r="J18" s="294" t="s">
        <v>464</v>
      </c>
      <c r="K18" s="295"/>
      <c r="L18" s="295"/>
      <c r="M18" s="296"/>
    </row>
    <row r="19" spans="1:13" ht="15.75" x14ac:dyDescent="0.25">
      <c r="A19" s="287"/>
      <c r="B19" s="17">
        <v>5</v>
      </c>
      <c r="C19" s="122">
        <v>0.89999999999999991</v>
      </c>
      <c r="D19" s="122">
        <v>7.9</v>
      </c>
      <c r="E19" s="122">
        <v>1.087482034689998</v>
      </c>
      <c r="J19" s="343" t="s">
        <v>618</v>
      </c>
      <c r="K19" s="343"/>
      <c r="L19" s="343"/>
      <c r="M19" s="343"/>
    </row>
    <row r="20" spans="1:13" ht="15.75" customHeight="1" x14ac:dyDescent="0.25">
      <c r="A20" s="287"/>
      <c r="B20" s="17">
        <v>6</v>
      </c>
      <c r="C20" s="122">
        <v>0.2</v>
      </c>
      <c r="D20" s="122">
        <v>8.2000000000000011</v>
      </c>
      <c r="E20" s="122">
        <v>0.51732254292200253</v>
      </c>
      <c r="J20" s="343" t="s">
        <v>621</v>
      </c>
      <c r="K20" s="343"/>
      <c r="L20" s="343"/>
      <c r="M20" s="343"/>
    </row>
    <row r="21" spans="1:13" x14ac:dyDescent="0.25">
      <c r="A21" s="287"/>
      <c r="B21" s="17">
        <v>7</v>
      </c>
      <c r="C21" s="122">
        <v>0.1</v>
      </c>
      <c r="D21" s="122">
        <v>8.6999999999999993</v>
      </c>
      <c r="E21" s="122">
        <v>0.8714714923579977</v>
      </c>
      <c r="J21" s="364" t="s">
        <v>617</v>
      </c>
      <c r="K21" s="364"/>
      <c r="L21" s="364"/>
      <c r="M21" s="364"/>
    </row>
    <row r="22" spans="1:13" x14ac:dyDescent="0.25">
      <c r="A22" s="287"/>
      <c r="B22" s="17">
        <v>8</v>
      </c>
      <c r="C22" s="122">
        <v>0.1</v>
      </c>
      <c r="D22" s="122">
        <v>9</v>
      </c>
      <c r="E22" s="122">
        <v>1.0378888705700007</v>
      </c>
    </row>
    <row r="23" spans="1:13" x14ac:dyDescent="0.25">
      <c r="A23" s="287"/>
      <c r="B23" s="17">
        <v>9</v>
      </c>
      <c r="C23" s="122">
        <v>0.1</v>
      </c>
      <c r="D23" s="122">
        <v>9.1</v>
      </c>
      <c r="E23" s="122">
        <v>0.81903684133300192</v>
      </c>
    </row>
    <row r="24" spans="1:13" x14ac:dyDescent="0.25">
      <c r="A24" s="287"/>
      <c r="B24" s="17">
        <v>10</v>
      </c>
      <c r="C24" s="122">
        <v>0.89999999999999991</v>
      </c>
      <c r="D24" s="122">
        <v>9.7000000000000011</v>
      </c>
      <c r="E24" s="122">
        <v>0.59171992750900415</v>
      </c>
    </row>
    <row r="25" spans="1:13" x14ac:dyDescent="0.25">
      <c r="A25" s="287"/>
      <c r="B25" s="17">
        <v>11</v>
      </c>
      <c r="C25" s="122">
        <v>1.2</v>
      </c>
      <c r="D25" s="122">
        <v>9.7000000000000011</v>
      </c>
      <c r="E25" s="122">
        <v>0.5518440743230002</v>
      </c>
    </row>
    <row r="26" spans="1:13" x14ac:dyDescent="0.25">
      <c r="A26" s="287"/>
      <c r="B26" s="17">
        <v>12</v>
      </c>
      <c r="C26" s="122">
        <v>1.0999999999999999</v>
      </c>
      <c r="D26" s="122">
        <v>9.6</v>
      </c>
      <c r="E26" s="122">
        <v>0.42190820468799467</v>
      </c>
    </row>
    <row r="27" spans="1:13" x14ac:dyDescent="0.25">
      <c r="A27" s="308">
        <v>2020</v>
      </c>
      <c r="B27" s="17">
        <v>1</v>
      </c>
      <c r="C27" s="122">
        <v>0.89999999999999991</v>
      </c>
      <c r="D27" s="122">
        <v>9.1999999999999993</v>
      </c>
      <c r="E27" s="122">
        <v>0.529562964763997</v>
      </c>
    </row>
    <row r="28" spans="1:13" x14ac:dyDescent="0.25">
      <c r="A28" s="309"/>
      <c r="B28" s="17">
        <v>2</v>
      </c>
      <c r="C28" s="122">
        <v>0.89999999999999991</v>
      </c>
      <c r="D28" s="122">
        <v>8.6</v>
      </c>
      <c r="E28" s="122">
        <v>0.46753837292600059</v>
      </c>
    </row>
    <row r="29" spans="1:13" x14ac:dyDescent="0.25">
      <c r="A29" s="309"/>
      <c r="B29" s="17">
        <v>3</v>
      </c>
      <c r="C29" s="122">
        <v>1.7000000000000002</v>
      </c>
      <c r="D29" s="122">
        <v>9.3000000000000007</v>
      </c>
      <c r="E29" s="122">
        <v>1.3816930354810069</v>
      </c>
    </row>
    <row r="30" spans="1:13" x14ac:dyDescent="0.25">
      <c r="A30" s="309"/>
      <c r="B30" s="17">
        <v>4</v>
      </c>
      <c r="C30" s="122">
        <v>1.9</v>
      </c>
      <c r="D30" s="122">
        <v>10.4</v>
      </c>
      <c r="E30" s="122">
        <v>1.6</v>
      </c>
    </row>
    <row r="31" spans="1:13" x14ac:dyDescent="0.25">
      <c r="A31" s="309"/>
      <c r="B31" s="17">
        <v>5</v>
      </c>
      <c r="C31" s="122">
        <v>1.2</v>
      </c>
      <c r="D31" s="122">
        <v>10.7</v>
      </c>
      <c r="E31" s="122">
        <v>1.3</v>
      </c>
    </row>
    <row r="32" spans="1:13" x14ac:dyDescent="0.25">
      <c r="A32" s="309"/>
      <c r="B32" s="17">
        <v>6</v>
      </c>
      <c r="C32" s="122">
        <v>0.5</v>
      </c>
      <c r="D32" s="122">
        <v>11.1</v>
      </c>
      <c r="E32" s="122">
        <v>1</v>
      </c>
    </row>
    <row r="33" spans="1:5" x14ac:dyDescent="0.25">
      <c r="A33" s="309"/>
      <c r="B33" s="17">
        <v>7</v>
      </c>
      <c r="C33" s="122">
        <v>0.2</v>
      </c>
      <c r="D33" s="122">
        <v>11.3</v>
      </c>
      <c r="E33" s="122">
        <v>1.0999999999999999</v>
      </c>
    </row>
    <row r="34" spans="1:5" x14ac:dyDescent="0.25">
      <c r="A34" s="310"/>
      <c r="B34" s="17">
        <v>8</v>
      </c>
      <c r="C34" s="122">
        <v>-0.2</v>
      </c>
      <c r="D34" s="122">
        <v>10.9</v>
      </c>
      <c r="E34" s="122">
        <v>0.7</v>
      </c>
    </row>
    <row r="35" spans="1:5" x14ac:dyDescent="0.25">
      <c r="A35" s="1" t="s">
        <v>22</v>
      </c>
      <c r="B35" s="17"/>
      <c r="C35" s="121"/>
      <c r="D35" s="121"/>
      <c r="E35" s="87"/>
    </row>
    <row r="37" spans="1:5" ht="15.75" customHeight="1" x14ac:dyDescent="0.25"/>
  </sheetData>
  <mergeCells count="8">
    <mergeCell ref="A27:A34"/>
    <mergeCell ref="B1:M1"/>
    <mergeCell ref="A3:A14"/>
    <mergeCell ref="A15:A26"/>
    <mergeCell ref="J21:M21"/>
    <mergeCell ref="J18:M18"/>
    <mergeCell ref="J19:M19"/>
    <mergeCell ref="J20:M20"/>
  </mergeCells>
  <hyperlinks>
    <hyperlink ref="J21:M21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J19:J20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6" tint="0.59999389629810485"/>
  </sheetPr>
  <dimension ref="A1:M26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3" ht="15.75" x14ac:dyDescent="0.25">
      <c r="A1" s="112" t="s">
        <v>535</v>
      </c>
      <c r="B1" s="291" t="str">
        <f>INDEX(Content!B2:G67,MATCH(A1,Content!A2:A69,0),1)</f>
        <v>Distribution by Commodity Groups. Impact of the Pandemic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3" spans="10:13" ht="15.75" x14ac:dyDescent="0.25">
      <c r="J23" s="294" t="s">
        <v>464</v>
      </c>
      <c r="K23" s="295"/>
      <c r="L23" s="295"/>
      <c r="M23" s="296"/>
    </row>
    <row r="24" spans="10:13" ht="15.75" x14ac:dyDescent="0.25">
      <c r="J24" s="343" t="s">
        <v>618</v>
      </c>
      <c r="K24" s="343"/>
      <c r="L24" s="343"/>
      <c r="M24" s="343"/>
    </row>
    <row r="25" spans="10:13" ht="15.75" customHeight="1" x14ac:dyDescent="0.25">
      <c r="J25" s="343" t="s">
        <v>621</v>
      </c>
      <c r="K25" s="343"/>
      <c r="L25" s="343"/>
      <c r="M25" s="343"/>
    </row>
    <row r="26" spans="10:13" x14ac:dyDescent="0.25">
      <c r="J26" s="364" t="s">
        <v>617</v>
      </c>
      <c r="K26" s="364"/>
      <c r="L26" s="364"/>
      <c r="M26" s="364"/>
    </row>
  </sheetData>
  <mergeCells count="5">
    <mergeCell ref="J26:M26"/>
    <mergeCell ref="B1:M1"/>
    <mergeCell ref="J23:M23"/>
    <mergeCell ref="J24:M24"/>
    <mergeCell ref="J25:M25"/>
  </mergeCells>
  <hyperlinks>
    <hyperlink ref="J26:M26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J24:J25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6" tint="0.59999389629810485"/>
  </sheetPr>
  <dimension ref="A1:M34"/>
  <sheetViews>
    <sheetView view="pageBreakPreview" zoomScaleNormal="70" zoomScaleSheetLayoutView="100" workbookViewId="0"/>
  </sheetViews>
  <sheetFormatPr defaultRowHeight="15" x14ac:dyDescent="0.25"/>
  <cols>
    <col min="1" max="1" width="11.5703125" customWidth="1"/>
  </cols>
  <sheetData>
    <row r="1" spans="1:13" ht="15.75" x14ac:dyDescent="0.25">
      <c r="A1" s="112" t="s">
        <v>536</v>
      </c>
      <c r="B1" s="291" t="str">
        <f>INDEX(Content!B2:G67,MATCH(A1,Content!A2:A69,0),1)</f>
        <v>Inputs by Groups of Food Inflation, YoY,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3" ht="25.5" customHeight="1" x14ac:dyDescent="0.25">
      <c r="A2" s="86" t="s">
        <v>460</v>
      </c>
      <c r="B2" s="86" t="s">
        <v>628</v>
      </c>
      <c r="C2" s="86" t="s">
        <v>743</v>
      </c>
      <c r="D2" s="86" t="s">
        <v>744</v>
      </c>
      <c r="E2" s="86" t="s">
        <v>745</v>
      </c>
      <c r="F2" s="86" t="s">
        <v>746</v>
      </c>
    </row>
    <row r="3" spans="1:13" x14ac:dyDescent="0.25">
      <c r="A3" s="287">
        <v>2018</v>
      </c>
      <c r="B3" s="17">
        <v>1</v>
      </c>
      <c r="C3" s="124">
        <v>0.23141299999999998</v>
      </c>
      <c r="D3" s="124">
        <v>2.7139875</v>
      </c>
      <c r="E3" s="124">
        <v>1.1629922000000001</v>
      </c>
      <c r="F3" s="124">
        <v>1.7916073000000061</v>
      </c>
    </row>
    <row r="4" spans="1:13" x14ac:dyDescent="0.25">
      <c r="A4" s="287"/>
      <c r="B4" s="17">
        <v>2</v>
      </c>
      <c r="C4" s="124">
        <v>9.9177000000000001E-2</v>
      </c>
      <c r="D4" s="124">
        <v>2.1970375</v>
      </c>
      <c r="E4" s="124">
        <v>1.035541</v>
      </c>
      <c r="F4" s="124">
        <v>1.9682444999999973</v>
      </c>
    </row>
    <row r="5" spans="1:13" x14ac:dyDescent="0.25">
      <c r="A5" s="287"/>
      <c r="B5" s="17">
        <v>3</v>
      </c>
      <c r="C5" s="124">
        <v>6.6117999999999996E-2</v>
      </c>
      <c r="D5" s="124">
        <v>2.1970375</v>
      </c>
      <c r="E5" s="124">
        <v>1.0036782</v>
      </c>
      <c r="F5" s="124">
        <v>2.2331663000000002</v>
      </c>
    </row>
    <row r="6" spans="1:13" x14ac:dyDescent="0.25">
      <c r="A6" s="287"/>
      <c r="B6" s="17">
        <v>4</v>
      </c>
      <c r="C6" s="124">
        <v>9.9177000000000001E-2</v>
      </c>
      <c r="D6" s="124">
        <v>2.1711900000000002</v>
      </c>
      <c r="E6" s="124">
        <v>0.78063860000000007</v>
      </c>
      <c r="F6" s="124">
        <v>2.4489943999999997</v>
      </c>
    </row>
    <row r="7" spans="1:13" x14ac:dyDescent="0.25">
      <c r="A7" s="287"/>
      <c r="B7" s="17">
        <v>5</v>
      </c>
      <c r="C7" s="124">
        <v>0.11570649999999999</v>
      </c>
      <c r="D7" s="124">
        <v>2.0678000000000001</v>
      </c>
      <c r="E7" s="124">
        <v>0.20710820000000002</v>
      </c>
      <c r="F7" s="124">
        <v>2.7093852999999943</v>
      </c>
    </row>
    <row r="8" spans="1:13" x14ac:dyDescent="0.25">
      <c r="A8" s="287"/>
      <c r="B8" s="17">
        <v>6</v>
      </c>
      <c r="C8" s="124">
        <v>0.198354</v>
      </c>
      <c r="D8" s="124">
        <v>2.016105</v>
      </c>
      <c r="E8" s="124">
        <v>-0.70098160000000009</v>
      </c>
      <c r="F8" s="124">
        <v>2.6865226000000026</v>
      </c>
    </row>
    <row r="9" spans="1:13" x14ac:dyDescent="0.25">
      <c r="A9" s="287"/>
      <c r="B9" s="17">
        <v>7</v>
      </c>
      <c r="C9" s="124">
        <v>0.26447199999999998</v>
      </c>
      <c r="D9" s="124">
        <v>1.8610200000000001</v>
      </c>
      <c r="E9" s="124">
        <v>-0.65318739999999997</v>
      </c>
      <c r="F9" s="124">
        <v>2.9276954000000055</v>
      </c>
    </row>
    <row r="10" spans="1:13" x14ac:dyDescent="0.25">
      <c r="A10" s="287"/>
      <c r="B10" s="17">
        <v>8</v>
      </c>
      <c r="C10" s="124">
        <v>0.33058999999999999</v>
      </c>
      <c r="D10" s="124">
        <v>1.7834775000000003</v>
      </c>
      <c r="E10" s="124">
        <v>0.23897100000000002</v>
      </c>
      <c r="F10" s="124">
        <v>2.7469614999999941</v>
      </c>
    </row>
    <row r="11" spans="1:13" x14ac:dyDescent="0.25">
      <c r="A11" s="287"/>
      <c r="B11" s="17">
        <v>9</v>
      </c>
      <c r="C11" s="124">
        <v>0.39670800000000001</v>
      </c>
      <c r="D11" s="124">
        <v>1.7834775000000003</v>
      </c>
      <c r="E11" s="124">
        <v>0.20710820000000002</v>
      </c>
      <c r="F11" s="124">
        <v>3.3127063000000025</v>
      </c>
    </row>
    <row r="12" spans="1:13" x14ac:dyDescent="0.25">
      <c r="A12" s="287"/>
      <c r="B12" s="17">
        <v>10</v>
      </c>
      <c r="C12" s="124">
        <v>0.47935549999999999</v>
      </c>
      <c r="D12" s="124">
        <v>1.9127150000000002</v>
      </c>
      <c r="E12" s="124">
        <v>-1.1629922000000001</v>
      </c>
      <c r="F12" s="124">
        <v>3.470921700000003</v>
      </c>
    </row>
    <row r="13" spans="1:13" x14ac:dyDescent="0.25">
      <c r="A13" s="287"/>
      <c r="B13" s="17">
        <v>11</v>
      </c>
      <c r="C13" s="124">
        <v>0.59506199999999998</v>
      </c>
      <c r="D13" s="124">
        <v>1.9385625000000002</v>
      </c>
      <c r="E13" s="124">
        <v>-1.0992666000000002</v>
      </c>
      <c r="F13" s="124">
        <v>3.5656420999999998</v>
      </c>
    </row>
    <row r="14" spans="1:13" x14ac:dyDescent="0.25">
      <c r="A14" s="287"/>
      <c r="B14" s="17">
        <v>12</v>
      </c>
      <c r="C14" s="124">
        <v>0.64465050000000002</v>
      </c>
      <c r="D14" s="124">
        <v>1.9385625000000002</v>
      </c>
      <c r="E14" s="124">
        <v>-1.0036782</v>
      </c>
      <c r="F14" s="124">
        <v>3.5204651999999941</v>
      </c>
    </row>
    <row r="15" spans="1:13" x14ac:dyDescent="0.25">
      <c r="A15" s="287">
        <v>2019</v>
      </c>
      <c r="B15" s="17">
        <v>1</v>
      </c>
      <c r="C15" s="124">
        <v>0.77947375129999996</v>
      </c>
      <c r="D15" s="124">
        <v>2.1093254240000001</v>
      </c>
      <c r="E15" s="124">
        <v>-0.70134399719999996</v>
      </c>
      <c r="F15" s="124">
        <v>3.6125448218999971</v>
      </c>
    </row>
    <row r="16" spans="1:13" x14ac:dyDescent="0.25">
      <c r="A16" s="287"/>
      <c r="B16" s="17">
        <v>2</v>
      </c>
      <c r="C16" s="124">
        <v>1.0282419698</v>
      </c>
      <c r="D16" s="124">
        <v>2.1620585596000002</v>
      </c>
      <c r="E16" s="124">
        <v>-0.33473236229999997</v>
      </c>
      <c r="F16" s="124">
        <v>3.7444318328999944</v>
      </c>
    </row>
    <row r="17" spans="1:13" x14ac:dyDescent="0.25">
      <c r="A17" s="287"/>
      <c r="B17" s="17">
        <v>3</v>
      </c>
      <c r="C17" s="124">
        <v>1.2604256403999998</v>
      </c>
      <c r="D17" s="124">
        <v>2.0302257206000003</v>
      </c>
      <c r="E17" s="124">
        <v>-0.14345672669999998</v>
      </c>
      <c r="F17" s="124">
        <v>3.5528053657000029</v>
      </c>
    </row>
    <row r="18" spans="1:13" x14ac:dyDescent="0.25">
      <c r="A18" s="287"/>
      <c r="B18" s="17">
        <v>4</v>
      </c>
      <c r="C18" s="124">
        <v>1.5921165983999999</v>
      </c>
      <c r="D18" s="124">
        <v>2.1093254240000001</v>
      </c>
      <c r="E18" s="124">
        <v>-0.2072152719</v>
      </c>
      <c r="F18" s="124">
        <v>3.6057732494999941</v>
      </c>
    </row>
    <row r="19" spans="1:13" x14ac:dyDescent="0.25">
      <c r="A19" s="287"/>
      <c r="B19" s="17">
        <v>5</v>
      </c>
      <c r="C19" s="124">
        <v>1.7579620773999998</v>
      </c>
      <c r="D19" s="124">
        <v>2.3993576698000001</v>
      </c>
      <c r="E19" s="124">
        <v>0.22315490819999997</v>
      </c>
      <c r="F19" s="124">
        <v>3.5195253446000061</v>
      </c>
    </row>
    <row r="20" spans="1:13" x14ac:dyDescent="0.25">
      <c r="A20" s="287"/>
      <c r="B20" s="17">
        <v>6</v>
      </c>
      <c r="C20" s="124">
        <v>1.9403921042999999</v>
      </c>
      <c r="D20" s="124">
        <v>2.7948561868000001</v>
      </c>
      <c r="E20" s="124">
        <v>7.9698181499999993E-2</v>
      </c>
      <c r="F20" s="124">
        <v>3.3850535274000029</v>
      </c>
    </row>
    <row r="21" spans="1:13" x14ac:dyDescent="0.25">
      <c r="A21" s="287"/>
      <c r="B21" s="17">
        <v>7</v>
      </c>
      <c r="C21" s="124">
        <v>2.0067302958999997</v>
      </c>
      <c r="D21" s="124">
        <v>3.0585218647999999</v>
      </c>
      <c r="E21" s="124">
        <v>0.4144305438</v>
      </c>
      <c r="F21" s="124">
        <v>3.2203172954999992</v>
      </c>
    </row>
    <row r="22" spans="1:13" ht="15.75" x14ac:dyDescent="0.25">
      <c r="A22" s="287"/>
      <c r="B22" s="17">
        <v>8</v>
      </c>
      <c r="C22" s="124">
        <v>2.0896530354</v>
      </c>
      <c r="D22" s="124">
        <v>3.3749206784000005</v>
      </c>
      <c r="E22" s="124">
        <v>0.31879272599999997</v>
      </c>
      <c r="F22" s="124">
        <v>3.2166335602</v>
      </c>
      <c r="J22" s="294" t="s">
        <v>464</v>
      </c>
      <c r="K22" s="295"/>
      <c r="L22" s="295"/>
      <c r="M22" s="296"/>
    </row>
    <row r="23" spans="1:13" ht="15.75" x14ac:dyDescent="0.25">
      <c r="A23" s="287"/>
      <c r="B23" s="17">
        <v>9</v>
      </c>
      <c r="C23" s="124">
        <v>2.1062375832999995</v>
      </c>
      <c r="D23" s="124">
        <v>3.559486653</v>
      </c>
      <c r="E23" s="124">
        <v>0.55788727049999998</v>
      </c>
      <c r="F23" s="124">
        <v>2.8763884932000003</v>
      </c>
      <c r="J23" s="343" t="s">
        <v>618</v>
      </c>
      <c r="K23" s="343"/>
      <c r="L23" s="343"/>
      <c r="M23" s="343"/>
    </row>
    <row r="24" spans="1:13" ht="15.75" customHeight="1" x14ac:dyDescent="0.25">
      <c r="A24" s="287"/>
      <c r="B24" s="17">
        <v>10</v>
      </c>
      <c r="C24" s="124">
        <v>2.321836706</v>
      </c>
      <c r="D24" s="124">
        <v>3.6385863564000003</v>
      </c>
      <c r="E24" s="124">
        <v>1.2114123587999999</v>
      </c>
      <c r="F24" s="124">
        <v>2.5281645787999993</v>
      </c>
      <c r="J24" s="343" t="s">
        <v>621</v>
      </c>
      <c r="K24" s="343"/>
      <c r="L24" s="343"/>
      <c r="M24" s="343"/>
    </row>
    <row r="25" spans="1:13" x14ac:dyDescent="0.25">
      <c r="A25" s="287"/>
      <c r="B25" s="17">
        <v>11</v>
      </c>
      <c r="C25" s="124">
        <v>2.5706049245</v>
      </c>
      <c r="D25" s="124">
        <v>3.5331200852000002</v>
      </c>
      <c r="E25" s="124">
        <v>1.1954727224999999</v>
      </c>
      <c r="F25" s="124">
        <v>2.4008022677999996</v>
      </c>
      <c r="J25" s="364" t="s">
        <v>617</v>
      </c>
      <c r="K25" s="364"/>
      <c r="L25" s="364"/>
      <c r="M25" s="364"/>
    </row>
    <row r="26" spans="1:13" x14ac:dyDescent="0.25">
      <c r="A26" s="287"/>
      <c r="B26" s="17">
        <v>12</v>
      </c>
      <c r="C26" s="124">
        <v>2.6701122119000003</v>
      </c>
      <c r="D26" s="124">
        <v>3.4803869496000002</v>
      </c>
      <c r="E26" s="124">
        <v>1.0041970868999999</v>
      </c>
      <c r="F26" s="124">
        <v>2.4453037515999991</v>
      </c>
    </row>
    <row r="27" spans="1:13" x14ac:dyDescent="0.25">
      <c r="A27" s="287">
        <v>2020</v>
      </c>
      <c r="B27" s="17">
        <v>1</v>
      </c>
      <c r="C27" s="124">
        <v>2.6203585681999999</v>
      </c>
      <c r="D27" s="124">
        <v>3.4276538140000001</v>
      </c>
      <c r="E27" s="124">
        <v>0.78104217870000003</v>
      </c>
      <c r="F27" s="124">
        <v>2.3709454390999998</v>
      </c>
    </row>
    <row r="28" spans="1:13" x14ac:dyDescent="0.25">
      <c r="A28" s="287"/>
      <c r="B28" s="17">
        <v>2</v>
      </c>
      <c r="C28" s="124">
        <v>2.4710976371000006</v>
      </c>
      <c r="D28" s="124">
        <v>3.4540203817999986</v>
      </c>
      <c r="E28" s="124">
        <v>0.4144305438</v>
      </c>
      <c r="F28" s="124">
        <v>2.2604514373000004</v>
      </c>
    </row>
    <row r="29" spans="1:13" x14ac:dyDescent="0.25">
      <c r="A29" s="287"/>
      <c r="B29" s="17">
        <v>3</v>
      </c>
      <c r="C29" s="124">
        <v>2.3550058018000004</v>
      </c>
      <c r="D29" s="124">
        <v>3.7176860597999988</v>
      </c>
      <c r="E29" s="124">
        <v>0.73322326979999985</v>
      </c>
      <c r="F29" s="124">
        <v>2.4940848686000017</v>
      </c>
    </row>
    <row r="30" spans="1:13" x14ac:dyDescent="0.25">
      <c r="A30" s="287"/>
      <c r="B30" s="17">
        <v>4</v>
      </c>
      <c r="C30" s="124">
        <v>2.1559912269999999</v>
      </c>
      <c r="D30" s="124">
        <v>3.9286186022000016</v>
      </c>
      <c r="E30" s="124">
        <v>1.5461447210999997</v>
      </c>
      <c r="F30" s="124">
        <v>2.7692454496999996</v>
      </c>
    </row>
    <row r="31" spans="1:13" x14ac:dyDescent="0.25">
      <c r="A31" s="287"/>
      <c r="B31" s="17">
        <v>5</v>
      </c>
      <c r="C31" s="124">
        <v>2.2223294185999998</v>
      </c>
      <c r="D31" s="124">
        <v>3.8758854666000002</v>
      </c>
      <c r="E31" s="124">
        <v>1.6099032662999997</v>
      </c>
      <c r="F31" s="124">
        <v>2.9918818484999994</v>
      </c>
    </row>
    <row r="32" spans="1:13" x14ac:dyDescent="0.25">
      <c r="A32" s="287"/>
      <c r="B32" s="17">
        <v>6</v>
      </c>
      <c r="C32" s="124">
        <v>2.2389139664999997</v>
      </c>
      <c r="D32" s="124">
        <v>3.6913194920000003</v>
      </c>
      <c r="E32" s="124">
        <v>1.8968167196999999</v>
      </c>
      <c r="F32" s="124">
        <v>3.2729498217999993</v>
      </c>
    </row>
    <row r="33" spans="1:6" x14ac:dyDescent="0.25">
      <c r="A33" s="287"/>
      <c r="B33" s="17">
        <v>7</v>
      </c>
      <c r="C33" s="124">
        <v>2.2886676102000001</v>
      </c>
      <c r="D33" s="124">
        <v>3.4012872462000003</v>
      </c>
      <c r="E33" s="124">
        <v>2.1359112641999998</v>
      </c>
      <c r="F33" s="124">
        <v>3.474133879400001</v>
      </c>
    </row>
    <row r="34" spans="1:6" x14ac:dyDescent="0.25">
      <c r="A34" s="287"/>
      <c r="B34" s="17">
        <v>8</v>
      </c>
      <c r="C34" s="124">
        <v>2.2223294185999998</v>
      </c>
      <c r="D34" s="124">
        <v>2.9794221614000005</v>
      </c>
      <c r="E34" s="124">
        <v>2.072152719</v>
      </c>
      <c r="F34" s="124">
        <v>3.6260957010000006</v>
      </c>
    </row>
  </sheetData>
  <mergeCells count="8">
    <mergeCell ref="A27:A34"/>
    <mergeCell ref="B1:M1"/>
    <mergeCell ref="J25:M25"/>
    <mergeCell ref="A3:A14"/>
    <mergeCell ref="A15:A26"/>
    <mergeCell ref="J22:M22"/>
    <mergeCell ref="J23:M23"/>
    <mergeCell ref="J24:M24"/>
  </mergeCells>
  <hyperlinks>
    <hyperlink ref="J25:M25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J23:J24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6" tint="0.59999389629810485"/>
  </sheetPr>
  <dimension ref="A1:M34"/>
  <sheetViews>
    <sheetView view="pageBreakPreview" zoomScaleNormal="70" zoomScaleSheetLayoutView="100" workbookViewId="0"/>
  </sheetViews>
  <sheetFormatPr defaultRowHeight="15" x14ac:dyDescent="0.25"/>
  <cols>
    <col min="1" max="1" width="12.140625" customWidth="1"/>
    <col min="3" max="3" width="12" customWidth="1"/>
    <col min="4" max="4" width="9.5703125" bestFit="1" customWidth="1"/>
    <col min="5" max="5" width="13.5703125" customWidth="1"/>
    <col min="6" max="6" width="11" customWidth="1"/>
  </cols>
  <sheetData>
    <row r="1" spans="1:13" ht="15.75" x14ac:dyDescent="0.25">
      <c r="A1" s="112" t="s">
        <v>537</v>
      </c>
      <c r="B1" s="291" t="str">
        <f>INDEX(Content!B2:G67,MATCH(A1,Content!A2:A69,0),1)</f>
        <v>Consumer Prices and Meat Producer Prices, YoY,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3" ht="81.75" customHeight="1" x14ac:dyDescent="0.25">
      <c r="A2" s="86" t="s">
        <v>460</v>
      </c>
      <c r="B2" s="86" t="s">
        <v>628</v>
      </c>
      <c r="C2" s="86" t="s">
        <v>747</v>
      </c>
      <c r="D2" s="86" t="s">
        <v>748</v>
      </c>
      <c r="E2" s="86" t="s">
        <v>749</v>
      </c>
      <c r="F2" s="86" t="s">
        <v>750</v>
      </c>
    </row>
    <row r="3" spans="1:13" x14ac:dyDescent="0.25">
      <c r="A3" s="284">
        <v>2018</v>
      </c>
      <c r="B3" s="17">
        <v>1</v>
      </c>
      <c r="C3" s="87">
        <v>2.5999999999999943</v>
      </c>
      <c r="D3" s="87">
        <v>10.5</v>
      </c>
      <c r="E3" s="87">
        <v>0.90000000000000568</v>
      </c>
      <c r="F3" s="87"/>
    </row>
    <row r="4" spans="1:13" x14ac:dyDescent="0.25">
      <c r="A4" s="285"/>
      <c r="B4" s="17">
        <v>2</v>
      </c>
      <c r="C4" s="87">
        <v>3.4000000000000057</v>
      </c>
      <c r="D4" s="87">
        <v>8.5</v>
      </c>
      <c r="E4" s="87">
        <v>0.29999999999999716</v>
      </c>
      <c r="F4" s="87"/>
    </row>
    <row r="5" spans="1:13" x14ac:dyDescent="0.25">
      <c r="A5" s="285"/>
      <c r="B5" s="17">
        <v>3</v>
      </c>
      <c r="C5" s="87">
        <v>3.2000000000000028</v>
      </c>
      <c r="D5" s="87">
        <v>8.5</v>
      </c>
      <c r="E5" s="87">
        <v>-0.79999999999999727</v>
      </c>
      <c r="F5" s="87"/>
    </row>
    <row r="6" spans="1:13" x14ac:dyDescent="0.25">
      <c r="A6" s="285"/>
      <c r="B6" s="17">
        <v>4</v>
      </c>
      <c r="C6" s="87">
        <v>2.5</v>
      </c>
      <c r="D6" s="87">
        <v>8.4000000000000057</v>
      </c>
      <c r="E6" s="87">
        <v>0.79999999999999727</v>
      </c>
      <c r="F6" s="87"/>
    </row>
    <row r="7" spans="1:13" x14ac:dyDescent="0.25">
      <c r="A7" s="285"/>
      <c r="B7" s="17">
        <v>5</v>
      </c>
      <c r="C7" s="87">
        <v>2.2999999999999972</v>
      </c>
      <c r="D7" s="87">
        <v>8</v>
      </c>
      <c r="E7" s="87">
        <v>-1</v>
      </c>
      <c r="F7" s="87"/>
    </row>
    <row r="8" spans="1:13" x14ac:dyDescent="0.25">
      <c r="A8" s="285"/>
      <c r="B8" s="17">
        <v>6</v>
      </c>
      <c r="C8" s="87">
        <v>3</v>
      </c>
      <c r="D8" s="87">
        <v>7.7999999999999972</v>
      </c>
      <c r="E8" s="87">
        <v>-0.70000000000000284</v>
      </c>
      <c r="F8" s="87"/>
    </row>
    <row r="9" spans="1:13" x14ac:dyDescent="0.25">
      <c r="A9" s="285"/>
      <c r="B9" s="17">
        <v>7</v>
      </c>
      <c r="C9" s="87">
        <v>0.79999999999999727</v>
      </c>
      <c r="D9" s="87">
        <v>7.200000000000002</v>
      </c>
      <c r="E9" s="87">
        <v>-9.9999999999994316E-2</v>
      </c>
      <c r="F9" s="87"/>
    </row>
    <row r="10" spans="1:13" x14ac:dyDescent="0.25">
      <c r="A10" s="285"/>
      <c r="B10" s="17">
        <v>8</v>
      </c>
      <c r="C10" s="87">
        <v>0</v>
      </c>
      <c r="D10" s="87">
        <v>6.9000000000000057</v>
      </c>
      <c r="E10" s="87">
        <v>0.59999999999999432</v>
      </c>
      <c r="F10" s="87"/>
    </row>
    <row r="11" spans="1:13" x14ac:dyDescent="0.25">
      <c r="A11" s="285"/>
      <c r="B11" s="17">
        <v>9</v>
      </c>
      <c r="C11" s="87">
        <v>9.9999999999994316E-2</v>
      </c>
      <c r="D11" s="87">
        <v>6.9000000000000057</v>
      </c>
      <c r="E11" s="87">
        <v>1.4000000000000057</v>
      </c>
      <c r="F11" s="87"/>
    </row>
    <row r="12" spans="1:13" x14ac:dyDescent="0.25">
      <c r="A12" s="285"/>
      <c r="B12" s="17">
        <v>10</v>
      </c>
      <c r="C12" s="87">
        <v>0.59999999999999432</v>
      </c>
      <c r="D12" s="87">
        <v>7.4000000000000048</v>
      </c>
      <c r="E12" s="87">
        <v>2.9000000000000057</v>
      </c>
      <c r="F12" s="87"/>
    </row>
    <row r="13" spans="1:13" x14ac:dyDescent="0.25">
      <c r="A13" s="285"/>
      <c r="B13" s="17">
        <v>11</v>
      </c>
      <c r="C13" s="87">
        <v>1.7000000000000028</v>
      </c>
      <c r="D13" s="87">
        <v>7.5</v>
      </c>
      <c r="E13" s="87">
        <v>5.2999999999999972</v>
      </c>
      <c r="F13" s="87"/>
    </row>
    <row r="14" spans="1:13" x14ac:dyDescent="0.25">
      <c r="A14" s="286"/>
      <c r="B14" s="17">
        <v>12</v>
      </c>
      <c r="C14" s="87">
        <v>3.9000000000000057</v>
      </c>
      <c r="D14" s="87">
        <v>7.5</v>
      </c>
      <c r="E14" s="87">
        <v>9.2999999999999972</v>
      </c>
      <c r="F14" s="87"/>
    </row>
    <row r="15" spans="1:13" x14ac:dyDescent="0.25">
      <c r="A15" s="287">
        <v>2019</v>
      </c>
      <c r="B15" s="17">
        <v>1</v>
      </c>
      <c r="C15" s="87">
        <v>4.7000000000000028</v>
      </c>
      <c r="D15" s="87">
        <v>8</v>
      </c>
      <c r="E15" s="87">
        <v>10.700000000000003</v>
      </c>
      <c r="F15" s="87">
        <v>10</v>
      </c>
    </row>
    <row r="16" spans="1:13" x14ac:dyDescent="0.25">
      <c r="A16" s="287"/>
      <c r="B16" s="17">
        <v>2</v>
      </c>
      <c r="C16" s="87">
        <v>3.7000000000000024</v>
      </c>
      <c r="D16" s="87">
        <v>8.2000000000000028</v>
      </c>
      <c r="E16" s="87">
        <v>9.7000000000000028</v>
      </c>
      <c r="F16" s="87">
        <v>10.400000000000006</v>
      </c>
    </row>
    <row r="17" spans="1:13" x14ac:dyDescent="0.25">
      <c r="A17" s="287"/>
      <c r="B17" s="17">
        <v>3</v>
      </c>
      <c r="C17" s="87">
        <v>3.2000000000000028</v>
      </c>
      <c r="D17" s="87">
        <v>7.7000000000000028</v>
      </c>
      <c r="E17" s="87">
        <v>11.200000000000003</v>
      </c>
      <c r="F17" s="87">
        <v>13.5</v>
      </c>
    </row>
    <row r="18" spans="1:13" x14ac:dyDescent="0.25">
      <c r="A18" s="287"/>
      <c r="B18" s="17">
        <v>4</v>
      </c>
      <c r="C18" s="87">
        <v>3.0999999999999943</v>
      </c>
      <c r="D18" s="87">
        <v>8</v>
      </c>
      <c r="E18" s="87">
        <v>11.700000000000003</v>
      </c>
      <c r="F18" s="87">
        <v>13.599999999999996</v>
      </c>
    </row>
    <row r="19" spans="1:13" x14ac:dyDescent="0.25">
      <c r="A19" s="287"/>
      <c r="B19" s="17">
        <v>5</v>
      </c>
      <c r="C19" s="87">
        <v>2</v>
      </c>
      <c r="D19" s="87">
        <v>9.0999999999999943</v>
      </c>
      <c r="E19" s="87">
        <v>10.299999999999997</v>
      </c>
      <c r="F19" s="87">
        <v>13</v>
      </c>
    </row>
    <row r="20" spans="1:13" x14ac:dyDescent="0.25">
      <c r="A20" s="287"/>
      <c r="B20" s="17">
        <v>6</v>
      </c>
      <c r="C20" s="87">
        <v>2.9000000000000057</v>
      </c>
      <c r="D20" s="87">
        <v>10.599999999999994</v>
      </c>
      <c r="E20" s="87">
        <v>10.5</v>
      </c>
      <c r="F20" s="87">
        <v>11.799999999999997</v>
      </c>
    </row>
    <row r="21" spans="1:13" x14ac:dyDescent="0.25">
      <c r="A21" s="287"/>
      <c r="B21" s="17">
        <v>7</v>
      </c>
      <c r="C21" s="87">
        <v>6.2999999999999972</v>
      </c>
      <c r="D21" s="87">
        <v>11.599999999999994</v>
      </c>
      <c r="E21" s="87">
        <v>11.700000000000003</v>
      </c>
      <c r="F21" s="87">
        <v>10.099999999999994</v>
      </c>
    </row>
    <row r="22" spans="1:13" ht="15.75" x14ac:dyDescent="0.25">
      <c r="A22" s="287"/>
      <c r="B22" s="17">
        <v>8</v>
      </c>
      <c r="C22" s="87">
        <v>8.5</v>
      </c>
      <c r="D22" s="87">
        <v>12.799999999999997</v>
      </c>
      <c r="E22" s="87">
        <v>13.400000000000006</v>
      </c>
      <c r="F22" s="87">
        <v>6.2000000000000028</v>
      </c>
      <c r="J22" s="294" t="s">
        <v>464</v>
      </c>
      <c r="K22" s="295"/>
      <c r="L22" s="295"/>
      <c r="M22" s="296"/>
    </row>
    <row r="23" spans="1:13" ht="15.75" x14ac:dyDescent="0.25">
      <c r="A23" s="287"/>
      <c r="B23" s="17">
        <v>9</v>
      </c>
      <c r="C23" s="87">
        <v>9.2999999999999972</v>
      </c>
      <c r="D23" s="87">
        <v>13.5</v>
      </c>
      <c r="E23" s="87">
        <v>12.200000000000003</v>
      </c>
      <c r="F23" s="87">
        <v>4.9000000000000057</v>
      </c>
      <c r="J23" s="343" t="s">
        <v>618</v>
      </c>
      <c r="K23" s="343"/>
      <c r="L23" s="343"/>
      <c r="M23" s="343"/>
    </row>
    <row r="24" spans="1:13" x14ac:dyDescent="0.25">
      <c r="A24" s="287"/>
      <c r="B24" s="17">
        <v>10</v>
      </c>
      <c r="C24" s="87">
        <v>6.0999999999999943</v>
      </c>
      <c r="D24" s="87">
        <v>13.799999999999999</v>
      </c>
      <c r="E24" s="87">
        <v>11.5</v>
      </c>
      <c r="F24" s="87">
        <v>6.0999999999999943</v>
      </c>
      <c r="J24" s="364" t="s">
        <v>617</v>
      </c>
      <c r="K24" s="364"/>
      <c r="L24" s="364"/>
      <c r="M24" s="364"/>
    </row>
    <row r="25" spans="1:13" x14ac:dyDescent="0.25">
      <c r="A25" s="287"/>
      <c r="B25" s="17">
        <v>11</v>
      </c>
      <c r="C25" s="87">
        <v>5.5</v>
      </c>
      <c r="D25" s="87">
        <v>13.400000000000006</v>
      </c>
      <c r="E25" s="87">
        <v>10.099999999999994</v>
      </c>
      <c r="F25" s="87">
        <v>4.5999999999999943</v>
      </c>
    </row>
    <row r="26" spans="1:13" x14ac:dyDescent="0.25">
      <c r="A26" s="287"/>
      <c r="B26" s="17">
        <v>12</v>
      </c>
      <c r="C26" s="87">
        <v>4.9000000000000057</v>
      </c>
      <c r="D26" s="87">
        <v>13.200000000000003</v>
      </c>
      <c r="E26" s="87">
        <v>5.4000000000000057</v>
      </c>
      <c r="F26" s="87">
        <v>6.9000000000000057</v>
      </c>
    </row>
    <row r="27" spans="1:13" x14ac:dyDescent="0.25">
      <c r="A27" s="308">
        <v>2020</v>
      </c>
      <c r="B27" s="17">
        <v>1</v>
      </c>
      <c r="C27" s="87">
        <v>3.5000000000000004</v>
      </c>
      <c r="D27" s="87">
        <v>13</v>
      </c>
      <c r="E27" s="87">
        <v>4.7999999999999972</v>
      </c>
      <c r="F27" s="87">
        <v>6.9000000000000057</v>
      </c>
    </row>
    <row r="28" spans="1:13" x14ac:dyDescent="0.25">
      <c r="A28" s="309"/>
      <c r="B28" s="17">
        <v>2</v>
      </c>
      <c r="C28" s="87">
        <v>3.8</v>
      </c>
      <c r="D28" s="87">
        <v>13.100000000000001</v>
      </c>
      <c r="E28" s="87">
        <v>5.4</v>
      </c>
      <c r="F28" s="87">
        <v>6.8000000000000007</v>
      </c>
    </row>
    <row r="29" spans="1:13" x14ac:dyDescent="0.25">
      <c r="A29" s="309"/>
      <c r="B29" s="17">
        <v>3</v>
      </c>
      <c r="C29" s="87">
        <v>4</v>
      </c>
      <c r="D29" s="87">
        <v>14.099999999999998</v>
      </c>
      <c r="E29" s="87">
        <v>4.3</v>
      </c>
      <c r="F29" s="87">
        <v>7.0000000000000009</v>
      </c>
    </row>
    <row r="30" spans="1:13" x14ac:dyDescent="0.25">
      <c r="A30" s="309"/>
      <c r="B30" s="17">
        <v>4</v>
      </c>
      <c r="C30" s="87">
        <v>4.2</v>
      </c>
      <c r="D30" s="87">
        <v>14.899999999999999</v>
      </c>
      <c r="E30" s="87">
        <v>6.1</v>
      </c>
      <c r="F30" s="87">
        <v>7.3</v>
      </c>
    </row>
    <row r="31" spans="1:13" x14ac:dyDescent="0.25">
      <c r="A31" s="309"/>
      <c r="B31" s="17">
        <v>5</v>
      </c>
      <c r="C31" s="87">
        <v>4.9000000000000004</v>
      </c>
      <c r="D31" s="87">
        <v>14.7</v>
      </c>
      <c r="E31" s="87">
        <v>8.6999999999999993</v>
      </c>
      <c r="F31" s="87">
        <v>7.5</v>
      </c>
    </row>
    <row r="32" spans="1:13" x14ac:dyDescent="0.25">
      <c r="A32" s="309"/>
      <c r="B32" s="17">
        <v>6</v>
      </c>
      <c r="C32" s="87">
        <v>3.9</v>
      </c>
      <c r="D32" s="87">
        <v>14.000000000000002</v>
      </c>
      <c r="E32" s="87">
        <v>9</v>
      </c>
      <c r="F32" s="87">
        <v>8</v>
      </c>
    </row>
    <row r="33" spans="1:6" ht="15.75" customHeight="1" x14ac:dyDescent="0.25">
      <c r="A33" s="309"/>
      <c r="B33" s="17">
        <v>7</v>
      </c>
      <c r="C33" s="87">
        <v>2.6</v>
      </c>
      <c r="D33" s="87">
        <v>12.9</v>
      </c>
      <c r="E33" s="87">
        <v>7.1999999999999993</v>
      </c>
      <c r="F33" s="87">
        <v>8.7999999999999989</v>
      </c>
    </row>
    <row r="34" spans="1:6" x14ac:dyDescent="0.25">
      <c r="A34" s="309"/>
      <c r="B34" s="192">
        <v>8</v>
      </c>
      <c r="C34" s="87">
        <v>1.3</v>
      </c>
      <c r="D34" s="87">
        <v>11.3</v>
      </c>
      <c r="E34" s="87">
        <v>5.4</v>
      </c>
      <c r="F34" s="87">
        <v>12.9</v>
      </c>
    </row>
  </sheetData>
  <mergeCells count="7">
    <mergeCell ref="A27:A34"/>
    <mergeCell ref="B1:M1"/>
    <mergeCell ref="J22:M22"/>
    <mergeCell ref="J23:M23"/>
    <mergeCell ref="J24:M24"/>
    <mergeCell ref="A3:A14"/>
    <mergeCell ref="A15:A26"/>
  </mergeCells>
  <hyperlinks>
    <hyperlink ref="J24:M24" location="Content!A1" display="Content"/>
  </hyperlinks>
  <pageMargins left="0.7" right="0.7" top="0.75" bottom="0.75" header="0.3" footer="0.3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J23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tabColor theme="6" tint="0.59999389629810485"/>
  </sheetPr>
  <dimension ref="A1:M34"/>
  <sheetViews>
    <sheetView view="pageBreakPreview" zoomScaleNormal="70" zoomScaleSheetLayoutView="100" workbookViewId="0"/>
  </sheetViews>
  <sheetFormatPr defaultRowHeight="15" x14ac:dyDescent="0.25"/>
  <cols>
    <col min="1" max="1" width="11.5703125" customWidth="1"/>
  </cols>
  <sheetData>
    <row r="1" spans="1:13" ht="15.75" x14ac:dyDescent="0.25">
      <c r="A1" s="112" t="s">
        <v>538</v>
      </c>
      <c r="B1" s="291" t="str">
        <f>INDEX(Content!B2:G67,MATCH(A1,Content!A2:A69,0),1)</f>
        <v>Flour and Cereals Products, YoY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3" ht="25.5" customHeight="1" x14ac:dyDescent="0.25">
      <c r="A2" s="85" t="s">
        <v>460</v>
      </c>
      <c r="B2" s="51" t="s">
        <v>628</v>
      </c>
      <c r="C2" s="87" t="s">
        <v>753</v>
      </c>
      <c r="D2" s="87" t="s">
        <v>754</v>
      </c>
      <c r="E2" s="110" t="s">
        <v>751</v>
      </c>
      <c r="F2" s="110" t="s">
        <v>752</v>
      </c>
    </row>
    <row r="3" spans="1:13" x14ac:dyDescent="0.25">
      <c r="A3" s="287">
        <v>2018</v>
      </c>
      <c r="B3" s="17">
        <v>1</v>
      </c>
      <c r="C3" s="87">
        <v>-4.4000000000000004</v>
      </c>
      <c r="D3" s="87">
        <v>-31.099999999999994</v>
      </c>
      <c r="E3" s="87">
        <v>1.4000000000000057</v>
      </c>
      <c r="F3" s="87">
        <v>-4.4000000000000057</v>
      </c>
    </row>
    <row r="4" spans="1:13" x14ac:dyDescent="0.25">
      <c r="A4" s="287"/>
      <c r="B4" s="17">
        <v>2</v>
      </c>
      <c r="C4" s="87">
        <v>-4.5999999999999996</v>
      </c>
      <c r="D4" s="87">
        <v>-34.200000000000003</v>
      </c>
      <c r="E4" s="87">
        <v>0.59999999999999432</v>
      </c>
      <c r="F4" s="87">
        <v>-4.7999999999999972</v>
      </c>
    </row>
    <row r="5" spans="1:13" x14ac:dyDescent="0.25">
      <c r="A5" s="287"/>
      <c r="B5" s="17">
        <v>3</v>
      </c>
      <c r="C5" s="87">
        <v>-4.4000000000000004</v>
      </c>
      <c r="D5" s="87">
        <v>-35.400000000000006</v>
      </c>
      <c r="E5" s="87">
        <v>0.40000000000000563</v>
      </c>
      <c r="F5" s="87">
        <v>-4.2999999999999972</v>
      </c>
    </row>
    <row r="6" spans="1:13" x14ac:dyDescent="0.25">
      <c r="A6" s="287"/>
      <c r="B6" s="17">
        <v>4</v>
      </c>
      <c r="C6" s="87">
        <v>-4.0999999999999996</v>
      </c>
      <c r="D6" s="87">
        <v>-35.799999999999997</v>
      </c>
      <c r="E6" s="87">
        <v>0.59999999999999432</v>
      </c>
      <c r="F6" s="87">
        <v>-3.5000000000000004</v>
      </c>
    </row>
    <row r="7" spans="1:13" x14ac:dyDescent="0.25">
      <c r="A7" s="287"/>
      <c r="B7" s="17">
        <v>5</v>
      </c>
      <c r="C7" s="87">
        <v>-3.9</v>
      </c>
      <c r="D7" s="87">
        <v>-34.799999999999997</v>
      </c>
      <c r="E7" s="87">
        <v>0.70000000000000284</v>
      </c>
      <c r="F7" s="87">
        <v>-4.2000000000000028</v>
      </c>
    </row>
    <row r="8" spans="1:13" x14ac:dyDescent="0.25">
      <c r="A8" s="287"/>
      <c r="B8" s="17">
        <v>6</v>
      </c>
      <c r="C8" s="87">
        <v>-3.7000000000000006</v>
      </c>
      <c r="D8" s="87">
        <v>-32.700000000000003</v>
      </c>
      <c r="E8" s="87">
        <v>1.2000000000000028</v>
      </c>
      <c r="F8" s="87">
        <v>-3.2999999999999972</v>
      </c>
    </row>
    <row r="9" spans="1:13" x14ac:dyDescent="0.25">
      <c r="A9" s="287"/>
      <c r="B9" s="17">
        <v>7</v>
      </c>
      <c r="C9" s="87">
        <v>-2</v>
      </c>
      <c r="D9" s="87">
        <v>-30</v>
      </c>
      <c r="E9" s="87">
        <v>1.5999999999999945</v>
      </c>
      <c r="F9" s="87">
        <v>-1.5</v>
      </c>
    </row>
    <row r="10" spans="1:13" x14ac:dyDescent="0.25">
      <c r="A10" s="287"/>
      <c r="B10" s="17">
        <v>8</v>
      </c>
      <c r="C10" s="87">
        <v>-1.2</v>
      </c>
      <c r="D10" s="87">
        <v>-28.400000000000002</v>
      </c>
      <c r="E10" s="87">
        <v>2</v>
      </c>
      <c r="F10" s="87">
        <v>1.2999999999999972</v>
      </c>
    </row>
    <row r="11" spans="1:13" x14ac:dyDescent="0.25">
      <c r="A11" s="287"/>
      <c r="B11" s="17">
        <v>9</v>
      </c>
      <c r="C11" s="87">
        <v>0.90000000000000013</v>
      </c>
      <c r="D11" s="87">
        <v>-27.400000000000009</v>
      </c>
      <c r="E11" s="87">
        <v>2.4000000000000057</v>
      </c>
      <c r="F11" s="87">
        <v>3.2000000000000028</v>
      </c>
    </row>
    <row r="12" spans="1:13" x14ac:dyDescent="0.25">
      <c r="A12" s="287"/>
      <c r="B12" s="17">
        <v>10</v>
      </c>
      <c r="C12" s="87">
        <v>7.4000000000000012</v>
      </c>
      <c r="D12" s="87">
        <v>-26.099999999999994</v>
      </c>
      <c r="E12" s="87">
        <v>2.9000000000000057</v>
      </c>
      <c r="F12" s="87">
        <v>6</v>
      </c>
    </row>
    <row r="13" spans="1:13" x14ac:dyDescent="0.25">
      <c r="A13" s="287"/>
      <c r="B13" s="17">
        <v>11</v>
      </c>
      <c r="C13" s="87">
        <v>12.9</v>
      </c>
      <c r="D13" s="87">
        <v>-22.5</v>
      </c>
      <c r="E13" s="87">
        <v>3.5999999999999943</v>
      </c>
      <c r="F13" s="87">
        <v>8.0999999999999943</v>
      </c>
    </row>
    <row r="14" spans="1:13" x14ac:dyDescent="0.25">
      <c r="A14" s="287"/>
      <c r="B14" s="17">
        <v>12</v>
      </c>
      <c r="C14" s="87">
        <v>16.100000000000001</v>
      </c>
      <c r="D14" s="87">
        <v>-21.599999999999994</v>
      </c>
      <c r="E14" s="87">
        <v>3.9000000000000057</v>
      </c>
      <c r="F14" s="87">
        <v>8.5999999999999943</v>
      </c>
    </row>
    <row r="15" spans="1:13" x14ac:dyDescent="0.25">
      <c r="A15" s="287">
        <v>2019</v>
      </c>
      <c r="B15" s="17">
        <v>1</v>
      </c>
      <c r="C15" s="87">
        <v>19.7</v>
      </c>
      <c r="D15" s="87">
        <v>-17.5</v>
      </c>
      <c r="E15" s="87">
        <v>4.7000000000000028</v>
      </c>
      <c r="F15" s="87">
        <v>14.000000000000002</v>
      </c>
    </row>
    <row r="16" spans="1:13" x14ac:dyDescent="0.25">
      <c r="A16" s="287"/>
      <c r="B16" s="17">
        <v>2</v>
      </c>
      <c r="C16" s="87">
        <v>24.7</v>
      </c>
      <c r="D16" s="87">
        <v>-14.499999999999998</v>
      </c>
      <c r="E16" s="87">
        <v>6.2000000000000028</v>
      </c>
      <c r="F16" s="87">
        <v>19.299999999999997</v>
      </c>
    </row>
    <row r="17" spans="1:13" x14ac:dyDescent="0.25">
      <c r="A17" s="287"/>
      <c r="B17" s="17">
        <v>3</v>
      </c>
      <c r="C17" s="87">
        <v>29.2</v>
      </c>
      <c r="D17" s="87">
        <v>-11.099999999999994</v>
      </c>
      <c r="E17" s="87">
        <v>7.5999999999999943</v>
      </c>
      <c r="F17" s="87">
        <v>22.700000000000003</v>
      </c>
    </row>
    <row r="18" spans="1:13" x14ac:dyDescent="0.25">
      <c r="A18" s="287"/>
      <c r="B18" s="17">
        <v>4</v>
      </c>
      <c r="C18" s="87">
        <v>31.900000000000002</v>
      </c>
      <c r="D18" s="87">
        <v>-8.0999999999999943</v>
      </c>
      <c r="E18" s="87">
        <v>9.5999999999999943</v>
      </c>
      <c r="F18" s="87">
        <v>26.5</v>
      </c>
    </row>
    <row r="19" spans="1:13" x14ac:dyDescent="0.25">
      <c r="A19" s="287"/>
      <c r="B19" s="17">
        <v>5</v>
      </c>
      <c r="C19" s="87">
        <v>34.799999999999997</v>
      </c>
      <c r="D19" s="87">
        <v>-4.7999999999999972</v>
      </c>
      <c r="E19" s="87">
        <v>10.599999999999994</v>
      </c>
      <c r="F19" s="87">
        <v>27.700000000000003</v>
      </c>
    </row>
    <row r="20" spans="1:13" x14ac:dyDescent="0.25">
      <c r="A20" s="287"/>
      <c r="B20" s="17">
        <v>6</v>
      </c>
      <c r="C20" s="87">
        <v>36.4</v>
      </c>
      <c r="D20" s="87">
        <v>-4.7000000000000028</v>
      </c>
      <c r="E20" s="87">
        <v>11.700000000000003</v>
      </c>
      <c r="F20" s="87">
        <v>27.700000000000003</v>
      </c>
    </row>
    <row r="21" spans="1:13" x14ac:dyDescent="0.25">
      <c r="A21" s="287"/>
      <c r="B21" s="17">
        <v>7</v>
      </c>
      <c r="C21" s="87">
        <v>36.9</v>
      </c>
      <c r="D21" s="87">
        <v>-5.5</v>
      </c>
      <c r="E21" s="87">
        <v>12.099999999999994</v>
      </c>
      <c r="F21" s="87">
        <v>25.7</v>
      </c>
    </row>
    <row r="22" spans="1:13" ht="15.75" x14ac:dyDescent="0.25">
      <c r="A22" s="287"/>
      <c r="B22" s="17">
        <v>8</v>
      </c>
      <c r="C22" s="87">
        <v>36.6</v>
      </c>
      <c r="D22" s="87">
        <v>-4.5</v>
      </c>
      <c r="E22" s="87">
        <v>12.599999999999994</v>
      </c>
      <c r="F22" s="87">
        <v>22.400000000000006</v>
      </c>
      <c r="J22" s="294" t="s">
        <v>464</v>
      </c>
      <c r="K22" s="295"/>
      <c r="L22" s="295"/>
      <c r="M22" s="296"/>
    </row>
    <row r="23" spans="1:13" ht="15.75" x14ac:dyDescent="0.25">
      <c r="A23" s="287"/>
      <c r="B23" s="17">
        <v>9</v>
      </c>
      <c r="C23" s="87">
        <v>36.4</v>
      </c>
      <c r="D23" s="87">
        <v>-1.5999999999999945</v>
      </c>
      <c r="E23" s="87">
        <v>12.700000000000003</v>
      </c>
      <c r="F23" s="87">
        <v>20.400000000000006</v>
      </c>
      <c r="J23" s="343" t="s">
        <v>618</v>
      </c>
      <c r="K23" s="343"/>
      <c r="L23" s="343"/>
      <c r="M23" s="343"/>
    </row>
    <row r="24" spans="1:13" x14ac:dyDescent="0.25">
      <c r="A24" s="287"/>
      <c r="B24" s="17">
        <v>10</v>
      </c>
      <c r="C24" s="87">
        <v>33.700000000000003</v>
      </c>
      <c r="D24" s="87">
        <v>9.9000000000000057</v>
      </c>
      <c r="E24" s="87">
        <v>14.000000000000002</v>
      </c>
      <c r="F24" s="87">
        <v>23.200000000000003</v>
      </c>
      <c r="J24" s="364" t="s">
        <v>617</v>
      </c>
      <c r="K24" s="364"/>
      <c r="L24" s="364"/>
      <c r="M24" s="364"/>
    </row>
    <row r="25" spans="1:13" x14ac:dyDescent="0.25">
      <c r="A25" s="287"/>
      <c r="B25" s="17">
        <v>11</v>
      </c>
      <c r="C25" s="87">
        <v>34.799999999999997</v>
      </c>
      <c r="D25" s="87">
        <v>23.299999999999997</v>
      </c>
      <c r="E25" s="87">
        <v>15.5</v>
      </c>
      <c r="F25" s="87">
        <v>28.499999999999996</v>
      </c>
    </row>
    <row r="26" spans="1:13" x14ac:dyDescent="0.25">
      <c r="A26" s="287"/>
      <c r="B26" s="17">
        <v>12</v>
      </c>
      <c r="C26" s="87">
        <v>34.9</v>
      </c>
      <c r="D26" s="87">
        <v>28.800000000000008</v>
      </c>
      <c r="E26" s="87">
        <v>16.099999999999994</v>
      </c>
      <c r="F26" s="87">
        <v>27.900000000000009</v>
      </c>
    </row>
    <row r="27" spans="1:13" x14ac:dyDescent="0.25">
      <c r="A27" s="287">
        <v>2020</v>
      </c>
      <c r="B27" s="17">
        <v>1</v>
      </c>
      <c r="C27" s="87">
        <v>32.35</v>
      </c>
      <c r="D27" s="87">
        <v>31.599999999999994</v>
      </c>
      <c r="E27" s="87">
        <v>15.799999999999997</v>
      </c>
      <c r="F27" s="87">
        <v>23.599999999999994</v>
      </c>
    </row>
    <row r="28" spans="1:13" x14ac:dyDescent="0.25">
      <c r="A28" s="287"/>
      <c r="B28" s="17">
        <v>2</v>
      </c>
      <c r="C28" s="87">
        <v>29.799999999999997</v>
      </c>
      <c r="D28" s="87">
        <v>36.099999999999994</v>
      </c>
      <c r="E28" s="87">
        <v>14.900000000000006</v>
      </c>
      <c r="F28" s="87">
        <v>19.900000000000006</v>
      </c>
    </row>
    <row r="29" spans="1:13" x14ac:dyDescent="0.25">
      <c r="A29" s="287"/>
      <c r="B29" s="17">
        <v>3</v>
      </c>
      <c r="C29" s="87">
        <v>27.250000000000004</v>
      </c>
      <c r="D29" s="87">
        <v>38.800000000000011</v>
      </c>
      <c r="E29" s="87">
        <v>14.200000000000001</v>
      </c>
      <c r="F29" s="87">
        <v>19.400000000000006</v>
      </c>
    </row>
    <row r="30" spans="1:13" x14ac:dyDescent="0.25">
      <c r="A30" s="287"/>
      <c r="B30" s="17">
        <v>4</v>
      </c>
      <c r="C30" s="87">
        <v>24.7</v>
      </c>
      <c r="D30" s="87">
        <v>46.300000000000011</v>
      </c>
      <c r="E30" s="87">
        <v>13</v>
      </c>
      <c r="F30" s="87">
        <v>19.799999999999997</v>
      </c>
    </row>
    <row r="31" spans="1:13" x14ac:dyDescent="0.25">
      <c r="A31" s="287"/>
      <c r="B31" s="17">
        <v>5</v>
      </c>
      <c r="C31" s="87">
        <v>25.4</v>
      </c>
      <c r="D31" s="87">
        <v>48.5</v>
      </c>
      <c r="E31" s="87">
        <v>13.400000000000006</v>
      </c>
      <c r="F31" s="87">
        <v>23.099999999999994</v>
      </c>
    </row>
    <row r="32" spans="1:13" x14ac:dyDescent="0.25">
      <c r="A32" s="287"/>
      <c r="B32" s="17">
        <v>6</v>
      </c>
      <c r="C32" s="87">
        <v>25.5</v>
      </c>
      <c r="D32" s="87">
        <v>56.800000000000004</v>
      </c>
      <c r="E32" s="87">
        <v>13.5</v>
      </c>
      <c r="F32" s="87">
        <v>22.200000000000003</v>
      </c>
    </row>
    <row r="33" spans="1:6" x14ac:dyDescent="0.25">
      <c r="A33" s="287"/>
      <c r="B33" s="17">
        <v>7</v>
      </c>
      <c r="C33" s="87">
        <v>24.4</v>
      </c>
      <c r="D33" s="87">
        <v>67.900000000000006</v>
      </c>
      <c r="E33" s="87">
        <v>13.799999999999999</v>
      </c>
      <c r="F33" s="87">
        <v>22.900000000000006</v>
      </c>
    </row>
    <row r="34" spans="1:6" x14ac:dyDescent="0.25">
      <c r="A34" s="287"/>
      <c r="B34" s="17">
        <v>8</v>
      </c>
      <c r="C34" s="87">
        <v>24.4</v>
      </c>
      <c r="D34" s="87">
        <v>69.5</v>
      </c>
      <c r="E34" s="87">
        <v>13.4</v>
      </c>
      <c r="F34" s="87">
        <v>22.2</v>
      </c>
    </row>
  </sheetData>
  <mergeCells count="7">
    <mergeCell ref="A27:A34"/>
    <mergeCell ref="J24:M24"/>
    <mergeCell ref="B1:M1"/>
    <mergeCell ref="A3:A14"/>
    <mergeCell ref="A15:A26"/>
    <mergeCell ref="J22:M22"/>
    <mergeCell ref="J23:M23"/>
  </mergeCells>
  <hyperlinks>
    <hyperlink ref="J24:M24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J23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1" tint="0.79998168889431442"/>
  </sheetPr>
  <dimension ref="A1:Q64"/>
  <sheetViews>
    <sheetView view="pageBreakPreview" zoomScaleNormal="100" zoomScaleSheetLayoutView="100" workbookViewId="0"/>
  </sheetViews>
  <sheetFormatPr defaultRowHeight="15" x14ac:dyDescent="0.25"/>
  <cols>
    <col min="1" max="1" width="14" customWidth="1"/>
    <col min="2" max="6" width="9.28515625" bestFit="1" customWidth="1"/>
    <col min="7" max="7" width="12" bestFit="1" customWidth="1"/>
    <col min="8" max="8" width="9.28515625" bestFit="1" customWidth="1"/>
    <col min="9" max="9" width="12.7109375" customWidth="1"/>
    <col min="10" max="10" width="9.7109375" customWidth="1"/>
  </cols>
  <sheetData>
    <row r="1" spans="1:17" ht="15.75" x14ac:dyDescent="0.25">
      <c r="A1" s="112" t="s">
        <v>494</v>
      </c>
      <c r="B1" s="304" t="str">
        <f>INDEX(Content!B2:G67,MATCH(A1,Content!A2:A69,0),1)</f>
        <v>Global Oil Consumption, YoY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</row>
    <row r="2" spans="1:17" ht="60" x14ac:dyDescent="0.25">
      <c r="A2" s="36" t="s">
        <v>460</v>
      </c>
      <c r="B2" s="235" t="s">
        <v>461</v>
      </c>
      <c r="C2" s="381" t="s">
        <v>795</v>
      </c>
      <c r="D2" s="381" t="s">
        <v>796</v>
      </c>
      <c r="E2" s="381" t="s">
        <v>797</v>
      </c>
      <c r="F2" s="381" t="s">
        <v>798</v>
      </c>
      <c r="G2" s="381" t="s">
        <v>799</v>
      </c>
      <c r="H2" s="381" t="s">
        <v>800</v>
      </c>
      <c r="I2" s="381" t="s">
        <v>801</v>
      </c>
      <c r="J2" s="381" t="s">
        <v>802</v>
      </c>
    </row>
    <row r="3" spans="1:17" x14ac:dyDescent="0.25">
      <c r="A3" s="305">
        <v>2017</v>
      </c>
      <c r="B3" s="23">
        <v>1</v>
      </c>
      <c r="C3" s="3">
        <v>-2.2323209055601949E-4</v>
      </c>
      <c r="D3" s="3">
        <v>3.6282342698755422E-3</v>
      </c>
      <c r="E3" s="3">
        <v>5.3915765521979212E-4</v>
      </c>
      <c r="F3" s="3">
        <v>5.6339015527593602E-3</v>
      </c>
      <c r="G3" s="3">
        <v>-1.6144272816367364E-3</v>
      </c>
      <c r="H3" s="3">
        <v>-8.8573853118596659E-4</v>
      </c>
      <c r="I3" s="3">
        <v>5.4557776017179751E-3</v>
      </c>
      <c r="J3" s="3">
        <v>1.2533673176193805E-2</v>
      </c>
    </row>
    <row r="4" spans="1:17" x14ac:dyDescent="0.25">
      <c r="A4" s="306"/>
      <c r="B4" s="23">
        <v>2</v>
      </c>
      <c r="C4" s="3">
        <v>5.9096388829230732E-3</v>
      </c>
      <c r="D4" s="3">
        <v>4.7826358742585296E-3</v>
      </c>
      <c r="E4" s="3">
        <v>3.3226013322826754E-3</v>
      </c>
      <c r="F4" s="3">
        <v>5.0268938712017368E-3</v>
      </c>
      <c r="G4" s="3">
        <v>-6.7956643712672321E-4</v>
      </c>
      <c r="H4" s="3">
        <v>1.4279599479572462E-3</v>
      </c>
      <c r="I4" s="3">
        <v>7.401260242506081E-3</v>
      </c>
      <c r="J4" s="3">
        <v>2.7191423714002516E-2</v>
      </c>
    </row>
    <row r="5" spans="1:17" x14ac:dyDescent="0.25">
      <c r="A5" s="306"/>
      <c r="B5" s="23">
        <v>3</v>
      </c>
      <c r="C5" s="3">
        <v>6.9692840213281466E-4</v>
      </c>
      <c r="D5" s="3">
        <v>4.2500386228919379E-3</v>
      </c>
      <c r="E5" s="3">
        <v>2.2271985748981483E-3</v>
      </c>
      <c r="F5" s="3">
        <v>5.5095408143493486E-3</v>
      </c>
      <c r="G5" s="3">
        <v>-1.0354348501667885E-3</v>
      </c>
      <c r="H5" s="3">
        <v>1.2277785447543956E-3</v>
      </c>
      <c r="I5" s="3">
        <v>8.8916850027636277E-3</v>
      </c>
      <c r="J5" s="3">
        <v>2.1767735111623443E-2</v>
      </c>
    </row>
    <row r="6" spans="1:17" x14ac:dyDescent="0.25">
      <c r="A6" s="307"/>
      <c r="B6" s="23">
        <v>4</v>
      </c>
      <c r="C6" s="3">
        <v>4.544059393522891E-3</v>
      </c>
      <c r="D6" s="3">
        <v>3.631678025291918E-3</v>
      </c>
      <c r="E6" s="3">
        <v>1.7588474720328885E-3</v>
      </c>
      <c r="F6" s="3">
        <v>5.5885471645641289E-3</v>
      </c>
      <c r="G6" s="3">
        <v>-6.330629008320512E-4</v>
      </c>
      <c r="H6" s="3">
        <v>2.5167516907576674E-3</v>
      </c>
      <c r="I6" s="3">
        <v>7.3188101300455692E-3</v>
      </c>
      <c r="J6" s="3">
        <v>2.472563097538294E-2</v>
      </c>
    </row>
    <row r="7" spans="1:17" x14ac:dyDescent="0.25">
      <c r="A7" s="305">
        <v>2018</v>
      </c>
      <c r="B7" s="23">
        <v>1</v>
      </c>
      <c r="C7" s="3">
        <v>8.2605186693302628E-3</v>
      </c>
      <c r="D7" s="3">
        <v>2.4737500068586632E-3</v>
      </c>
      <c r="E7" s="3">
        <v>1.1687709366951233E-3</v>
      </c>
      <c r="F7" s="3">
        <v>6.0470582842714901E-3</v>
      </c>
      <c r="G7" s="3">
        <v>-4.4012532752589377E-5</v>
      </c>
      <c r="H7" s="3">
        <v>5.9693208650035239E-3</v>
      </c>
      <c r="I7" s="3">
        <v>4.9136776667892627E-3</v>
      </c>
      <c r="J7" s="3">
        <v>2.8789083896195722E-2</v>
      </c>
    </row>
    <row r="8" spans="1:17" x14ac:dyDescent="0.25">
      <c r="A8" s="306"/>
      <c r="B8" s="23">
        <v>2</v>
      </c>
      <c r="C8" s="3">
        <v>2.8672025238046695E-3</v>
      </c>
      <c r="D8" s="3">
        <v>-1.042039218399486E-3</v>
      </c>
      <c r="E8" s="3">
        <v>5.1048426938636716E-5</v>
      </c>
      <c r="F8" s="3">
        <v>3.314853515530194E-3</v>
      </c>
      <c r="G8" s="3">
        <v>-2.1240348702509268E-3</v>
      </c>
      <c r="H8" s="3">
        <v>4.7373834162158382E-3</v>
      </c>
      <c r="I8" s="3">
        <v>4.5701057329947349E-3</v>
      </c>
      <c r="J8" s="3">
        <v>1.2374519526833661E-2</v>
      </c>
    </row>
    <row r="9" spans="1:17" x14ac:dyDescent="0.25">
      <c r="A9" s="306"/>
      <c r="B9" s="23">
        <v>3</v>
      </c>
      <c r="C9" s="3">
        <v>7.0828988864560152E-3</v>
      </c>
      <c r="D9" s="3">
        <v>-1.3425441623714299E-3</v>
      </c>
      <c r="E9" s="3">
        <v>7.621849099272728E-4</v>
      </c>
      <c r="F9" s="3">
        <v>4.9734452973799722E-3</v>
      </c>
      <c r="G9" s="3">
        <v>-1.5138258309483179E-3</v>
      </c>
      <c r="H9" s="3">
        <v>3.3435661858780569E-3</v>
      </c>
      <c r="I9" s="3">
        <v>4.368619938369807E-3</v>
      </c>
      <c r="J9" s="3">
        <v>1.7674345224691201E-2</v>
      </c>
    </row>
    <row r="10" spans="1:17" x14ac:dyDescent="0.25">
      <c r="A10" s="307"/>
      <c r="B10" s="23">
        <v>4</v>
      </c>
      <c r="C10" s="3">
        <v>3.8885893692197928E-3</v>
      </c>
      <c r="D10" s="3">
        <v>-3.4392900906050159E-3</v>
      </c>
      <c r="E10" s="3">
        <v>8.177010798718627E-4</v>
      </c>
      <c r="F10" s="3">
        <v>3.9315613885589282E-3</v>
      </c>
      <c r="G10" s="3">
        <v>-2.1875435893158155E-3</v>
      </c>
      <c r="H10" s="3">
        <v>3.3307078462985634E-3</v>
      </c>
      <c r="I10" s="3">
        <v>2.5835043664897001E-3</v>
      </c>
      <c r="J10" s="3">
        <v>8.9252303705178448E-3</v>
      </c>
    </row>
    <row r="11" spans="1:17" x14ac:dyDescent="0.25">
      <c r="A11" s="305">
        <v>2019</v>
      </c>
      <c r="B11" s="23">
        <v>1</v>
      </c>
      <c r="C11" s="3">
        <v>-3.1868171539357849E-4</v>
      </c>
      <c r="D11" s="3">
        <v>-8.5423772746590282E-4</v>
      </c>
      <c r="E11" s="3">
        <v>7.1456098213344764E-4</v>
      </c>
      <c r="F11" s="3">
        <v>5.0265485553373209E-3</v>
      </c>
      <c r="G11" s="3">
        <v>-2.7052593118607592E-3</v>
      </c>
      <c r="H11" s="3">
        <v>6.8153892630706868E-4</v>
      </c>
      <c r="I11" s="3">
        <v>1.9125553619637652E-3</v>
      </c>
      <c r="J11" s="3">
        <v>4.4570250710214143E-3</v>
      </c>
    </row>
    <row r="12" spans="1:17" x14ac:dyDescent="0.25">
      <c r="A12" s="306"/>
      <c r="B12" s="23">
        <v>2</v>
      </c>
      <c r="C12" s="3">
        <v>-4.7353687215946643E-4</v>
      </c>
      <c r="D12" s="3">
        <v>-9.164652096658346E-4</v>
      </c>
      <c r="E12" s="3">
        <v>7.3021034735973919E-4</v>
      </c>
      <c r="F12" s="3">
        <v>5.0275058483383091E-3</v>
      </c>
      <c r="G12" s="3">
        <v>-2.7021093375516152E-4</v>
      </c>
      <c r="H12" s="3">
        <v>4.8911055456758756E-4</v>
      </c>
      <c r="I12" s="3">
        <v>1.3047840284909503E-3</v>
      </c>
      <c r="J12" s="3">
        <v>5.8913977631760428E-3</v>
      </c>
    </row>
    <row r="13" spans="1:17" x14ac:dyDescent="0.25">
      <c r="A13" s="306"/>
      <c r="B13" s="23">
        <v>3</v>
      </c>
      <c r="C13" s="3">
        <v>-3.7706796800684436E-4</v>
      </c>
      <c r="D13" s="3">
        <v>-3.6693742924360416E-4</v>
      </c>
      <c r="E13" s="3">
        <v>7.8282895603090012E-4</v>
      </c>
      <c r="F13" s="3">
        <v>4.819776962405686E-3</v>
      </c>
      <c r="G13" s="3">
        <v>-9.596105211325044E-4</v>
      </c>
      <c r="H13" s="3">
        <v>1.3050313050032645E-3</v>
      </c>
      <c r="I13" s="3">
        <v>4.1362436375169719E-3</v>
      </c>
      <c r="J13" s="3">
        <v>9.3402649425740059E-3</v>
      </c>
    </row>
    <row r="14" spans="1:17" x14ac:dyDescent="0.25">
      <c r="A14" s="307"/>
      <c r="B14" s="23">
        <v>4</v>
      </c>
      <c r="C14" s="3">
        <v>-2.5742499533505653E-4</v>
      </c>
      <c r="D14" s="3">
        <v>-9.0407516315370101E-4</v>
      </c>
      <c r="E14" s="3">
        <v>7.5696829433511217E-4</v>
      </c>
      <c r="F14" s="3">
        <v>4.8367604425452191E-3</v>
      </c>
      <c r="G14" s="3">
        <v>-1.4216664747381549E-3</v>
      </c>
      <c r="H14" s="3">
        <v>1.2997021442281147E-3</v>
      </c>
      <c r="I14" s="3">
        <v>6.0279824030710352E-3</v>
      </c>
      <c r="J14" s="3">
        <v>1.0338246650952732E-2</v>
      </c>
    </row>
    <row r="15" spans="1:17" x14ac:dyDescent="0.25">
      <c r="A15" s="305">
        <v>2020</v>
      </c>
      <c r="B15" s="23">
        <v>1</v>
      </c>
      <c r="C15" s="3">
        <v>-9.4878489850889255E-3</v>
      </c>
      <c r="D15" s="3">
        <v>-7.4236442961503127E-3</v>
      </c>
      <c r="E15" s="3">
        <v>-1.4504388108326513E-3</v>
      </c>
      <c r="F15" s="3">
        <v>-1.2021367572525843E-2</v>
      </c>
      <c r="G15" s="3">
        <v>-3.6219786794183971E-3</v>
      </c>
      <c r="H15" s="3">
        <v>-2.4796964526061682E-3</v>
      </c>
      <c r="I15" s="3">
        <v>-1.8762507373540224E-2</v>
      </c>
      <c r="J15" s="3">
        <v>-5.524748217016251E-2</v>
      </c>
    </row>
    <row r="16" spans="1:17" x14ac:dyDescent="0.25">
      <c r="A16" s="306"/>
      <c r="B16" s="23">
        <v>2</v>
      </c>
      <c r="C16" s="3">
        <v>-4.1100559360134389E-2</v>
      </c>
      <c r="D16" s="3">
        <v>-3.195771176086587E-2</v>
      </c>
      <c r="E16" s="3">
        <v>-5.5330685182241809E-3</v>
      </c>
      <c r="F16" s="3">
        <v>-1.2445867647770403E-2</v>
      </c>
      <c r="G16" s="3">
        <v>-5.6394712626495827E-3</v>
      </c>
      <c r="H16" s="3">
        <v>-1.1713743923812405E-2</v>
      </c>
      <c r="I16" s="3">
        <v>-4.8079452716403036E-2</v>
      </c>
      <c r="J16" s="3">
        <v>-0.15646987518985989</v>
      </c>
    </row>
    <row r="17" spans="1:17" x14ac:dyDescent="0.25">
      <c r="A17" s="306"/>
      <c r="B17" s="23">
        <v>3</v>
      </c>
      <c r="C17" s="3">
        <v>-1.7107357390264324E-2</v>
      </c>
      <c r="D17" s="3">
        <v>-1.6382597551450381E-2</v>
      </c>
      <c r="E17" s="3">
        <v>-1.5507391212194815E-3</v>
      </c>
      <c r="F17" s="3">
        <v>-9.3851879894661487E-4</v>
      </c>
      <c r="G17" s="3">
        <v>-3.8873732546421168E-3</v>
      </c>
      <c r="H17" s="3">
        <v>-3.1633351641687361E-3</v>
      </c>
      <c r="I17" s="3">
        <v>-2.7005207806899786E-2</v>
      </c>
      <c r="J17" s="3">
        <v>-7.0035129087591352E-2</v>
      </c>
    </row>
    <row r="18" spans="1:17" x14ac:dyDescent="0.25">
      <c r="A18" s="306"/>
      <c r="B18" s="74">
        <v>4</v>
      </c>
      <c r="C18" s="75">
        <v>-1.157268374714391E-2</v>
      </c>
      <c r="D18" s="75">
        <v>-8.7248521219094183E-3</v>
      </c>
      <c r="E18" s="75">
        <v>-7.2447330755251492E-4</v>
      </c>
      <c r="F18" s="75">
        <v>2.3869992419240566E-3</v>
      </c>
      <c r="G18" s="75">
        <v>-3.1247792445009458E-3</v>
      </c>
      <c r="H18" s="75">
        <v>-1.5310456806696554E-3</v>
      </c>
      <c r="I18" s="75">
        <v>-1.5745590630261912E-2</v>
      </c>
      <c r="J18" s="75">
        <v>-3.9036425490114324E-2</v>
      </c>
    </row>
    <row r="19" spans="1:17" x14ac:dyDescent="0.25">
      <c r="A19" s="305">
        <v>2021</v>
      </c>
      <c r="B19" s="23">
        <v>1</v>
      </c>
      <c r="C19" s="3">
        <v>1.9039026718166512E-3</v>
      </c>
      <c r="D19" s="3">
        <v>-1.8251890092356091E-3</v>
      </c>
      <c r="E19" s="3">
        <v>1.5664929647342376E-3</v>
      </c>
      <c r="F19" s="3">
        <v>2.2405193963613651E-2</v>
      </c>
      <c r="G19" s="3">
        <v>-3.5222533013660545E-4</v>
      </c>
      <c r="H19" s="3">
        <v>3.973688011035351E-3</v>
      </c>
      <c r="I19" s="3">
        <v>1.2639623878985045E-2</v>
      </c>
      <c r="J19" s="3">
        <v>4.0311487150812564E-2</v>
      </c>
    </row>
    <row r="20" spans="1:17" ht="15.75" x14ac:dyDescent="0.25">
      <c r="A20" s="306"/>
      <c r="B20" s="23">
        <v>2</v>
      </c>
      <c r="C20" s="3">
        <v>4.265374326083151E-2</v>
      </c>
      <c r="D20" s="3">
        <v>2.8865927396363775E-2</v>
      </c>
      <c r="E20" s="3">
        <v>6.7434466846932909E-3</v>
      </c>
      <c r="F20" s="3">
        <v>2.6060296755400558E-2</v>
      </c>
      <c r="G20" s="3">
        <v>2.3014453867750474E-3</v>
      </c>
      <c r="H20" s="3">
        <v>1.5393100030189117E-2</v>
      </c>
      <c r="I20" s="3">
        <v>4.9074096881542247E-2</v>
      </c>
      <c r="J20" s="3">
        <v>0.17109205639579561</v>
      </c>
      <c r="N20" s="302" t="s">
        <v>464</v>
      </c>
      <c r="O20" s="302"/>
      <c r="P20" s="302"/>
      <c r="Q20" s="302"/>
    </row>
    <row r="21" spans="1:17" ht="15.75" x14ac:dyDescent="0.25">
      <c r="A21" s="306"/>
      <c r="B21" s="23">
        <v>3</v>
      </c>
      <c r="C21" s="3">
        <v>1.5618837813787489E-2</v>
      </c>
      <c r="D21" s="3">
        <v>1.0221887183755642E-2</v>
      </c>
      <c r="E21" s="3">
        <v>1.9584744128279172E-3</v>
      </c>
      <c r="F21" s="3">
        <v>1.1149824226273778E-2</v>
      </c>
      <c r="G21" s="3">
        <v>8.2922851190409019E-4</v>
      </c>
      <c r="H21" s="3">
        <v>4.3309215269050991E-3</v>
      </c>
      <c r="I21" s="3">
        <v>2.0409182905772528E-2</v>
      </c>
      <c r="J21" s="3">
        <v>6.4518356581226621E-2</v>
      </c>
      <c r="N21" s="303" t="s">
        <v>14</v>
      </c>
      <c r="O21" s="303"/>
      <c r="P21" s="303"/>
      <c r="Q21" s="303"/>
    </row>
    <row r="22" spans="1:17" x14ac:dyDescent="0.25">
      <c r="A22" s="307"/>
      <c r="B22" s="23">
        <v>4</v>
      </c>
      <c r="C22" s="3">
        <v>1.0010570585302253E-2</v>
      </c>
      <c r="D22" s="3">
        <v>5.4069199191042984E-3</v>
      </c>
      <c r="E22" s="3">
        <v>1.1071346622004126E-3</v>
      </c>
      <c r="F22" s="3">
        <v>7.6754332425335407E-3</v>
      </c>
      <c r="G22" s="3">
        <v>4.9882417279800714E-5</v>
      </c>
      <c r="H22" s="3">
        <v>2.6789415541568899E-3</v>
      </c>
      <c r="I22" s="3">
        <v>1.0073858610598552E-2</v>
      </c>
      <c r="J22" s="3">
        <v>3.7002740991175731E-2</v>
      </c>
      <c r="N22" s="364" t="s">
        <v>617</v>
      </c>
      <c r="O22" s="364"/>
      <c r="P22" s="364"/>
      <c r="Q22" s="364"/>
    </row>
    <row r="24" spans="1:17" ht="39" customHeight="1" x14ac:dyDescent="0.25">
      <c r="A24" s="35"/>
      <c r="B24" s="35"/>
      <c r="C24" s="35"/>
      <c r="D24" s="35"/>
    </row>
    <row r="25" spans="1:17" ht="39" customHeight="1" x14ac:dyDescent="0.25">
      <c r="A25" s="35"/>
      <c r="B25" s="35"/>
      <c r="C25" s="35"/>
      <c r="D25" s="35"/>
    </row>
    <row r="26" spans="1:17" ht="39" customHeight="1" x14ac:dyDescent="0.25">
      <c r="A26" s="35"/>
      <c r="B26" s="35"/>
      <c r="C26" s="35"/>
      <c r="D26" s="35"/>
    </row>
    <row r="27" spans="1:17" ht="39" customHeight="1" x14ac:dyDescent="0.25">
      <c r="A27" s="37"/>
      <c r="B27" s="37"/>
      <c r="C27" s="37"/>
      <c r="D27" s="37"/>
    </row>
    <row r="28" spans="1:17" ht="39" customHeight="1" x14ac:dyDescent="0.25">
      <c r="A28" s="37"/>
      <c r="B28" s="37"/>
      <c r="C28" s="37"/>
      <c r="D28" s="37"/>
    </row>
    <row r="29" spans="1:17" ht="39" customHeight="1" x14ac:dyDescent="0.25">
      <c r="A29" s="35"/>
      <c r="B29" s="35"/>
      <c r="C29" s="35"/>
      <c r="D29" s="35"/>
    </row>
    <row r="32" spans="1:17" x14ac:dyDescent="0.25">
      <c r="F32" s="7"/>
    </row>
    <row r="33" spans="1:6" x14ac:dyDescent="0.25">
      <c r="E33" s="7"/>
      <c r="F33" s="7"/>
    </row>
    <row r="34" spans="1:6" x14ac:dyDescent="0.25">
      <c r="E34" s="7"/>
      <c r="F34" s="7"/>
    </row>
    <row r="35" spans="1:6" x14ac:dyDescent="0.25">
      <c r="E35" s="7"/>
      <c r="F35" s="7"/>
    </row>
    <row r="36" spans="1:6" x14ac:dyDescent="0.25">
      <c r="E36" s="7"/>
      <c r="F36" s="7"/>
    </row>
    <row r="37" spans="1:6" x14ac:dyDescent="0.25">
      <c r="E37" s="7"/>
      <c r="F37" s="7"/>
    </row>
    <row r="38" spans="1:6" x14ac:dyDescent="0.25">
      <c r="E38" s="7"/>
      <c r="F38" s="7"/>
    </row>
    <row r="39" spans="1:6" x14ac:dyDescent="0.25">
      <c r="E39" s="7"/>
      <c r="F39" s="7"/>
    </row>
    <row r="40" spans="1:6" x14ac:dyDescent="0.25">
      <c r="E40" s="7"/>
      <c r="F40" s="7"/>
    </row>
    <row r="41" spans="1:6" x14ac:dyDescent="0.25">
      <c r="E41" s="7"/>
      <c r="F41" s="7"/>
    </row>
    <row r="42" spans="1:6" x14ac:dyDescent="0.25">
      <c r="E42" s="7"/>
      <c r="F42" s="7"/>
    </row>
    <row r="43" spans="1:6" x14ac:dyDescent="0.25">
      <c r="E43" s="7"/>
      <c r="F43" s="7"/>
    </row>
    <row r="44" spans="1:6" x14ac:dyDescent="0.25">
      <c r="E44" s="7"/>
      <c r="F44" s="7"/>
    </row>
    <row r="45" spans="1:6" x14ac:dyDescent="0.25">
      <c r="A45" s="7">
        <v>2017</v>
      </c>
      <c r="B45" s="7">
        <v>1</v>
      </c>
      <c r="C45" s="7"/>
      <c r="D45" s="7"/>
      <c r="E45" s="7"/>
      <c r="F45" s="7"/>
    </row>
    <row r="46" spans="1:6" x14ac:dyDescent="0.25">
      <c r="A46" s="7"/>
      <c r="B46" s="7">
        <v>2</v>
      </c>
      <c r="C46" s="7"/>
      <c r="D46" s="7"/>
      <c r="E46" s="7"/>
      <c r="F46" s="7"/>
    </row>
    <row r="47" spans="1:6" x14ac:dyDescent="0.25">
      <c r="A47" s="7"/>
      <c r="B47" s="7">
        <v>3</v>
      </c>
      <c r="C47" s="7"/>
      <c r="D47" s="7"/>
      <c r="E47" s="7"/>
      <c r="F47" s="7"/>
    </row>
    <row r="48" spans="1:6" x14ac:dyDescent="0.25">
      <c r="A48" s="7"/>
      <c r="B48" s="7">
        <v>4</v>
      </c>
      <c r="C48" s="7"/>
      <c r="D48" s="7"/>
      <c r="E48" s="7"/>
      <c r="F48" s="7"/>
    </row>
    <row r="49" spans="1:6" x14ac:dyDescent="0.25">
      <c r="A49" s="7">
        <v>2018</v>
      </c>
      <c r="B49" s="7">
        <v>1</v>
      </c>
      <c r="C49" s="7"/>
      <c r="D49" s="7"/>
      <c r="E49" s="7"/>
      <c r="F49" s="7"/>
    </row>
    <row r="50" spans="1:6" x14ac:dyDescent="0.25">
      <c r="A50" s="7"/>
      <c r="B50" s="7">
        <v>2</v>
      </c>
      <c r="C50" s="7"/>
      <c r="D50" s="7"/>
      <c r="E50" s="7"/>
      <c r="F50" s="7"/>
    </row>
    <row r="51" spans="1:6" x14ac:dyDescent="0.25">
      <c r="A51" s="7"/>
      <c r="B51" s="7">
        <v>3</v>
      </c>
      <c r="C51" s="7"/>
      <c r="D51" s="7"/>
      <c r="E51" s="7"/>
      <c r="F51" s="7"/>
    </row>
    <row r="52" spans="1:6" x14ac:dyDescent="0.25">
      <c r="A52" s="7"/>
      <c r="B52" s="7">
        <v>4</v>
      </c>
      <c r="C52" s="7"/>
      <c r="D52" s="7"/>
      <c r="E52" s="7"/>
      <c r="F52" s="7"/>
    </row>
    <row r="53" spans="1:6" x14ac:dyDescent="0.25">
      <c r="A53" s="7">
        <v>2019</v>
      </c>
      <c r="B53" s="7">
        <v>1</v>
      </c>
      <c r="C53" s="7"/>
      <c r="D53" s="7"/>
      <c r="E53" s="7"/>
      <c r="F53" s="7"/>
    </row>
    <row r="54" spans="1:6" x14ac:dyDescent="0.25">
      <c r="A54" s="7"/>
      <c r="B54" s="7">
        <v>2</v>
      </c>
      <c r="C54" s="7"/>
      <c r="D54" s="7"/>
      <c r="E54" s="7"/>
      <c r="F54" s="7"/>
    </row>
    <row r="55" spans="1:6" x14ac:dyDescent="0.25">
      <c r="A55" s="7"/>
      <c r="B55" s="7">
        <v>3</v>
      </c>
      <c r="C55" s="7"/>
      <c r="D55" s="7"/>
      <c r="E55" s="7"/>
      <c r="F55" s="7"/>
    </row>
    <row r="56" spans="1:6" x14ac:dyDescent="0.25">
      <c r="A56" s="7"/>
      <c r="B56" s="7">
        <v>4</v>
      </c>
      <c r="C56" s="7"/>
      <c r="D56" s="7"/>
      <c r="E56" s="7"/>
      <c r="F56" s="7"/>
    </row>
    <row r="57" spans="1:6" x14ac:dyDescent="0.25">
      <c r="A57" s="7">
        <v>2020</v>
      </c>
      <c r="B57" s="7">
        <v>1</v>
      </c>
      <c r="C57" s="7"/>
      <c r="D57" s="7"/>
    </row>
    <row r="58" spans="1:6" x14ac:dyDescent="0.25">
      <c r="A58" s="7"/>
      <c r="B58" s="7">
        <v>2</v>
      </c>
      <c r="C58" s="7"/>
      <c r="D58" s="7"/>
    </row>
    <row r="59" spans="1:6" x14ac:dyDescent="0.25">
      <c r="A59" s="7"/>
      <c r="B59" s="7">
        <v>3</v>
      </c>
      <c r="C59" s="7">
        <v>-0.2</v>
      </c>
      <c r="D59" s="7">
        <v>0.3</v>
      </c>
    </row>
    <row r="60" spans="1:6" x14ac:dyDescent="0.25">
      <c r="A60" s="7"/>
      <c r="B60" s="7">
        <v>4</v>
      </c>
      <c r="C60" s="7">
        <v>-0.2</v>
      </c>
      <c r="D60" s="7">
        <v>0.3</v>
      </c>
    </row>
    <row r="61" spans="1:6" x14ac:dyDescent="0.25">
      <c r="A61" s="7">
        <v>2021</v>
      </c>
      <c r="B61" s="7">
        <v>1</v>
      </c>
      <c r="C61" s="7">
        <v>-0.2</v>
      </c>
      <c r="D61" s="7">
        <v>0.3</v>
      </c>
    </row>
    <row r="62" spans="1:6" x14ac:dyDescent="0.25">
      <c r="A62" s="7"/>
      <c r="B62" s="7">
        <v>2</v>
      </c>
      <c r="C62" s="7">
        <v>-0.2</v>
      </c>
      <c r="D62" s="7">
        <v>0.3</v>
      </c>
    </row>
    <row r="63" spans="1:6" x14ac:dyDescent="0.25">
      <c r="A63" s="7"/>
      <c r="B63" s="7">
        <v>3</v>
      </c>
      <c r="C63" s="7">
        <v>-0.2</v>
      </c>
      <c r="D63" s="7">
        <v>0.3</v>
      </c>
    </row>
    <row r="64" spans="1:6" x14ac:dyDescent="0.25">
      <c r="A64" s="7"/>
      <c r="B64" s="7">
        <v>4</v>
      </c>
      <c r="C64" s="7">
        <v>-0.2</v>
      </c>
      <c r="D64" s="7">
        <v>0.3</v>
      </c>
    </row>
  </sheetData>
  <mergeCells count="9">
    <mergeCell ref="B1:Q1"/>
    <mergeCell ref="N20:Q20"/>
    <mergeCell ref="N21:Q21"/>
    <mergeCell ref="N22:Q22"/>
    <mergeCell ref="A3:A6"/>
    <mergeCell ref="A7:A10"/>
    <mergeCell ref="A11:A14"/>
    <mergeCell ref="A15:A18"/>
    <mergeCell ref="A19:A22"/>
  </mergeCells>
  <hyperlinks>
    <hyperlink ref="N22:Q22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N21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6" tint="0.59999389629810485"/>
  </sheetPr>
  <dimension ref="A1:M40"/>
  <sheetViews>
    <sheetView view="pageBreakPreview" zoomScaleNormal="85" zoomScaleSheetLayoutView="100" workbookViewId="0"/>
  </sheetViews>
  <sheetFormatPr defaultRowHeight="15" x14ac:dyDescent="0.25"/>
  <cols>
    <col min="1" max="1" width="11.28515625" customWidth="1"/>
  </cols>
  <sheetData>
    <row r="1" spans="1:13" ht="15.75" x14ac:dyDescent="0.25">
      <c r="A1" s="112" t="s">
        <v>539</v>
      </c>
      <c r="B1" s="291" t="str">
        <f>INDEX(Content!B2:G67,MATCH(A1,Content!A2:A69,0),1)</f>
        <v>Dynamics of Non-Food Inflation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3" ht="60" x14ac:dyDescent="0.25">
      <c r="A2" s="86" t="s">
        <v>460</v>
      </c>
      <c r="B2" s="86" t="s">
        <v>628</v>
      </c>
      <c r="C2" s="86" t="s">
        <v>740</v>
      </c>
      <c r="D2" s="86" t="s">
        <v>741</v>
      </c>
      <c r="E2" s="86" t="s">
        <v>742</v>
      </c>
    </row>
    <row r="3" spans="1:13" x14ac:dyDescent="0.25">
      <c r="A3" s="356">
        <v>2018</v>
      </c>
      <c r="B3" s="17">
        <v>1</v>
      </c>
      <c r="C3" s="87">
        <v>0.29999999999999716</v>
      </c>
      <c r="D3" s="124">
        <v>8.5</v>
      </c>
      <c r="E3" s="124">
        <v>0.40225981081499645</v>
      </c>
    </row>
    <row r="4" spans="1:13" x14ac:dyDescent="0.25">
      <c r="A4" s="357"/>
      <c r="B4" s="17">
        <v>2</v>
      </c>
      <c r="C4" s="87">
        <v>0.5</v>
      </c>
      <c r="D4" s="124">
        <v>8.4000000000000057</v>
      </c>
      <c r="E4" s="124">
        <v>0.79067069847900473</v>
      </c>
    </row>
    <row r="5" spans="1:13" x14ac:dyDescent="0.25">
      <c r="A5" s="357"/>
      <c r="B5" s="17">
        <v>3</v>
      </c>
      <c r="C5" s="87">
        <v>0.5</v>
      </c>
      <c r="D5" s="124">
        <v>8.5</v>
      </c>
      <c r="E5" s="124">
        <v>0.78590424548400506</v>
      </c>
    </row>
    <row r="6" spans="1:13" x14ac:dyDescent="0.25">
      <c r="A6" s="357"/>
      <c r="B6" s="17">
        <v>4</v>
      </c>
      <c r="C6" s="87">
        <v>0.40000000000000563</v>
      </c>
      <c r="D6" s="124">
        <v>8.5</v>
      </c>
      <c r="E6" s="124">
        <v>0.67106637137699465</v>
      </c>
    </row>
    <row r="7" spans="1:13" x14ac:dyDescent="0.25">
      <c r="A7" s="357"/>
      <c r="B7" s="17">
        <v>5</v>
      </c>
      <c r="C7" s="87">
        <v>0.40000000000000563</v>
      </c>
      <c r="D7" s="124">
        <v>8.4000000000000057</v>
      </c>
      <c r="E7" s="124">
        <v>0.56167504989899442</v>
      </c>
    </row>
    <row r="8" spans="1:13" x14ac:dyDescent="0.25">
      <c r="A8" s="357"/>
      <c r="B8" s="17">
        <v>6</v>
      </c>
      <c r="C8" s="87">
        <v>0.40000000000000563</v>
      </c>
      <c r="D8" s="124">
        <v>8.4000000000000057</v>
      </c>
      <c r="E8" s="124">
        <v>0.64969742384799645</v>
      </c>
    </row>
    <row r="9" spans="1:13" x14ac:dyDescent="0.25">
      <c r="A9" s="357"/>
      <c r="B9" s="17">
        <v>7</v>
      </c>
      <c r="C9" s="87">
        <v>0.40000000000000563</v>
      </c>
      <c r="D9" s="124">
        <v>8.4000000000000057</v>
      </c>
      <c r="E9" s="124">
        <v>0.64782447348200378</v>
      </c>
    </row>
    <row r="10" spans="1:13" x14ac:dyDescent="0.25">
      <c r="A10" s="357"/>
      <c r="B10" s="17">
        <v>8</v>
      </c>
      <c r="C10" s="87">
        <v>0.59999999999999432</v>
      </c>
      <c r="D10" s="124">
        <v>8.2000000000000028</v>
      </c>
      <c r="E10" s="124">
        <v>0.43888577855500444</v>
      </c>
    </row>
    <row r="11" spans="1:13" x14ac:dyDescent="0.25">
      <c r="A11" s="357"/>
      <c r="B11" s="17">
        <v>9</v>
      </c>
      <c r="C11" s="87">
        <v>0.79999999999999727</v>
      </c>
      <c r="D11" s="124">
        <v>7.7000000000000028</v>
      </c>
      <c r="E11" s="124">
        <v>0.46224586583299748</v>
      </c>
    </row>
    <row r="12" spans="1:13" x14ac:dyDescent="0.25">
      <c r="A12" s="357"/>
      <c r="B12" s="17">
        <v>10</v>
      </c>
      <c r="C12" s="87">
        <v>0.70000000000000284</v>
      </c>
      <c r="D12" s="124">
        <v>6.5</v>
      </c>
      <c r="E12" s="124">
        <v>0.13913464421000299</v>
      </c>
    </row>
    <row r="13" spans="1:13" x14ac:dyDescent="0.25">
      <c r="A13" s="357"/>
      <c r="B13" s="17">
        <v>11</v>
      </c>
      <c r="C13" s="87">
        <v>0.79999999999999727</v>
      </c>
      <c r="D13" s="124">
        <v>6.5</v>
      </c>
      <c r="E13" s="124">
        <v>0.48021682934299298</v>
      </c>
    </row>
    <row r="14" spans="1:13" x14ac:dyDescent="0.25">
      <c r="A14" s="358"/>
      <c r="B14" s="17">
        <v>12</v>
      </c>
      <c r="C14" s="87">
        <v>0.5</v>
      </c>
      <c r="D14" s="124">
        <v>6.4000000000000057</v>
      </c>
      <c r="E14" s="124">
        <v>0.39238710168599766</v>
      </c>
    </row>
    <row r="15" spans="1:13" x14ac:dyDescent="0.25">
      <c r="A15" s="359">
        <v>2019</v>
      </c>
      <c r="B15" s="17">
        <v>1</v>
      </c>
      <c r="C15" s="87">
        <v>0.3</v>
      </c>
      <c r="D15" s="124">
        <v>6.4000000000000057</v>
      </c>
      <c r="E15" s="124">
        <v>0.4219868182059941</v>
      </c>
    </row>
    <row r="16" spans="1:13" x14ac:dyDescent="0.25">
      <c r="A16" s="359"/>
      <c r="B16" s="17">
        <v>2</v>
      </c>
      <c r="C16" s="87">
        <v>0.3</v>
      </c>
      <c r="D16" s="124">
        <v>6.2000000000000028</v>
      </c>
      <c r="E16" s="124">
        <v>0.49632506253999514</v>
      </c>
    </row>
    <row r="17" spans="1:13" x14ac:dyDescent="0.25">
      <c r="A17" s="359"/>
      <c r="B17" s="17">
        <v>3</v>
      </c>
      <c r="C17" s="87">
        <v>0.3</v>
      </c>
      <c r="D17" s="124">
        <v>6</v>
      </c>
      <c r="E17" s="124">
        <v>0.5464277765219947</v>
      </c>
    </row>
    <row r="18" spans="1:13" ht="15.75" x14ac:dyDescent="0.25">
      <c r="A18" s="359"/>
      <c r="B18" s="17">
        <v>4</v>
      </c>
      <c r="C18" s="87">
        <v>0.4</v>
      </c>
      <c r="D18" s="124">
        <v>6</v>
      </c>
      <c r="E18" s="124">
        <v>0.65505023821400243</v>
      </c>
      <c r="J18" s="294" t="s">
        <v>464</v>
      </c>
      <c r="K18" s="295"/>
      <c r="L18" s="295"/>
      <c r="M18" s="296"/>
    </row>
    <row r="19" spans="1:13" ht="15.75" x14ac:dyDescent="0.25">
      <c r="A19" s="359"/>
      <c r="B19" s="17">
        <v>5</v>
      </c>
      <c r="C19" s="87">
        <v>0.5</v>
      </c>
      <c r="D19" s="124">
        <v>6.1</v>
      </c>
      <c r="E19" s="124">
        <v>0.67137700009199364</v>
      </c>
      <c r="J19" s="343" t="s">
        <v>618</v>
      </c>
      <c r="K19" s="343"/>
      <c r="L19" s="343"/>
      <c r="M19" s="343"/>
    </row>
    <row r="20" spans="1:13" x14ac:dyDescent="0.25">
      <c r="A20" s="359"/>
      <c r="B20" s="17">
        <v>6</v>
      </c>
      <c r="C20" s="87">
        <v>0.4</v>
      </c>
      <c r="D20" s="124">
        <v>6.1</v>
      </c>
      <c r="E20" s="124">
        <v>0.60401061669800526</v>
      </c>
      <c r="J20" s="364" t="s">
        <v>617</v>
      </c>
      <c r="K20" s="364"/>
      <c r="L20" s="364"/>
      <c r="M20" s="364"/>
    </row>
    <row r="21" spans="1:13" x14ac:dyDescent="0.25">
      <c r="A21" s="359"/>
      <c r="B21" s="17">
        <v>7</v>
      </c>
      <c r="C21" s="87">
        <v>0.3</v>
      </c>
      <c r="D21" s="124">
        <v>5.8999999999999995</v>
      </c>
      <c r="E21" s="124">
        <v>0.48624061138899322</v>
      </c>
    </row>
    <row r="22" spans="1:13" x14ac:dyDescent="0.25">
      <c r="A22" s="359"/>
      <c r="B22" s="17">
        <v>8</v>
      </c>
      <c r="C22" s="87">
        <v>0.4</v>
      </c>
      <c r="D22" s="124">
        <v>5.7</v>
      </c>
      <c r="E22" s="124">
        <v>0.28719099037799367</v>
      </c>
    </row>
    <row r="23" spans="1:13" x14ac:dyDescent="0.25">
      <c r="A23" s="359"/>
      <c r="B23" s="17">
        <v>9</v>
      </c>
      <c r="C23" s="87">
        <v>0.4</v>
      </c>
      <c r="D23" s="124">
        <v>5.4</v>
      </c>
      <c r="E23" s="124">
        <v>6.9658096254002544E-2</v>
      </c>
    </row>
    <row r="24" spans="1:13" x14ac:dyDescent="0.25">
      <c r="A24" s="359"/>
      <c r="B24" s="17">
        <v>10</v>
      </c>
      <c r="C24" s="87">
        <v>0.5</v>
      </c>
      <c r="D24" s="124">
        <v>5.2</v>
      </c>
      <c r="E24" s="124">
        <v>-2.5695779719796974E-2</v>
      </c>
    </row>
    <row r="25" spans="1:13" x14ac:dyDescent="0.25">
      <c r="A25" s="359"/>
      <c r="B25" s="17">
        <v>11</v>
      </c>
      <c r="C25" s="87">
        <v>0.5</v>
      </c>
      <c r="D25" s="124">
        <v>4.8</v>
      </c>
      <c r="E25" s="124">
        <v>0.24159791386600205</v>
      </c>
    </row>
    <row r="26" spans="1:13" x14ac:dyDescent="0.25">
      <c r="A26" s="359"/>
      <c r="B26" s="17">
        <v>12</v>
      </c>
      <c r="C26" s="87">
        <v>0.6</v>
      </c>
      <c r="D26" s="124">
        <v>5</v>
      </c>
      <c r="E26" s="124">
        <v>0.5355781078570061</v>
      </c>
    </row>
    <row r="27" spans="1:13" x14ac:dyDescent="0.25">
      <c r="A27" s="308">
        <v>2020</v>
      </c>
      <c r="B27" s="17">
        <v>1</v>
      </c>
      <c r="C27" s="87">
        <v>0.5</v>
      </c>
      <c r="D27" s="124">
        <v>5.2</v>
      </c>
      <c r="E27" s="124">
        <v>0.6359745974639992</v>
      </c>
    </row>
    <row r="28" spans="1:13" x14ac:dyDescent="0.25">
      <c r="A28" s="309"/>
      <c r="B28" s="17">
        <v>2</v>
      </c>
      <c r="C28" s="87">
        <v>0.5</v>
      </c>
      <c r="D28" s="124">
        <v>5.4</v>
      </c>
      <c r="E28" s="124">
        <v>0.62919581285299842</v>
      </c>
    </row>
    <row r="29" spans="1:13" x14ac:dyDescent="0.25">
      <c r="A29" s="309"/>
      <c r="B29" s="17">
        <v>3</v>
      </c>
      <c r="C29" s="87">
        <v>0.4</v>
      </c>
      <c r="D29" s="124">
        <v>5.5</v>
      </c>
      <c r="E29" s="124">
        <v>0.60669819012200321</v>
      </c>
    </row>
    <row r="30" spans="1:13" x14ac:dyDescent="0.25">
      <c r="A30" s="309"/>
      <c r="B30" s="17">
        <v>4</v>
      </c>
      <c r="C30" s="87">
        <v>0.3</v>
      </c>
      <c r="D30" s="124">
        <v>5.4</v>
      </c>
      <c r="E30" s="124">
        <v>0.5348039589400031</v>
      </c>
    </row>
    <row r="31" spans="1:13" x14ac:dyDescent="0.25">
      <c r="A31" s="309"/>
      <c r="B31" s="17">
        <v>5</v>
      </c>
      <c r="C31" s="87">
        <v>0.4</v>
      </c>
      <c r="D31" s="124">
        <v>5.3</v>
      </c>
      <c r="E31" s="124">
        <v>0.52280000000000004</v>
      </c>
    </row>
    <row r="32" spans="1:13" x14ac:dyDescent="0.25">
      <c r="A32" s="309"/>
      <c r="B32" s="17">
        <v>6</v>
      </c>
      <c r="C32" s="87">
        <v>0.5</v>
      </c>
      <c r="D32" s="124">
        <v>5.4</v>
      </c>
      <c r="E32" s="124">
        <v>0.6</v>
      </c>
    </row>
    <row r="33" spans="1:5" x14ac:dyDescent="0.25">
      <c r="A33" s="309"/>
      <c r="B33" s="17">
        <v>7</v>
      </c>
      <c r="C33" s="87">
        <v>0.3</v>
      </c>
      <c r="D33" s="124">
        <v>5.4</v>
      </c>
      <c r="E33" s="124">
        <v>0.5</v>
      </c>
    </row>
    <row r="34" spans="1:5" x14ac:dyDescent="0.25">
      <c r="A34" s="309"/>
      <c r="B34" s="192">
        <v>8</v>
      </c>
      <c r="C34" s="87">
        <v>0.5</v>
      </c>
      <c r="D34" s="193">
        <v>5.5</v>
      </c>
      <c r="E34" s="193">
        <v>0.5</v>
      </c>
    </row>
    <row r="38" spans="1:5" x14ac:dyDescent="0.25">
      <c r="C38" s="125"/>
      <c r="D38" s="125"/>
      <c r="E38" s="125"/>
    </row>
    <row r="39" spans="1:5" x14ac:dyDescent="0.25">
      <c r="C39" s="125"/>
      <c r="D39" s="125"/>
      <c r="E39" s="125"/>
    </row>
    <row r="40" spans="1:5" x14ac:dyDescent="0.25">
      <c r="C40" s="125"/>
      <c r="D40" s="125"/>
      <c r="E40" s="125"/>
    </row>
  </sheetData>
  <mergeCells count="7">
    <mergeCell ref="A27:A34"/>
    <mergeCell ref="B1:M1"/>
    <mergeCell ref="J20:M20"/>
    <mergeCell ref="A3:A14"/>
    <mergeCell ref="A15:A26"/>
    <mergeCell ref="J18:M18"/>
    <mergeCell ref="J19:M19"/>
  </mergeCells>
  <hyperlinks>
    <hyperlink ref="J20:M20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J19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theme="6" tint="0.59999389629810485"/>
  </sheetPr>
  <dimension ref="A1:T34"/>
  <sheetViews>
    <sheetView view="pageBreakPreview" zoomScaleNormal="100" zoomScaleSheetLayoutView="100" workbookViewId="0"/>
  </sheetViews>
  <sheetFormatPr defaultRowHeight="15" x14ac:dyDescent="0.25"/>
  <cols>
    <col min="1" max="1" width="15" customWidth="1"/>
  </cols>
  <sheetData>
    <row r="1" spans="1:20" ht="15.75" x14ac:dyDescent="0.25">
      <c r="A1" s="112" t="s">
        <v>540</v>
      </c>
      <c r="B1" s="291" t="str">
        <f>INDEX(Content!B2:G67,MATCH(A1,Content!A2:A69,0),1)</f>
        <v>Dynamics of Prices for Medications, YoY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Q1" s="55"/>
      <c r="R1" s="55"/>
      <c r="S1" s="55"/>
      <c r="T1" s="55"/>
    </row>
    <row r="2" spans="1:20" ht="30" x14ac:dyDescent="0.25">
      <c r="A2" s="86" t="s">
        <v>460</v>
      </c>
      <c r="B2" s="100" t="s">
        <v>628</v>
      </c>
      <c r="C2" s="136" t="s">
        <v>755</v>
      </c>
      <c r="D2" s="136" t="s">
        <v>756</v>
      </c>
      <c r="E2" s="136" t="s">
        <v>757</v>
      </c>
    </row>
    <row r="3" spans="1:20" x14ac:dyDescent="0.25">
      <c r="A3" s="284">
        <v>2018</v>
      </c>
      <c r="B3" s="17">
        <v>1</v>
      </c>
      <c r="C3" s="87">
        <v>1.9000000000000057</v>
      </c>
      <c r="D3" s="87">
        <v>6.5</v>
      </c>
      <c r="E3" s="87">
        <v>2.8</v>
      </c>
    </row>
    <row r="4" spans="1:20" x14ac:dyDescent="0.25">
      <c r="A4" s="285"/>
      <c r="B4" s="17">
        <v>2</v>
      </c>
      <c r="C4" s="87">
        <v>1.5</v>
      </c>
      <c r="D4" s="87">
        <v>6.2999999999999972</v>
      </c>
      <c r="E4" s="87">
        <v>1.9</v>
      </c>
    </row>
    <row r="5" spans="1:20" x14ac:dyDescent="0.25">
      <c r="A5" s="285"/>
      <c r="B5" s="17">
        <v>3</v>
      </c>
      <c r="C5" s="87">
        <v>1.5</v>
      </c>
      <c r="D5" s="87">
        <v>6.7000000000000028</v>
      </c>
      <c r="E5" s="87">
        <v>3.7</v>
      </c>
    </row>
    <row r="6" spans="1:20" x14ac:dyDescent="0.25">
      <c r="A6" s="285"/>
      <c r="B6" s="17">
        <v>4</v>
      </c>
      <c r="C6" s="87">
        <v>1.5999999999999943</v>
      </c>
      <c r="D6" s="87">
        <v>7.0999999999999943</v>
      </c>
      <c r="E6" s="87">
        <v>2.2000000000000002</v>
      </c>
    </row>
    <row r="7" spans="1:20" x14ac:dyDescent="0.25">
      <c r="A7" s="285"/>
      <c r="B7" s="17">
        <v>5</v>
      </c>
      <c r="C7" s="87">
        <v>1.5</v>
      </c>
      <c r="D7" s="87">
        <v>7.2999999999999972</v>
      </c>
      <c r="E7" s="87">
        <v>1.4</v>
      </c>
    </row>
    <row r="8" spans="1:20" x14ac:dyDescent="0.25">
      <c r="A8" s="285"/>
      <c r="B8" s="17">
        <v>6</v>
      </c>
      <c r="C8" s="87">
        <v>1.5</v>
      </c>
      <c r="D8" s="87">
        <v>7.5</v>
      </c>
      <c r="E8" s="87">
        <v>1.6</v>
      </c>
    </row>
    <row r="9" spans="1:20" x14ac:dyDescent="0.25">
      <c r="A9" s="285"/>
      <c r="B9" s="17">
        <v>7</v>
      </c>
      <c r="C9" s="87">
        <v>1.4000000000000057</v>
      </c>
      <c r="D9" s="87">
        <v>7.5</v>
      </c>
      <c r="E9" s="87">
        <v>2.2999999999999998</v>
      </c>
    </row>
    <row r="10" spans="1:20" x14ac:dyDescent="0.25">
      <c r="A10" s="285"/>
      <c r="B10" s="17">
        <v>8</v>
      </c>
      <c r="C10" s="87">
        <v>1.2000000000000028</v>
      </c>
      <c r="D10" s="87">
        <v>7.2000000000000028</v>
      </c>
      <c r="E10" s="87">
        <v>2.5</v>
      </c>
    </row>
    <row r="11" spans="1:20" x14ac:dyDescent="0.25">
      <c r="A11" s="285"/>
      <c r="B11" s="17">
        <v>9</v>
      </c>
      <c r="C11" s="87">
        <v>1.0999999999999943</v>
      </c>
      <c r="D11" s="87">
        <v>7</v>
      </c>
      <c r="E11" s="87">
        <v>1.2</v>
      </c>
    </row>
    <row r="12" spans="1:20" x14ac:dyDescent="0.25">
      <c r="A12" s="285"/>
      <c r="B12" s="17">
        <v>10</v>
      </c>
      <c r="C12" s="87">
        <v>1.0999999999999943</v>
      </c>
      <c r="D12" s="87">
        <v>7.2999999999999972</v>
      </c>
      <c r="E12" s="87">
        <v>2.4</v>
      </c>
    </row>
    <row r="13" spans="1:20" x14ac:dyDescent="0.25">
      <c r="A13" s="285"/>
      <c r="B13" s="17">
        <v>11</v>
      </c>
      <c r="C13" s="87">
        <v>-0.20000000000000284</v>
      </c>
      <c r="D13" s="87">
        <v>7.5999999999999943</v>
      </c>
      <c r="E13" s="87">
        <v>4.0999999999999996</v>
      </c>
    </row>
    <row r="14" spans="1:20" x14ac:dyDescent="0.25">
      <c r="A14" s="286"/>
      <c r="B14" s="17">
        <v>12</v>
      </c>
      <c r="C14" s="87">
        <v>0.40000000000000568</v>
      </c>
      <c r="D14" s="87">
        <v>7.9000000000000057</v>
      </c>
      <c r="E14" s="87">
        <v>3.4</v>
      </c>
    </row>
    <row r="15" spans="1:20" x14ac:dyDescent="0.25">
      <c r="A15" s="287">
        <v>2019</v>
      </c>
      <c r="B15" s="17">
        <v>1</v>
      </c>
      <c r="C15" s="87">
        <v>0.40000000000000568</v>
      </c>
      <c r="D15" s="87">
        <v>7.9000000000000057</v>
      </c>
      <c r="E15" s="87">
        <v>3.8</v>
      </c>
    </row>
    <row r="16" spans="1:20" x14ac:dyDescent="0.25">
      <c r="A16" s="287"/>
      <c r="B16" s="17">
        <v>2</v>
      </c>
      <c r="C16" s="87">
        <v>0.90000000000000568</v>
      </c>
      <c r="D16" s="87">
        <v>8.5999999999999943</v>
      </c>
      <c r="E16" s="87">
        <v>5.6</v>
      </c>
    </row>
    <row r="17" spans="1:14" x14ac:dyDescent="0.25">
      <c r="A17" s="287"/>
      <c r="B17" s="17">
        <v>3</v>
      </c>
      <c r="C17" s="87">
        <v>1.5</v>
      </c>
      <c r="D17" s="87">
        <v>8.7000000000000028</v>
      </c>
      <c r="E17" s="87">
        <v>7.1</v>
      </c>
    </row>
    <row r="18" spans="1:14" x14ac:dyDescent="0.25">
      <c r="A18" s="287"/>
      <c r="B18" s="17">
        <v>4</v>
      </c>
      <c r="C18" s="87">
        <v>1.5</v>
      </c>
      <c r="D18" s="87">
        <v>8.4000000000000057</v>
      </c>
      <c r="E18" s="87">
        <v>9.1999999999999993</v>
      </c>
    </row>
    <row r="19" spans="1:14" x14ac:dyDescent="0.25">
      <c r="A19" s="287"/>
      <c r="B19" s="17">
        <v>5</v>
      </c>
      <c r="C19" s="87">
        <v>1.5</v>
      </c>
      <c r="D19" s="87">
        <v>8.5999999999999943</v>
      </c>
      <c r="E19" s="87">
        <v>9.8000000000000007</v>
      </c>
    </row>
    <row r="20" spans="1:14" x14ac:dyDescent="0.25">
      <c r="A20" s="287"/>
      <c r="B20" s="17">
        <v>6</v>
      </c>
      <c r="C20" s="87">
        <v>1.7999999999999972</v>
      </c>
      <c r="D20" s="87">
        <v>8.9000000000000057</v>
      </c>
      <c r="E20" s="87">
        <v>16.3</v>
      </c>
    </row>
    <row r="21" spans="1:14" ht="15.75" x14ac:dyDescent="0.25">
      <c r="A21" s="287"/>
      <c r="B21" s="17">
        <v>7</v>
      </c>
      <c r="C21" s="87">
        <v>2</v>
      </c>
      <c r="D21" s="87">
        <v>8.7000000000000028</v>
      </c>
      <c r="E21" s="87">
        <v>15</v>
      </c>
      <c r="K21" s="294" t="s">
        <v>464</v>
      </c>
      <c r="L21" s="295"/>
      <c r="M21" s="295"/>
      <c r="N21" s="296"/>
    </row>
    <row r="22" spans="1:14" ht="15.75" x14ac:dyDescent="0.25">
      <c r="A22" s="287"/>
      <c r="B22" s="17">
        <v>8</v>
      </c>
      <c r="C22" s="87">
        <v>2</v>
      </c>
      <c r="D22" s="87">
        <v>8.4000000000000057</v>
      </c>
      <c r="E22" s="87">
        <v>13.4</v>
      </c>
      <c r="K22" s="343" t="s">
        <v>618</v>
      </c>
      <c r="L22" s="343"/>
      <c r="M22" s="343"/>
      <c r="N22" s="343"/>
    </row>
    <row r="23" spans="1:14" x14ac:dyDescent="0.25">
      <c r="A23" s="287"/>
      <c r="B23" s="17">
        <v>9</v>
      </c>
      <c r="C23" s="87">
        <v>2</v>
      </c>
      <c r="D23" s="87">
        <v>8.2999999999999972</v>
      </c>
      <c r="E23" s="87">
        <v>11.8</v>
      </c>
      <c r="K23" s="364" t="s">
        <v>617</v>
      </c>
      <c r="L23" s="364"/>
      <c r="M23" s="364"/>
      <c r="N23" s="364"/>
    </row>
    <row r="24" spans="1:14" x14ac:dyDescent="0.25">
      <c r="A24" s="287"/>
      <c r="B24" s="17">
        <v>10</v>
      </c>
      <c r="C24" s="87">
        <v>2</v>
      </c>
      <c r="D24" s="87">
        <v>7.5999999999999943</v>
      </c>
      <c r="E24" s="87">
        <v>10.6</v>
      </c>
    </row>
    <row r="25" spans="1:14" x14ac:dyDescent="0.25">
      <c r="A25" s="287"/>
      <c r="B25" s="17">
        <v>11</v>
      </c>
      <c r="C25" s="87">
        <v>2</v>
      </c>
      <c r="D25" s="87">
        <v>7.0999999999999943</v>
      </c>
      <c r="E25" s="87">
        <v>10</v>
      </c>
    </row>
    <row r="26" spans="1:14" x14ac:dyDescent="0.25">
      <c r="A26" s="287"/>
      <c r="B26" s="17">
        <v>12</v>
      </c>
      <c r="C26" s="87">
        <v>1.2999999999999972</v>
      </c>
      <c r="D26" s="87">
        <v>6.2000000000000028</v>
      </c>
      <c r="E26" s="87">
        <v>9.5</v>
      </c>
    </row>
    <row r="27" spans="1:14" x14ac:dyDescent="0.25">
      <c r="A27" s="287">
        <v>2020</v>
      </c>
      <c r="B27" s="17">
        <v>1</v>
      </c>
      <c r="C27" s="87">
        <v>1.4000000000000057</v>
      </c>
      <c r="D27" s="87">
        <v>5.5</v>
      </c>
      <c r="E27" s="87">
        <v>8.1999999999999993</v>
      </c>
    </row>
    <row r="28" spans="1:14" x14ac:dyDescent="0.25">
      <c r="A28" s="287"/>
      <c r="B28" s="17">
        <v>2</v>
      </c>
      <c r="C28" s="87">
        <v>0.79999999999999716</v>
      </c>
      <c r="D28" s="87">
        <v>4.7999999999999972</v>
      </c>
      <c r="E28" s="87">
        <v>7.4</v>
      </c>
    </row>
    <row r="29" spans="1:14" x14ac:dyDescent="0.25">
      <c r="A29" s="287"/>
      <c r="B29" s="17">
        <v>3</v>
      </c>
      <c r="C29" s="87">
        <v>0.40000000000000568</v>
      </c>
      <c r="D29" s="87">
        <v>4.7000000000000028</v>
      </c>
      <c r="E29" s="87">
        <v>7.3</v>
      </c>
    </row>
    <row r="30" spans="1:14" x14ac:dyDescent="0.25">
      <c r="A30" s="287"/>
      <c r="B30" s="17">
        <v>4</v>
      </c>
      <c r="C30" s="87">
        <v>-0.20000000000000284</v>
      </c>
      <c r="D30" s="87">
        <v>6.7999999999999972</v>
      </c>
      <c r="E30" s="87">
        <v>8.6</v>
      </c>
    </row>
    <row r="31" spans="1:14" x14ac:dyDescent="0.25">
      <c r="A31" s="287"/>
      <c r="B31" s="17">
        <v>5</v>
      </c>
      <c r="C31" s="87">
        <v>0</v>
      </c>
      <c r="D31" s="87">
        <v>6.9000000000000057</v>
      </c>
      <c r="E31" s="87">
        <v>15.2</v>
      </c>
    </row>
    <row r="32" spans="1:14" x14ac:dyDescent="0.25">
      <c r="A32" s="287"/>
      <c r="B32" s="17">
        <v>6</v>
      </c>
      <c r="C32" s="87">
        <v>-0.29999999999999716</v>
      </c>
      <c r="D32" s="87">
        <v>7</v>
      </c>
      <c r="E32" s="87"/>
    </row>
    <row r="33" spans="1:5" x14ac:dyDescent="0.25">
      <c r="A33" s="287"/>
      <c r="B33" s="17">
        <v>7</v>
      </c>
      <c r="C33" s="87">
        <v>-0.29999999999999716</v>
      </c>
      <c r="D33" s="87">
        <v>7.7000000000000028</v>
      </c>
      <c r="E33" s="87"/>
    </row>
    <row r="34" spans="1:5" x14ac:dyDescent="0.25">
      <c r="A34" s="287"/>
      <c r="B34" s="17">
        <v>8</v>
      </c>
      <c r="C34" s="87">
        <v>-0.29999999999999716</v>
      </c>
      <c r="D34" s="87">
        <v>8.7000000000000028</v>
      </c>
      <c r="E34" s="87"/>
    </row>
  </sheetData>
  <mergeCells count="7">
    <mergeCell ref="A27:A34"/>
    <mergeCell ref="B1:N1"/>
    <mergeCell ref="A3:A14"/>
    <mergeCell ref="A15:A26"/>
    <mergeCell ref="K23:N23"/>
    <mergeCell ref="K21:N21"/>
    <mergeCell ref="K22:N22"/>
  </mergeCells>
  <hyperlinks>
    <hyperlink ref="K23:N23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K22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6" tint="0.59999389629810485"/>
  </sheetPr>
  <dimension ref="A1:T32"/>
  <sheetViews>
    <sheetView view="pageBreakPreview" zoomScaleNormal="100" zoomScaleSheetLayoutView="100" workbookViewId="0"/>
  </sheetViews>
  <sheetFormatPr defaultRowHeight="15" x14ac:dyDescent="0.25"/>
  <cols>
    <col min="1" max="1" width="17.28515625" customWidth="1"/>
    <col min="2" max="2" width="15.140625" customWidth="1"/>
    <col min="3" max="3" width="11.28515625" customWidth="1"/>
    <col min="4" max="4" width="12.28515625" customWidth="1"/>
    <col min="5" max="5" width="11.42578125" customWidth="1"/>
  </cols>
  <sheetData>
    <row r="1" spans="1:20" ht="15.75" x14ac:dyDescent="0.25">
      <c r="A1" s="201" t="s">
        <v>541</v>
      </c>
      <c r="B1" s="360" t="str">
        <f>INDEX(Content!B2:G67,MATCH(A1,Content!A2:A69,0),1)</f>
        <v xml:space="preserve">Perception and Expecttions about Price Changes among Respondents Who Noted the Growth in Prices for Medications in July, share, % 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3"/>
      <c r="Q1" s="55"/>
      <c r="R1" s="55"/>
      <c r="S1" s="55"/>
      <c r="T1" s="55"/>
    </row>
    <row r="2" spans="1:20" ht="20.25" customHeight="1" x14ac:dyDescent="0.25">
      <c r="A2" s="362" t="s">
        <v>452</v>
      </c>
      <c r="B2" s="362"/>
      <c r="C2" s="362"/>
    </row>
    <row r="3" spans="1:20" ht="30" x14ac:dyDescent="0.25">
      <c r="A3" s="87"/>
      <c r="B3" s="110" t="s">
        <v>454</v>
      </c>
      <c r="C3" s="110" t="s">
        <v>455</v>
      </c>
    </row>
    <row r="4" spans="1:20" ht="30" x14ac:dyDescent="0.25">
      <c r="A4" s="110" t="s">
        <v>456</v>
      </c>
      <c r="B4" s="204">
        <v>22.727272727272727</v>
      </c>
      <c r="C4" s="204">
        <v>13.966480446927376</v>
      </c>
    </row>
    <row r="5" spans="1:20" x14ac:dyDescent="0.25">
      <c r="A5" s="110" t="s">
        <v>33</v>
      </c>
      <c r="B5" s="204">
        <v>7.1183533447684395</v>
      </c>
      <c r="C5" s="204">
        <v>3.9106145251396649</v>
      </c>
    </row>
    <row r="6" spans="1:20" x14ac:dyDescent="0.25">
      <c r="A6" s="110" t="s">
        <v>34</v>
      </c>
      <c r="B6" s="204">
        <v>19.039451114922812</v>
      </c>
      <c r="C6" s="204">
        <v>12.569832402234638</v>
      </c>
    </row>
    <row r="7" spans="1:20" x14ac:dyDescent="0.25">
      <c r="A7" s="110" t="s">
        <v>35</v>
      </c>
      <c r="B7" s="204">
        <v>14.751286449399656</v>
      </c>
      <c r="C7" s="204">
        <v>17.039106145251395</v>
      </c>
    </row>
    <row r="8" spans="1:20" x14ac:dyDescent="0.25">
      <c r="A8" s="110" t="s">
        <v>36</v>
      </c>
      <c r="B8" s="204">
        <v>13.20754716981132</v>
      </c>
      <c r="C8" s="204">
        <v>17.877094972067038</v>
      </c>
    </row>
    <row r="9" spans="1:20" x14ac:dyDescent="0.25">
      <c r="A9" s="110" t="s">
        <v>457</v>
      </c>
      <c r="B9" s="204">
        <v>23.156089193825043</v>
      </c>
      <c r="C9" s="204">
        <v>34.63687150837989</v>
      </c>
    </row>
    <row r="10" spans="1:20" x14ac:dyDescent="0.25">
      <c r="A10" s="206"/>
      <c r="B10" s="205"/>
      <c r="C10" s="205"/>
    </row>
    <row r="11" spans="1:20" x14ac:dyDescent="0.25">
      <c r="A11" s="362" t="s">
        <v>453</v>
      </c>
      <c r="B11" s="362"/>
      <c r="C11" s="362"/>
    </row>
    <row r="12" spans="1:20" ht="30" x14ac:dyDescent="0.25">
      <c r="A12" s="86"/>
      <c r="B12" s="110" t="s">
        <v>454</v>
      </c>
      <c r="C12" s="110" t="s">
        <v>455</v>
      </c>
    </row>
    <row r="13" spans="1:20" ht="30" x14ac:dyDescent="0.25">
      <c r="A13" s="110" t="s">
        <v>456</v>
      </c>
      <c r="B13" s="204">
        <v>48.799313893653476</v>
      </c>
      <c r="C13" s="204">
        <v>44.413407821229058</v>
      </c>
    </row>
    <row r="14" spans="1:20" x14ac:dyDescent="0.25">
      <c r="A14" s="207" t="s">
        <v>37</v>
      </c>
      <c r="B14" s="204">
        <v>7.1183533447684395</v>
      </c>
      <c r="C14" s="204">
        <v>4.1899441340782122</v>
      </c>
    </row>
    <row r="15" spans="1:20" ht="15.75" x14ac:dyDescent="0.25">
      <c r="A15" s="207" t="s">
        <v>34</v>
      </c>
      <c r="B15" s="204">
        <v>14.837049742710121</v>
      </c>
      <c r="C15" s="204">
        <v>16.480446927374302</v>
      </c>
      <c r="M15" s="294" t="s">
        <v>464</v>
      </c>
      <c r="N15" s="295"/>
      <c r="O15" s="295"/>
      <c r="P15" s="296"/>
    </row>
    <row r="16" spans="1:20" ht="15.75" customHeight="1" x14ac:dyDescent="0.25">
      <c r="A16" s="207" t="s">
        <v>38</v>
      </c>
      <c r="B16" s="204">
        <v>9.1766723842195539</v>
      </c>
      <c r="C16" s="204">
        <v>13.687150837988826</v>
      </c>
      <c r="M16" s="343" t="s">
        <v>29</v>
      </c>
      <c r="N16" s="343"/>
      <c r="O16" s="343"/>
      <c r="P16" s="343"/>
    </row>
    <row r="17" spans="1:16" x14ac:dyDescent="0.25">
      <c r="A17" s="207" t="s">
        <v>36</v>
      </c>
      <c r="B17" s="204">
        <v>11.234991423670669</v>
      </c>
      <c r="C17" s="204">
        <v>13.407821229050279</v>
      </c>
      <c r="M17" s="364" t="s">
        <v>617</v>
      </c>
      <c r="N17" s="364"/>
      <c r="O17" s="364"/>
      <c r="P17" s="364"/>
    </row>
    <row r="18" spans="1:16" x14ac:dyDescent="0.25">
      <c r="A18" s="110" t="s">
        <v>457</v>
      </c>
      <c r="B18" s="204">
        <v>8.8336192109777016</v>
      </c>
      <c r="C18" s="204">
        <v>7.8212290502793298</v>
      </c>
    </row>
    <row r="19" spans="1:16" x14ac:dyDescent="0.25">
      <c r="A19" s="203"/>
      <c r="B19" s="202"/>
    </row>
    <row r="20" spans="1:16" x14ac:dyDescent="0.25">
      <c r="A20" s="203"/>
      <c r="B20" s="202"/>
    </row>
    <row r="21" spans="1:16" x14ac:dyDescent="0.25">
      <c r="A21" s="203"/>
      <c r="B21" s="202"/>
    </row>
    <row r="22" spans="1:16" x14ac:dyDescent="0.25">
      <c r="A22" s="203"/>
      <c r="B22" s="202"/>
    </row>
    <row r="23" spans="1:16" x14ac:dyDescent="0.25">
      <c r="A23" s="203"/>
      <c r="B23" s="202"/>
    </row>
    <row r="24" spans="1:16" x14ac:dyDescent="0.25">
      <c r="A24" s="203"/>
      <c r="B24" s="202"/>
    </row>
    <row r="25" spans="1:16" x14ac:dyDescent="0.25">
      <c r="A25" s="203"/>
      <c r="B25" s="202"/>
    </row>
    <row r="26" spans="1:16" x14ac:dyDescent="0.25">
      <c r="A26" s="203"/>
      <c r="B26" s="202"/>
    </row>
    <row r="27" spans="1:16" x14ac:dyDescent="0.25">
      <c r="A27" s="203"/>
      <c r="B27" s="202"/>
    </row>
    <row r="28" spans="1:16" x14ac:dyDescent="0.25">
      <c r="A28" s="361"/>
      <c r="B28" s="202"/>
    </row>
    <row r="29" spans="1:16" x14ac:dyDescent="0.25">
      <c r="A29" s="361"/>
      <c r="B29" s="202"/>
    </row>
    <row r="30" spans="1:16" x14ac:dyDescent="0.25">
      <c r="A30" s="361"/>
      <c r="B30" s="202"/>
    </row>
    <row r="31" spans="1:16" x14ac:dyDescent="0.25">
      <c r="A31" s="361"/>
      <c r="B31" s="202"/>
    </row>
    <row r="32" spans="1:16" x14ac:dyDescent="0.25">
      <c r="A32" s="361"/>
      <c r="B32" s="202"/>
    </row>
  </sheetData>
  <mergeCells count="7">
    <mergeCell ref="B1:P1"/>
    <mergeCell ref="M15:P15"/>
    <mergeCell ref="M16:P16"/>
    <mergeCell ref="M17:P17"/>
    <mergeCell ref="A28:A32"/>
    <mergeCell ref="A2:C2"/>
    <mergeCell ref="A11:C11"/>
  </mergeCells>
  <hyperlinks>
    <hyperlink ref="M17:P17" location="Content!A1" display="Content"/>
  </hyperlinks>
  <pageMargins left="0.7" right="0.7" top="0.75" bottom="0.75" header="0.3" footer="0.3"/>
  <pageSetup paperSize="9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M16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tabColor theme="6" tint="0.59999389629810485"/>
  </sheetPr>
  <dimension ref="A1:M39"/>
  <sheetViews>
    <sheetView view="pageBreakPreview" zoomScaleNormal="85" zoomScaleSheetLayoutView="100" workbookViewId="0"/>
  </sheetViews>
  <sheetFormatPr defaultRowHeight="15" x14ac:dyDescent="0.25"/>
  <cols>
    <col min="1" max="1" width="11.28515625" customWidth="1"/>
  </cols>
  <sheetData>
    <row r="1" spans="1:13" ht="15.75" x14ac:dyDescent="0.25">
      <c r="A1" s="112" t="s">
        <v>542</v>
      </c>
      <c r="B1" s="291" t="str">
        <f>INDEX(Content!B11:G75,MATCH(A1,Content!A11:A75,0),1)</f>
        <v>Gasoline and Diesel Fuel, YoY,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3"/>
    </row>
    <row r="2" spans="1:13" ht="51" x14ac:dyDescent="0.25">
      <c r="A2" s="86" t="s">
        <v>460</v>
      </c>
      <c r="B2" s="86" t="s">
        <v>628</v>
      </c>
      <c r="C2" s="92" t="s">
        <v>758</v>
      </c>
      <c r="D2" s="126" t="s">
        <v>759</v>
      </c>
      <c r="E2" s="92" t="s">
        <v>760</v>
      </c>
      <c r="F2" s="126" t="s">
        <v>761</v>
      </c>
    </row>
    <row r="3" spans="1:13" x14ac:dyDescent="0.25">
      <c r="A3" s="356">
        <v>2018</v>
      </c>
      <c r="B3" s="17">
        <v>1</v>
      </c>
      <c r="C3" s="119">
        <v>7.0579494799405618</v>
      </c>
      <c r="D3" s="119">
        <v>7.1224165341812418</v>
      </c>
      <c r="E3" s="119">
        <v>14.700000000000003</v>
      </c>
      <c r="F3" s="119">
        <v>31.699999999999989</v>
      </c>
    </row>
    <row r="4" spans="1:13" x14ac:dyDescent="0.25">
      <c r="A4" s="357"/>
      <c r="B4" s="17">
        <v>2</v>
      </c>
      <c r="C4" s="119">
        <v>-12.94240111034004</v>
      </c>
      <c r="D4" s="119">
        <v>-9.1421786880379834</v>
      </c>
      <c r="E4" s="119">
        <v>14.099999999999993</v>
      </c>
      <c r="F4" s="119">
        <v>31.5</v>
      </c>
    </row>
    <row r="5" spans="1:13" x14ac:dyDescent="0.25">
      <c r="A5" s="357"/>
      <c r="B5" s="17">
        <v>3</v>
      </c>
      <c r="C5" s="119">
        <v>16.261458748505376</v>
      </c>
      <c r="D5" s="119">
        <v>25.057170859196344</v>
      </c>
      <c r="E5" s="119">
        <v>13.900000000000007</v>
      </c>
      <c r="F5" s="119">
        <v>31.5</v>
      </c>
    </row>
    <row r="6" spans="1:13" x14ac:dyDescent="0.25">
      <c r="A6" s="357"/>
      <c r="B6" s="17">
        <v>4</v>
      </c>
      <c r="C6" s="119">
        <v>-0.3085361672951592</v>
      </c>
      <c r="D6" s="119">
        <v>-10.397074190177646</v>
      </c>
      <c r="E6" s="119">
        <v>12.599999999999994</v>
      </c>
      <c r="F6" s="119">
        <v>32.199999999999989</v>
      </c>
    </row>
    <row r="7" spans="1:13" x14ac:dyDescent="0.25">
      <c r="A7" s="357"/>
      <c r="B7" s="17">
        <v>5</v>
      </c>
      <c r="C7" s="119">
        <v>2.7510316368638321</v>
      </c>
      <c r="D7" s="119">
        <v>9.096209912536434</v>
      </c>
      <c r="E7" s="119">
        <v>10.700000000000003</v>
      </c>
      <c r="F7" s="119">
        <v>32.699999999999989</v>
      </c>
    </row>
    <row r="8" spans="1:13" x14ac:dyDescent="0.25">
      <c r="A8" s="357"/>
      <c r="B8" s="17">
        <v>6</v>
      </c>
      <c r="C8" s="119">
        <v>14.2904953145917</v>
      </c>
      <c r="D8" s="119">
        <v>10.074826296098349</v>
      </c>
      <c r="E8" s="119">
        <v>10.099999999999994</v>
      </c>
      <c r="F8" s="119">
        <v>33</v>
      </c>
    </row>
    <row r="9" spans="1:13" x14ac:dyDescent="0.25">
      <c r="A9" s="357"/>
      <c r="B9" s="17">
        <v>7</v>
      </c>
      <c r="C9" s="119">
        <v>5.8272327964860926</v>
      </c>
      <c r="D9" s="119">
        <v>2.4034959941733547</v>
      </c>
      <c r="E9" s="119">
        <v>9.5999999999999943</v>
      </c>
      <c r="F9" s="119">
        <v>38.599999999999994</v>
      </c>
    </row>
    <row r="10" spans="1:13" x14ac:dyDescent="0.25">
      <c r="A10" s="357"/>
      <c r="B10" s="17">
        <v>8</v>
      </c>
      <c r="C10" s="119">
        <v>-5.9767570558937333</v>
      </c>
      <c r="D10" s="119">
        <v>-11.166429587482229</v>
      </c>
      <c r="E10" s="119">
        <v>8.7000000000000028</v>
      </c>
      <c r="F10" s="119">
        <v>41.300000000000011</v>
      </c>
    </row>
    <row r="11" spans="1:13" x14ac:dyDescent="0.25">
      <c r="A11" s="357"/>
      <c r="B11" s="17">
        <v>9</v>
      </c>
      <c r="C11" s="119">
        <v>11.74220129487933</v>
      </c>
      <c r="D11" s="119">
        <v>15.825994128636257</v>
      </c>
      <c r="E11" s="119">
        <v>5.2999999999999972</v>
      </c>
      <c r="F11" s="119">
        <v>38.199999999999989</v>
      </c>
    </row>
    <row r="12" spans="1:13" x14ac:dyDescent="0.25">
      <c r="A12" s="357"/>
      <c r="B12" s="17">
        <v>10</v>
      </c>
      <c r="C12" s="119">
        <v>6.2154332367658771</v>
      </c>
      <c r="D12" s="119">
        <v>-2.6728110599078425</v>
      </c>
      <c r="E12" s="119">
        <v>-2.4000000000000057</v>
      </c>
      <c r="F12" s="119">
        <v>31.900000000000006</v>
      </c>
    </row>
    <row r="13" spans="1:13" x14ac:dyDescent="0.25">
      <c r="A13" s="357"/>
      <c r="B13" s="17">
        <v>11</v>
      </c>
      <c r="C13" s="119">
        <v>-12.496900570295077</v>
      </c>
      <c r="D13" s="119">
        <v>-6.5104166666666625</v>
      </c>
      <c r="E13" s="119">
        <v>-4.0999999999999943</v>
      </c>
      <c r="F13" s="119">
        <v>29.5</v>
      </c>
    </row>
    <row r="14" spans="1:13" x14ac:dyDescent="0.25">
      <c r="A14" s="358"/>
      <c r="B14" s="17">
        <v>12</v>
      </c>
      <c r="C14" s="119">
        <v>4.9022385945026947</v>
      </c>
      <c r="D14" s="119">
        <v>-13.091922005571032</v>
      </c>
      <c r="E14" s="119">
        <v>-2.7999999999999972</v>
      </c>
      <c r="F14" s="119">
        <v>29.599999999999994</v>
      </c>
    </row>
    <row r="15" spans="1:13" x14ac:dyDescent="0.25">
      <c r="A15" s="359">
        <v>2019</v>
      </c>
      <c r="B15" s="17">
        <v>1</v>
      </c>
      <c r="C15" s="119">
        <v>2.3500810372771408</v>
      </c>
      <c r="D15" s="119">
        <v>10.198135198135194</v>
      </c>
      <c r="E15" s="119">
        <v>-3.5999999999999943</v>
      </c>
      <c r="F15" s="119">
        <v>29.599999999999994</v>
      </c>
    </row>
    <row r="16" spans="1:13" x14ac:dyDescent="0.25">
      <c r="A16" s="359"/>
      <c r="B16" s="17">
        <v>2</v>
      </c>
      <c r="C16" s="119">
        <v>-29.08419107944048</v>
      </c>
      <c r="D16" s="119">
        <v>-19.090428344791111</v>
      </c>
      <c r="E16" s="119">
        <v>-6.5</v>
      </c>
      <c r="F16" s="119">
        <v>27.599999999999998</v>
      </c>
    </row>
    <row r="17" spans="1:13" x14ac:dyDescent="0.25">
      <c r="A17" s="359"/>
      <c r="B17" s="17">
        <v>3</v>
      </c>
      <c r="C17" s="119">
        <v>7.4432452549300088E-2</v>
      </c>
      <c r="D17" s="119">
        <v>27.647058823529424</v>
      </c>
      <c r="E17" s="119">
        <v>-7.9000000000000057</v>
      </c>
      <c r="F17" s="119">
        <v>26</v>
      </c>
    </row>
    <row r="18" spans="1:13" x14ac:dyDescent="0.25">
      <c r="A18" s="359"/>
      <c r="B18" s="17">
        <v>4</v>
      </c>
      <c r="C18" s="119">
        <v>13.648196355522524</v>
      </c>
      <c r="D18" s="119">
        <v>17.076292882744482</v>
      </c>
      <c r="E18" s="119">
        <v>-7.2999999999999972</v>
      </c>
      <c r="F18" s="119">
        <v>24.5</v>
      </c>
    </row>
    <row r="19" spans="1:13" ht="15.75" x14ac:dyDescent="0.25">
      <c r="A19" s="359"/>
      <c r="B19" s="17">
        <v>5</v>
      </c>
      <c r="C19" s="119">
        <v>19.535340314136128</v>
      </c>
      <c r="D19" s="119">
        <v>-9.2280778482396677</v>
      </c>
      <c r="E19" s="119">
        <v>-6.2000000000000028</v>
      </c>
      <c r="F19" s="119">
        <v>21.400000000000006</v>
      </c>
      <c r="J19" s="294" t="s">
        <v>464</v>
      </c>
      <c r="K19" s="295"/>
      <c r="L19" s="295"/>
      <c r="M19" s="296"/>
    </row>
    <row r="20" spans="1:13" ht="15.75" x14ac:dyDescent="0.25">
      <c r="A20" s="359"/>
      <c r="B20" s="17">
        <v>6</v>
      </c>
      <c r="C20" s="119">
        <v>6.3509444292362494</v>
      </c>
      <c r="D20" s="119">
        <v>9.9975909419417022</v>
      </c>
      <c r="E20" s="119">
        <v>-6.0999999999999943</v>
      </c>
      <c r="F20" s="119">
        <v>18.799999999999997</v>
      </c>
      <c r="J20" s="343" t="s">
        <v>618</v>
      </c>
      <c r="K20" s="343"/>
      <c r="L20" s="343"/>
      <c r="M20" s="343"/>
    </row>
    <row r="21" spans="1:13" x14ac:dyDescent="0.25">
      <c r="A21" s="359"/>
      <c r="B21" s="17">
        <v>7</v>
      </c>
      <c r="C21" s="119">
        <v>-10.707850707850719</v>
      </c>
      <c r="D21" s="119">
        <v>-15.900131406044682</v>
      </c>
      <c r="E21" s="119">
        <v>-5.4000000000000057</v>
      </c>
      <c r="F21" s="119">
        <v>13.400000000000006</v>
      </c>
      <c r="J21" s="364" t="s">
        <v>617</v>
      </c>
      <c r="K21" s="364"/>
      <c r="L21" s="364"/>
      <c r="M21" s="364"/>
    </row>
    <row r="22" spans="1:13" x14ac:dyDescent="0.25">
      <c r="A22" s="359"/>
      <c r="B22" s="17">
        <v>8</v>
      </c>
      <c r="C22" s="119">
        <v>32.199481118477969</v>
      </c>
      <c r="D22" s="119">
        <v>19.218749999999996</v>
      </c>
      <c r="E22" s="119">
        <v>-5</v>
      </c>
      <c r="F22" s="119">
        <v>9.5999999999999943</v>
      </c>
    </row>
    <row r="23" spans="1:13" x14ac:dyDescent="0.25">
      <c r="A23" s="359"/>
      <c r="B23" s="17">
        <v>9</v>
      </c>
      <c r="C23" s="119">
        <v>1.5263846489315336</v>
      </c>
      <c r="D23" s="119">
        <v>-4.6089995631280134</v>
      </c>
      <c r="E23" s="119">
        <v>-4.7999999999999972</v>
      </c>
      <c r="F23" s="119">
        <v>8.0999999999999943</v>
      </c>
    </row>
    <row r="24" spans="1:13" x14ac:dyDescent="0.25">
      <c r="A24" s="359"/>
      <c r="B24" s="17">
        <v>10</v>
      </c>
      <c r="C24" s="119">
        <v>-14.003436426116844</v>
      </c>
      <c r="D24" s="119">
        <v>1.9006182734142563</v>
      </c>
      <c r="E24" s="119">
        <v>-4.5999999999999943</v>
      </c>
      <c r="F24" s="119">
        <v>7.200000000000002</v>
      </c>
    </row>
    <row r="25" spans="1:13" x14ac:dyDescent="0.25">
      <c r="A25" s="359"/>
      <c r="B25" s="17">
        <v>11</v>
      </c>
      <c r="C25" s="119">
        <v>5.7192807192807171</v>
      </c>
      <c r="D25" s="119">
        <v>-13.865168539325845</v>
      </c>
      <c r="E25" s="119">
        <v>-4.5</v>
      </c>
      <c r="F25" s="119">
        <v>1.5</v>
      </c>
    </row>
    <row r="26" spans="1:13" x14ac:dyDescent="0.25">
      <c r="A26" s="359"/>
      <c r="B26" s="17">
        <v>12</v>
      </c>
      <c r="C26" s="119">
        <v>10.843373493975905</v>
      </c>
      <c r="D26" s="119">
        <v>-5.0613096791025436</v>
      </c>
      <c r="E26" s="119">
        <v>-4.5999999999999943</v>
      </c>
      <c r="F26" s="119">
        <v>1.0999999999999943</v>
      </c>
    </row>
    <row r="27" spans="1:13" x14ac:dyDescent="0.25">
      <c r="A27" s="287">
        <v>2020</v>
      </c>
      <c r="B27" s="17">
        <v>1</v>
      </c>
      <c r="C27" s="119">
        <v>-9.0792838874680264</v>
      </c>
      <c r="D27" s="119">
        <v>3.1327287716405694</v>
      </c>
      <c r="E27" s="119">
        <v>-0.79999999999999727</v>
      </c>
      <c r="F27" s="119">
        <v>1.5</v>
      </c>
    </row>
    <row r="28" spans="1:13" x14ac:dyDescent="0.25">
      <c r="A28" s="287"/>
      <c r="B28" s="17">
        <v>2</v>
      </c>
      <c r="C28" s="119">
        <v>-5.1804969526488609</v>
      </c>
      <c r="D28" s="119">
        <v>-5.8619770849986708</v>
      </c>
      <c r="E28" s="119">
        <v>2.9000000000000057</v>
      </c>
      <c r="F28" s="119">
        <v>2.2999999999999972</v>
      </c>
    </row>
    <row r="29" spans="1:13" x14ac:dyDescent="0.25">
      <c r="A29" s="287"/>
      <c r="B29" s="17">
        <v>3</v>
      </c>
      <c r="C29" s="119">
        <v>-15.228677379480848</v>
      </c>
      <c r="D29" s="119">
        <v>6.0854797622417189</v>
      </c>
      <c r="E29" s="119">
        <v>3.9000000000000057</v>
      </c>
      <c r="F29" s="119">
        <v>2.7999999999999972</v>
      </c>
    </row>
    <row r="30" spans="1:13" x14ac:dyDescent="0.25">
      <c r="A30" s="287"/>
      <c r="B30" s="17">
        <v>4</v>
      </c>
      <c r="C30" s="119">
        <v>-15.543890347039946</v>
      </c>
      <c r="D30" s="119">
        <v>1.5741728922091802</v>
      </c>
      <c r="E30" s="119">
        <v>3.0999999999999943</v>
      </c>
      <c r="F30" s="119">
        <v>0.5</v>
      </c>
    </row>
    <row r="31" spans="1:13" x14ac:dyDescent="0.25">
      <c r="A31" s="287"/>
      <c r="B31" s="17">
        <v>5</v>
      </c>
      <c r="C31" s="119">
        <v>7.2859116022099268</v>
      </c>
      <c r="D31" s="119">
        <v>-10.454426057262944</v>
      </c>
      <c r="E31" s="119">
        <v>2.7999999999999972</v>
      </c>
      <c r="F31" s="119">
        <v>-0.40000000000000563</v>
      </c>
    </row>
    <row r="32" spans="1:13" x14ac:dyDescent="0.25">
      <c r="A32" s="287"/>
      <c r="B32" s="17">
        <v>6</v>
      </c>
      <c r="C32" s="119">
        <v>9.5912455745091663</v>
      </c>
      <c r="D32" s="119">
        <v>18.92050454678791</v>
      </c>
      <c r="E32" s="119">
        <v>2.7999999999999972</v>
      </c>
      <c r="F32" s="119">
        <v>-0.59999999999999432</v>
      </c>
    </row>
    <row r="33" spans="1:6" x14ac:dyDescent="0.25">
      <c r="A33" s="287"/>
      <c r="B33" s="17">
        <v>7</v>
      </c>
      <c r="C33" s="119">
        <v>12.951541850220272</v>
      </c>
      <c r="D33" s="119">
        <v>-12.629501726689686</v>
      </c>
      <c r="E33" s="119">
        <v>2.7000000000000028</v>
      </c>
      <c r="F33" s="119">
        <v>-0.79999999999999727</v>
      </c>
    </row>
    <row r="34" spans="1:6" x14ac:dyDescent="0.25">
      <c r="A34" s="287"/>
      <c r="B34" s="17">
        <v>8</v>
      </c>
      <c r="C34" s="119"/>
      <c r="D34" s="119"/>
      <c r="E34" s="119">
        <v>2.4</v>
      </c>
      <c r="F34" s="119">
        <v>-1.2</v>
      </c>
    </row>
    <row r="36" spans="1:6" ht="15.75" customHeight="1" x14ac:dyDescent="0.25"/>
    <row r="37" spans="1:6" x14ac:dyDescent="0.25">
      <c r="C37" s="125"/>
      <c r="D37" s="125"/>
      <c r="E37" s="125"/>
    </row>
    <row r="38" spans="1:6" x14ac:dyDescent="0.25">
      <c r="C38" s="125"/>
      <c r="D38" s="125"/>
      <c r="E38" s="125"/>
    </row>
    <row r="39" spans="1:6" x14ac:dyDescent="0.25">
      <c r="C39" s="125"/>
      <c r="D39" s="125"/>
      <c r="E39" s="125"/>
    </row>
  </sheetData>
  <mergeCells count="7">
    <mergeCell ref="A27:A34"/>
    <mergeCell ref="B1:M1"/>
    <mergeCell ref="A3:A14"/>
    <mergeCell ref="A15:A26"/>
    <mergeCell ref="J21:M21"/>
    <mergeCell ref="J19:M19"/>
    <mergeCell ref="J20:M20"/>
  </mergeCells>
  <hyperlinks>
    <hyperlink ref="J21:M21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J20</xm:sqref>
        </x14:dataValidation>
        <x14:dataValidation type="list" allowBlank="1" showInputMessage="1" showErrorMessage="1">
          <x14:formula1>
            <xm:f>Content!$A$12:$A$75</xm:f>
          </x14:formula1>
          <xm:sqref>A1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M34"/>
  <sheetViews>
    <sheetView view="pageBreakPreview" zoomScaleNormal="100" zoomScaleSheetLayoutView="100" workbookViewId="0"/>
  </sheetViews>
  <sheetFormatPr defaultRowHeight="15" x14ac:dyDescent="0.25"/>
  <cols>
    <col min="1" max="1" width="12.85546875" customWidth="1"/>
  </cols>
  <sheetData>
    <row r="1" spans="1:13" ht="15.75" x14ac:dyDescent="0.25">
      <c r="A1" s="112" t="s">
        <v>543</v>
      </c>
      <c r="B1" s="291" t="str">
        <f>INDEX(Content!B11:G75,MATCH(A1,Content!A11:A75,0),1)</f>
        <v>Dynamics of the Service Inflation,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3"/>
    </row>
    <row r="2" spans="1:13" ht="60" x14ac:dyDescent="0.25">
      <c r="A2" s="86" t="s">
        <v>460</v>
      </c>
      <c r="B2" s="86" t="s">
        <v>628</v>
      </c>
      <c r="C2" s="86" t="s">
        <v>740</v>
      </c>
      <c r="D2" s="86" t="s">
        <v>741</v>
      </c>
      <c r="E2" s="86" t="s">
        <v>742</v>
      </c>
    </row>
    <row r="3" spans="1:13" x14ac:dyDescent="0.25">
      <c r="A3" s="356">
        <v>2018</v>
      </c>
      <c r="B3" s="17">
        <v>1</v>
      </c>
      <c r="C3" s="87">
        <v>0.79999999999999727</v>
      </c>
      <c r="D3" s="87">
        <v>6.4000000000000057</v>
      </c>
      <c r="E3" s="87">
        <v>0.69559934216499641</v>
      </c>
    </row>
    <row r="4" spans="1:13" x14ac:dyDescent="0.25">
      <c r="A4" s="357"/>
      <c r="B4" s="17">
        <v>2</v>
      </c>
      <c r="C4" s="87">
        <v>0.70000000000000284</v>
      </c>
      <c r="D4" s="87">
        <v>6.2000000000000028</v>
      </c>
      <c r="E4" s="87">
        <v>0.33207333459600363</v>
      </c>
    </row>
    <row r="5" spans="1:13" x14ac:dyDescent="0.25">
      <c r="A5" s="357"/>
      <c r="B5" s="17">
        <v>3</v>
      </c>
      <c r="C5" s="87">
        <v>0.20000000000000281</v>
      </c>
      <c r="D5" s="87">
        <v>6</v>
      </c>
      <c r="E5" s="87">
        <v>0.38173891671399929</v>
      </c>
    </row>
    <row r="6" spans="1:13" x14ac:dyDescent="0.25">
      <c r="A6" s="357"/>
      <c r="B6" s="17">
        <v>4</v>
      </c>
      <c r="C6" s="87">
        <v>0.20000000000000281</v>
      </c>
      <c r="D6" s="87">
        <v>5.7000000000000028</v>
      </c>
      <c r="E6" s="87">
        <v>0.42943549828200389</v>
      </c>
    </row>
    <row r="7" spans="1:13" x14ac:dyDescent="0.25">
      <c r="A7" s="357"/>
      <c r="B7" s="17">
        <v>5</v>
      </c>
      <c r="C7" s="87">
        <v>0.20000000000000281</v>
      </c>
      <c r="D7" s="87">
        <v>5.2999999999999972</v>
      </c>
      <c r="E7" s="87">
        <v>0.27512951728699875</v>
      </c>
    </row>
    <row r="8" spans="1:13" x14ac:dyDescent="0.25">
      <c r="A8" s="357"/>
      <c r="B8" s="17">
        <v>6</v>
      </c>
      <c r="C8" s="87">
        <v>0.29999999999999716</v>
      </c>
      <c r="D8" s="87">
        <v>5.5</v>
      </c>
      <c r="E8" s="87">
        <v>0.54047508027299784</v>
      </c>
    </row>
    <row r="9" spans="1:13" x14ac:dyDescent="0.25">
      <c r="A9" s="357"/>
      <c r="B9" s="17">
        <v>7</v>
      </c>
      <c r="C9" s="87">
        <v>0.5</v>
      </c>
      <c r="D9" s="87">
        <v>5.4000000000000057</v>
      </c>
      <c r="E9" s="87">
        <v>0.47602484804200168</v>
      </c>
    </row>
    <row r="10" spans="1:13" x14ac:dyDescent="0.25">
      <c r="A10" s="357"/>
      <c r="B10" s="17">
        <v>8</v>
      </c>
      <c r="C10" s="87">
        <v>0.20000000000000281</v>
      </c>
      <c r="D10" s="87">
        <v>4.9000000000000057</v>
      </c>
      <c r="E10" s="87">
        <v>0.26412147813100262</v>
      </c>
    </row>
    <row r="11" spans="1:13" x14ac:dyDescent="0.25">
      <c r="A11" s="357"/>
      <c r="B11" s="17">
        <v>9</v>
      </c>
      <c r="C11" s="87">
        <v>0.40000000000000563</v>
      </c>
      <c r="D11" s="87">
        <v>4.9000000000000057</v>
      </c>
      <c r="E11" s="87">
        <v>0.33572582351099811</v>
      </c>
    </row>
    <row r="12" spans="1:13" x14ac:dyDescent="0.25">
      <c r="A12" s="357"/>
      <c r="B12" s="17">
        <v>10</v>
      </c>
      <c r="C12" s="87">
        <v>0.20000000000000281</v>
      </c>
      <c r="D12" s="87">
        <v>4.7999999999999972</v>
      </c>
      <c r="E12" s="87">
        <v>0.25728604934100474</v>
      </c>
    </row>
    <row r="13" spans="1:13" x14ac:dyDescent="0.25">
      <c r="A13" s="357"/>
      <c r="B13" s="17">
        <v>11</v>
      </c>
      <c r="C13" s="87">
        <v>0.70000000000000284</v>
      </c>
      <c r="D13" s="87">
        <v>4.5</v>
      </c>
      <c r="E13" s="87">
        <v>0.30755075200900706</v>
      </c>
    </row>
    <row r="14" spans="1:13" x14ac:dyDescent="0.25">
      <c r="A14" s="358"/>
      <c r="B14" s="17">
        <v>12</v>
      </c>
      <c r="C14" s="87">
        <v>0.20000000000000281</v>
      </c>
      <c r="D14" s="87">
        <v>4.5</v>
      </c>
      <c r="E14" s="87">
        <v>0.26485456042800593</v>
      </c>
    </row>
    <row r="15" spans="1:13" x14ac:dyDescent="0.25">
      <c r="A15" s="359">
        <v>2019</v>
      </c>
      <c r="B15" s="17">
        <v>1</v>
      </c>
      <c r="C15" s="87">
        <v>-0.2</v>
      </c>
      <c r="D15" s="87">
        <v>3.4000000000000057</v>
      </c>
      <c r="E15" s="87">
        <v>-0.27731078463419578</v>
      </c>
    </row>
    <row r="16" spans="1:13" x14ac:dyDescent="0.25">
      <c r="A16" s="359"/>
      <c r="B16" s="17">
        <v>2</v>
      </c>
      <c r="C16" s="87">
        <v>-1.3</v>
      </c>
      <c r="D16" s="87">
        <v>1.2999999999999972</v>
      </c>
      <c r="E16" s="87">
        <v>-1.5581430489875032</v>
      </c>
    </row>
    <row r="17" spans="1:13" x14ac:dyDescent="0.25">
      <c r="A17" s="359"/>
      <c r="B17" s="17">
        <v>3</v>
      </c>
      <c r="C17" s="87">
        <v>0.2</v>
      </c>
      <c r="D17" s="87">
        <v>1.2000000000000028</v>
      </c>
      <c r="E17" s="87">
        <v>0.3446330282449992</v>
      </c>
    </row>
    <row r="18" spans="1:13" x14ac:dyDescent="0.25">
      <c r="A18" s="359"/>
      <c r="B18" s="17">
        <v>4</v>
      </c>
      <c r="C18" s="87">
        <v>0.1</v>
      </c>
      <c r="D18" s="87">
        <v>1.2000000000000028</v>
      </c>
      <c r="E18" s="87">
        <v>0.31871442480600365</v>
      </c>
    </row>
    <row r="19" spans="1:13" ht="15.75" x14ac:dyDescent="0.25">
      <c r="A19" s="359"/>
      <c r="B19" s="17">
        <v>5</v>
      </c>
      <c r="C19" s="87">
        <v>0.2</v>
      </c>
      <c r="D19" s="87">
        <v>1.3</v>
      </c>
      <c r="E19" s="87">
        <v>0.24582941490500335</v>
      </c>
      <c r="J19" s="294" t="s">
        <v>464</v>
      </c>
      <c r="K19" s="295"/>
      <c r="L19" s="295"/>
      <c r="M19" s="296"/>
    </row>
    <row r="20" spans="1:13" ht="15.75" x14ac:dyDescent="0.25">
      <c r="A20" s="359"/>
      <c r="B20" s="17">
        <v>6</v>
      </c>
      <c r="C20" s="87">
        <v>0.2</v>
      </c>
      <c r="D20" s="87">
        <v>1.2</v>
      </c>
      <c r="E20" s="87">
        <v>0.41290568065500105</v>
      </c>
      <c r="J20" s="343" t="s">
        <v>618</v>
      </c>
      <c r="K20" s="343"/>
      <c r="L20" s="343"/>
      <c r="M20" s="343"/>
    </row>
    <row r="21" spans="1:13" ht="15.75" customHeight="1" x14ac:dyDescent="0.25">
      <c r="A21" s="359"/>
      <c r="B21" s="17">
        <v>7</v>
      </c>
      <c r="C21" s="87">
        <v>0.1</v>
      </c>
      <c r="D21" s="87">
        <v>0.8</v>
      </c>
      <c r="E21" s="87">
        <v>6.8167706924000981E-2</v>
      </c>
      <c r="J21" s="343" t="s">
        <v>621</v>
      </c>
      <c r="K21" s="343"/>
      <c r="L21" s="343"/>
      <c r="M21" s="343"/>
    </row>
    <row r="22" spans="1:13" x14ac:dyDescent="0.25">
      <c r="A22" s="359"/>
      <c r="B22" s="17">
        <v>8</v>
      </c>
      <c r="C22" s="87">
        <v>0.1</v>
      </c>
      <c r="D22" s="87">
        <v>0.8</v>
      </c>
      <c r="E22" s="87">
        <v>0.15745587479000278</v>
      </c>
      <c r="J22" s="364" t="s">
        <v>617</v>
      </c>
      <c r="K22" s="364"/>
      <c r="L22" s="364"/>
      <c r="M22" s="364"/>
    </row>
    <row r="23" spans="1:13" x14ac:dyDescent="0.25">
      <c r="A23" s="359"/>
      <c r="B23" s="17">
        <v>9</v>
      </c>
      <c r="C23" s="87">
        <v>0.3</v>
      </c>
      <c r="D23" s="87">
        <v>0.70000000000000007</v>
      </c>
      <c r="E23" s="87">
        <v>0.24179946215400605</v>
      </c>
    </row>
    <row r="24" spans="1:13" x14ac:dyDescent="0.25">
      <c r="A24" s="359"/>
      <c r="B24" s="17">
        <v>10</v>
      </c>
      <c r="C24" s="87">
        <v>0.2</v>
      </c>
      <c r="D24" s="87">
        <v>0.8</v>
      </c>
      <c r="E24" s="87">
        <v>0.27153917147599316</v>
      </c>
    </row>
    <row r="25" spans="1:13" x14ac:dyDescent="0.25">
      <c r="A25" s="359"/>
      <c r="B25" s="17">
        <v>11</v>
      </c>
      <c r="C25" s="87">
        <v>0.5</v>
      </c>
      <c r="D25" s="87">
        <v>0.6</v>
      </c>
      <c r="E25" s="87">
        <v>9.9366252053997073E-2</v>
      </c>
    </row>
    <row r="26" spans="1:13" x14ac:dyDescent="0.25">
      <c r="A26" s="359"/>
      <c r="B26" s="17">
        <v>12</v>
      </c>
      <c r="C26" s="87">
        <v>0.3</v>
      </c>
      <c r="D26" s="87">
        <v>0.70000000000000007</v>
      </c>
      <c r="E26" s="87">
        <v>0.36488974827300069</v>
      </c>
    </row>
    <row r="27" spans="1:13" x14ac:dyDescent="0.25">
      <c r="A27" s="308">
        <v>2020</v>
      </c>
      <c r="B27" s="17">
        <v>1</v>
      </c>
      <c r="C27" s="87">
        <v>0.5</v>
      </c>
      <c r="D27" s="87">
        <v>1.4000000000000001</v>
      </c>
      <c r="E27" s="87">
        <v>0.43079607785699631</v>
      </c>
    </row>
    <row r="28" spans="1:13" x14ac:dyDescent="0.25">
      <c r="A28" s="309"/>
      <c r="B28" s="17">
        <v>2</v>
      </c>
      <c r="C28" s="87">
        <v>0.5</v>
      </c>
      <c r="D28" s="87">
        <v>3.2</v>
      </c>
      <c r="E28" s="87">
        <v>0.28057258122800022</v>
      </c>
    </row>
    <row r="29" spans="1:13" x14ac:dyDescent="0.25">
      <c r="A29" s="309"/>
      <c r="B29" s="17">
        <v>3</v>
      </c>
      <c r="C29" s="87">
        <v>0.5</v>
      </c>
      <c r="D29" s="87">
        <v>3.5000000000000004</v>
      </c>
      <c r="E29" s="87">
        <v>0.62437977225799557</v>
      </c>
    </row>
    <row r="30" spans="1:13" x14ac:dyDescent="0.25">
      <c r="A30" s="309"/>
      <c r="B30" s="17">
        <v>4</v>
      </c>
      <c r="C30" s="87">
        <v>0.1</v>
      </c>
      <c r="D30" s="87">
        <v>3.5000000000000004</v>
      </c>
      <c r="E30" s="87">
        <v>0.31239351281300287</v>
      </c>
    </row>
    <row r="31" spans="1:13" x14ac:dyDescent="0.25">
      <c r="A31" s="309"/>
      <c r="B31" s="17">
        <v>5</v>
      </c>
      <c r="C31" s="87">
        <v>-0.3</v>
      </c>
      <c r="D31" s="87">
        <v>3</v>
      </c>
      <c r="E31" s="87">
        <v>-0.2147</v>
      </c>
    </row>
    <row r="32" spans="1:13" x14ac:dyDescent="0.25">
      <c r="A32" s="309"/>
      <c r="B32" s="127">
        <v>6</v>
      </c>
      <c r="C32" s="87">
        <v>0.2</v>
      </c>
      <c r="D32" s="87">
        <v>3</v>
      </c>
      <c r="E32" s="87">
        <v>0.3</v>
      </c>
    </row>
    <row r="33" spans="1:5" x14ac:dyDescent="0.25">
      <c r="A33" s="309"/>
      <c r="B33" s="127">
        <v>7</v>
      </c>
      <c r="C33" s="87">
        <v>0.3</v>
      </c>
      <c r="D33" s="87">
        <v>3.2</v>
      </c>
      <c r="E33" s="87">
        <v>0.3</v>
      </c>
    </row>
    <row r="34" spans="1:5" x14ac:dyDescent="0.25">
      <c r="A34" s="309"/>
      <c r="B34" s="192">
        <v>8</v>
      </c>
      <c r="C34" s="194">
        <v>0.3</v>
      </c>
      <c r="D34" s="194">
        <v>3.4</v>
      </c>
      <c r="E34" s="194">
        <v>0.4</v>
      </c>
    </row>
  </sheetData>
  <mergeCells count="8">
    <mergeCell ref="A27:A34"/>
    <mergeCell ref="J22:M22"/>
    <mergeCell ref="A3:A14"/>
    <mergeCell ref="A15:A26"/>
    <mergeCell ref="B1:M1"/>
    <mergeCell ref="J19:M19"/>
    <mergeCell ref="J20:M20"/>
    <mergeCell ref="J21:M21"/>
  </mergeCells>
  <hyperlinks>
    <hyperlink ref="J22:M22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J20:J21</xm:sqref>
        </x14:dataValidation>
        <x14:dataValidation type="list" allowBlank="1" showInputMessage="1" showErrorMessage="1">
          <x14:formula1>
            <xm:f>Content!$A$12:$A$75</xm:f>
          </x14:formula1>
          <xm:sqref>A1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M34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4" max="4" width="10.28515625" bestFit="1" customWidth="1"/>
  </cols>
  <sheetData>
    <row r="1" spans="1:13" ht="15.75" x14ac:dyDescent="0.25">
      <c r="A1" s="112" t="s">
        <v>544</v>
      </c>
      <c r="B1" s="291" t="str">
        <f>INDEX(Content!B11:G75,MATCH(A1,Content!A11:A75,0),1)</f>
        <v>Contributions to the Service Inflation by Groups, YoY,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3"/>
    </row>
    <row r="2" spans="1:13" ht="45" x14ac:dyDescent="0.25">
      <c r="A2" s="86" t="s">
        <v>460</v>
      </c>
      <c r="B2" s="86" t="s">
        <v>628</v>
      </c>
      <c r="C2" s="86" t="s">
        <v>762</v>
      </c>
      <c r="D2" s="86" t="s">
        <v>763</v>
      </c>
    </row>
    <row r="3" spans="1:13" x14ac:dyDescent="0.25">
      <c r="A3" s="287">
        <v>2018</v>
      </c>
      <c r="B3" s="17">
        <v>1</v>
      </c>
      <c r="C3" s="124">
        <v>2.0637117903930147</v>
      </c>
      <c r="D3" s="124">
        <v>4.336288209606991</v>
      </c>
    </row>
    <row r="4" spans="1:13" x14ac:dyDescent="0.25">
      <c r="A4" s="287"/>
      <c r="B4" s="17">
        <v>2</v>
      </c>
      <c r="C4" s="124">
        <v>1.9709606986899564</v>
      </c>
      <c r="D4" s="124">
        <v>4.2290393013100465</v>
      </c>
    </row>
    <row r="5" spans="1:13" x14ac:dyDescent="0.25">
      <c r="A5" s="287"/>
      <c r="B5" s="17">
        <v>3</v>
      </c>
      <c r="C5" s="124">
        <v>1.8318340611353727</v>
      </c>
      <c r="D5" s="124">
        <v>4.1681659388646271</v>
      </c>
    </row>
    <row r="6" spans="1:13" x14ac:dyDescent="0.25">
      <c r="A6" s="287"/>
      <c r="B6" s="17">
        <v>4</v>
      </c>
      <c r="C6" s="124">
        <v>1.6927074235807855</v>
      </c>
      <c r="D6" s="124">
        <v>4.0072925764192178</v>
      </c>
    </row>
    <row r="7" spans="1:13" x14ac:dyDescent="0.25">
      <c r="A7" s="287"/>
      <c r="B7" s="17">
        <v>5</v>
      </c>
      <c r="C7" s="124">
        <v>1.3448908296943225</v>
      </c>
      <c r="D7" s="124">
        <v>3.9551091703056747</v>
      </c>
    </row>
    <row r="8" spans="1:13" x14ac:dyDescent="0.25">
      <c r="A8" s="287"/>
      <c r="B8" s="17">
        <v>6</v>
      </c>
      <c r="C8" s="124">
        <v>1.3680786026200888</v>
      </c>
      <c r="D8" s="124">
        <v>4.1319213973799114</v>
      </c>
    </row>
    <row r="9" spans="1:13" x14ac:dyDescent="0.25">
      <c r="A9" s="287"/>
      <c r="B9" s="17">
        <v>7</v>
      </c>
      <c r="C9" s="124">
        <v>1.2753275109170308</v>
      </c>
      <c r="D9" s="124">
        <v>4.1246724890829753</v>
      </c>
    </row>
    <row r="10" spans="1:13" x14ac:dyDescent="0.25">
      <c r="A10" s="287"/>
      <c r="B10" s="17">
        <v>8</v>
      </c>
      <c r="C10" s="124">
        <v>1.3448908296943225</v>
      </c>
      <c r="D10" s="124">
        <v>3.5551091703056832</v>
      </c>
    </row>
    <row r="11" spans="1:13" x14ac:dyDescent="0.25">
      <c r="A11" s="287"/>
      <c r="B11" s="17">
        <v>9</v>
      </c>
      <c r="C11" s="124">
        <v>1.2753275109170308</v>
      </c>
      <c r="D11" s="124">
        <v>3.6246724890829749</v>
      </c>
    </row>
    <row r="12" spans="1:13" x14ac:dyDescent="0.25">
      <c r="A12" s="287"/>
      <c r="B12" s="17">
        <v>10</v>
      </c>
      <c r="C12" s="124">
        <v>1.0666375545851516</v>
      </c>
      <c r="D12" s="124">
        <v>3.7333624454148455</v>
      </c>
    </row>
    <row r="13" spans="1:13" x14ac:dyDescent="0.25">
      <c r="A13" s="287"/>
      <c r="B13" s="17">
        <v>11</v>
      </c>
      <c r="C13" s="124">
        <v>0.39419213973799194</v>
      </c>
      <c r="D13" s="124">
        <v>4.1058078602620078</v>
      </c>
    </row>
    <row r="14" spans="1:13" x14ac:dyDescent="0.25">
      <c r="A14" s="287"/>
      <c r="B14" s="17">
        <v>12</v>
      </c>
      <c r="C14" s="124">
        <v>0.51013100436681291</v>
      </c>
      <c r="D14" s="124">
        <v>3.989868995633187</v>
      </c>
    </row>
    <row r="15" spans="1:13" x14ac:dyDescent="0.25">
      <c r="A15" s="287">
        <v>2019</v>
      </c>
      <c r="B15" s="17">
        <v>1</v>
      </c>
      <c r="C15" s="124">
        <v>-0.18550218340611288</v>
      </c>
      <c r="D15" s="124">
        <v>3.5855021834061187</v>
      </c>
    </row>
    <row r="16" spans="1:13" ht="15.75" x14ac:dyDescent="0.25">
      <c r="A16" s="287"/>
      <c r="B16" s="17">
        <v>2</v>
      </c>
      <c r="C16" s="124">
        <v>-1.8086462882096064</v>
      </c>
      <c r="D16" s="124">
        <v>3.1086462882096035</v>
      </c>
      <c r="J16" s="294" t="s">
        <v>464</v>
      </c>
      <c r="K16" s="295"/>
      <c r="L16" s="295"/>
      <c r="M16" s="296"/>
    </row>
    <row r="17" spans="1:13" ht="15.75" x14ac:dyDescent="0.25">
      <c r="A17" s="287"/>
      <c r="B17" s="17">
        <v>3</v>
      </c>
      <c r="C17" s="124">
        <v>-1.8782096069868983</v>
      </c>
      <c r="D17" s="124">
        <v>3.0782096069869009</v>
      </c>
      <c r="J17" s="288" t="s">
        <v>618</v>
      </c>
      <c r="K17" s="289"/>
      <c r="L17" s="289"/>
      <c r="M17" s="290"/>
    </row>
    <row r="18" spans="1:13" x14ac:dyDescent="0.25">
      <c r="A18" s="287"/>
      <c r="B18" s="17">
        <v>4</v>
      </c>
      <c r="C18" s="124">
        <v>-1.9013973799126647</v>
      </c>
      <c r="D18" s="124">
        <v>3.1013973799126675</v>
      </c>
      <c r="J18" s="364" t="s">
        <v>617</v>
      </c>
      <c r="K18" s="364"/>
      <c r="L18" s="364"/>
      <c r="M18" s="364"/>
    </row>
    <row r="19" spans="1:13" x14ac:dyDescent="0.25">
      <c r="A19" s="287"/>
      <c r="B19" s="17">
        <v>5</v>
      </c>
      <c r="C19" s="124">
        <v>-1.9013973799126647</v>
      </c>
      <c r="D19" s="124">
        <v>3.2013973799126618</v>
      </c>
    </row>
    <row r="20" spans="1:13" x14ac:dyDescent="0.25">
      <c r="A20" s="287"/>
      <c r="B20" s="17">
        <v>6</v>
      </c>
      <c r="C20" s="124">
        <v>-1.9013973799126647</v>
      </c>
      <c r="D20" s="124">
        <v>3.1013973799126675</v>
      </c>
    </row>
    <row r="21" spans="1:13" x14ac:dyDescent="0.25">
      <c r="A21" s="287"/>
      <c r="B21" s="17">
        <v>7</v>
      </c>
      <c r="C21" s="124">
        <v>-2.0173362445414855</v>
      </c>
      <c r="D21" s="124">
        <v>2.8173362445414827</v>
      </c>
    </row>
    <row r="22" spans="1:13" x14ac:dyDescent="0.25">
      <c r="A22" s="287"/>
      <c r="B22" s="17">
        <v>8</v>
      </c>
      <c r="C22" s="124">
        <v>-2.0637117903930147</v>
      </c>
      <c r="D22" s="124">
        <v>2.8637117903930118</v>
      </c>
    </row>
    <row r="23" spans="1:13" x14ac:dyDescent="0.25">
      <c r="A23" s="287"/>
      <c r="B23" s="17">
        <v>9</v>
      </c>
      <c r="C23" s="124">
        <v>-2.0405240174672485</v>
      </c>
      <c r="D23" s="124">
        <v>2.7405240174672514</v>
      </c>
    </row>
    <row r="24" spans="1:13" x14ac:dyDescent="0.25">
      <c r="A24" s="287"/>
      <c r="B24" s="17">
        <v>10</v>
      </c>
      <c r="C24" s="124">
        <v>-1.9013973799126647</v>
      </c>
      <c r="D24" s="124">
        <v>2.7013973799126618</v>
      </c>
    </row>
    <row r="25" spans="1:13" x14ac:dyDescent="0.25">
      <c r="A25" s="287"/>
      <c r="B25" s="17">
        <v>11</v>
      </c>
      <c r="C25" s="124">
        <v>-1.6463318777292564</v>
      </c>
      <c r="D25" s="124">
        <v>2.2463318777292507</v>
      </c>
    </row>
    <row r="26" spans="1:13" x14ac:dyDescent="0.25">
      <c r="A26" s="287"/>
      <c r="B26" s="17">
        <v>12</v>
      </c>
      <c r="C26" s="124">
        <v>-1.5999563318777308</v>
      </c>
      <c r="D26" s="124">
        <v>2.2999563318777336</v>
      </c>
    </row>
    <row r="27" spans="1:13" x14ac:dyDescent="0.25">
      <c r="A27" s="308">
        <v>2020</v>
      </c>
      <c r="B27" s="17">
        <v>1</v>
      </c>
      <c r="C27" s="124">
        <v>-1.1593886462882097</v>
      </c>
      <c r="D27" s="124">
        <v>2.5593886462882152</v>
      </c>
    </row>
    <row r="28" spans="1:13" x14ac:dyDescent="0.25">
      <c r="A28" s="309"/>
      <c r="B28" s="17">
        <v>2</v>
      </c>
      <c r="C28" s="124">
        <v>0.37100436681222576</v>
      </c>
      <c r="D28" s="124">
        <v>2.8289956331877772</v>
      </c>
    </row>
    <row r="29" spans="1:13" x14ac:dyDescent="0.25">
      <c r="A29" s="309"/>
      <c r="B29" s="17">
        <v>3</v>
      </c>
      <c r="C29" s="124">
        <v>0.39419213973799194</v>
      </c>
      <c r="D29" s="124">
        <v>3.1058078602620078</v>
      </c>
    </row>
    <row r="30" spans="1:13" x14ac:dyDescent="0.25">
      <c r="A30" s="309"/>
      <c r="B30" s="17">
        <v>4</v>
      </c>
      <c r="C30" s="124">
        <v>0.25506550218340479</v>
      </c>
      <c r="D30" s="124">
        <v>3.2449344978165953</v>
      </c>
    </row>
    <row r="31" spans="1:13" x14ac:dyDescent="0.25">
      <c r="A31" s="309"/>
      <c r="B31" s="17">
        <v>5</v>
      </c>
      <c r="C31" s="124">
        <v>-0.44056768558951964</v>
      </c>
      <c r="D31" s="124">
        <v>3.4405676855895195</v>
      </c>
    </row>
    <row r="32" spans="1:13" x14ac:dyDescent="0.25">
      <c r="A32" s="309"/>
      <c r="B32" s="17">
        <v>6</v>
      </c>
      <c r="C32" s="124">
        <v>-0.30144104803493454</v>
      </c>
      <c r="D32" s="124">
        <v>3.3014410480349348</v>
      </c>
    </row>
    <row r="33" spans="1:4" x14ac:dyDescent="0.25">
      <c r="A33" s="309"/>
      <c r="B33" s="17">
        <v>7</v>
      </c>
      <c r="C33" s="124">
        <v>-2.3187772925764197E-2</v>
      </c>
      <c r="D33" s="124">
        <v>3.2231877729257645</v>
      </c>
    </row>
    <row r="34" spans="1:4" x14ac:dyDescent="0.25">
      <c r="A34" s="309"/>
      <c r="B34" s="192">
        <v>8</v>
      </c>
      <c r="C34" s="124">
        <v>4.6375545851528394E-2</v>
      </c>
      <c r="D34" s="124">
        <v>3.3536244541484717</v>
      </c>
    </row>
  </sheetData>
  <mergeCells count="7">
    <mergeCell ref="A27:A34"/>
    <mergeCell ref="B1:M1"/>
    <mergeCell ref="J16:M16"/>
    <mergeCell ref="J17:M17"/>
    <mergeCell ref="J18:M18"/>
    <mergeCell ref="A3:A14"/>
    <mergeCell ref="A15:A26"/>
  </mergeCells>
  <hyperlinks>
    <hyperlink ref="J18:M1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J17</xm:sqref>
        </x14:dataValidation>
        <x14:dataValidation type="list" allowBlank="1" showInputMessage="1" showErrorMessage="1">
          <x14:formula1>
            <xm:f>Content!$A$12:$A$75</xm:f>
          </x14:formula1>
          <xm:sqref>A1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9">
    <tabColor theme="6" tint="0.59999389629810485"/>
  </sheetPr>
  <dimension ref="A1:M34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</cols>
  <sheetData>
    <row r="1" spans="1:13" ht="15.75" x14ac:dyDescent="0.25">
      <c r="A1" s="112" t="s">
        <v>545</v>
      </c>
      <c r="B1" s="291" t="str">
        <f>INDEX(Content!B11:G75,MATCH(A1,Content!A11:A75,0),1)</f>
        <v>Services Related to the Travel Business, YoY,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3"/>
    </row>
    <row r="2" spans="1:13" ht="60" x14ac:dyDescent="0.25">
      <c r="A2" s="83" t="s">
        <v>460</v>
      </c>
      <c r="B2" s="83" t="s">
        <v>628</v>
      </c>
      <c r="C2" s="92" t="s">
        <v>764</v>
      </c>
      <c r="D2" s="92" t="s">
        <v>765</v>
      </c>
      <c r="E2" s="92" t="s">
        <v>766</v>
      </c>
      <c r="F2" s="92" t="s">
        <v>767</v>
      </c>
    </row>
    <row r="3" spans="1:13" x14ac:dyDescent="0.25">
      <c r="A3" s="287">
        <v>2018</v>
      </c>
      <c r="B3" s="17">
        <v>1</v>
      </c>
      <c r="C3" s="87">
        <v>3.0999999999999943</v>
      </c>
      <c r="D3" s="87">
        <v>6</v>
      </c>
      <c r="E3" s="87">
        <v>5.9000000000000057</v>
      </c>
      <c r="F3" s="87">
        <v>6.5999999999999943</v>
      </c>
    </row>
    <row r="4" spans="1:13" x14ac:dyDescent="0.25">
      <c r="A4" s="287"/>
      <c r="B4" s="17">
        <v>2</v>
      </c>
      <c r="C4" s="87">
        <v>10.299999999999997</v>
      </c>
      <c r="D4" s="87">
        <v>5.7000000000000028</v>
      </c>
      <c r="E4" s="87">
        <v>5.4000000000000057</v>
      </c>
      <c r="F4" s="87">
        <v>6.4000000000000057</v>
      </c>
    </row>
    <row r="5" spans="1:13" x14ac:dyDescent="0.25">
      <c r="A5" s="287"/>
      <c r="B5" s="17">
        <v>3</v>
      </c>
      <c r="C5" s="87">
        <v>-5.2000000000000028</v>
      </c>
      <c r="D5" s="87">
        <v>6.0999999999999943</v>
      </c>
      <c r="E5" s="87">
        <v>5.0999999999999943</v>
      </c>
      <c r="F5" s="87">
        <v>6.0999999999999943</v>
      </c>
    </row>
    <row r="6" spans="1:13" x14ac:dyDescent="0.25">
      <c r="A6" s="287"/>
      <c r="B6" s="17">
        <v>4</v>
      </c>
      <c r="C6" s="87">
        <v>5.2999999999999972</v>
      </c>
      <c r="D6" s="87">
        <v>5.5</v>
      </c>
      <c r="E6" s="87">
        <v>5</v>
      </c>
      <c r="F6" s="87">
        <v>7.200000000000002</v>
      </c>
    </row>
    <row r="7" spans="1:13" x14ac:dyDescent="0.25">
      <c r="A7" s="287"/>
      <c r="B7" s="17">
        <v>5</v>
      </c>
      <c r="C7" s="87">
        <v>12.900000000000006</v>
      </c>
      <c r="D7" s="87">
        <v>5</v>
      </c>
      <c r="E7" s="87">
        <v>5</v>
      </c>
      <c r="F7" s="87">
        <v>5.2999999999999972</v>
      </c>
    </row>
    <row r="8" spans="1:13" x14ac:dyDescent="0.25">
      <c r="A8" s="287"/>
      <c r="B8" s="17">
        <v>6</v>
      </c>
      <c r="C8" s="87">
        <v>18</v>
      </c>
      <c r="D8" s="87">
        <v>4.9000000000000057</v>
      </c>
      <c r="E8" s="87">
        <v>2.7000000000000028</v>
      </c>
      <c r="F8" s="87">
        <v>5.7999999999999972</v>
      </c>
    </row>
    <row r="9" spans="1:13" x14ac:dyDescent="0.25">
      <c r="A9" s="287"/>
      <c r="B9" s="17">
        <v>7</v>
      </c>
      <c r="C9" s="87">
        <v>12.099999999999994</v>
      </c>
      <c r="D9" s="87">
        <v>5.2000000000000028</v>
      </c>
      <c r="E9" s="87">
        <v>2.9000000000000057</v>
      </c>
      <c r="F9" s="87">
        <v>8.7000000000000028</v>
      </c>
    </row>
    <row r="10" spans="1:13" x14ac:dyDescent="0.25">
      <c r="A10" s="287"/>
      <c r="B10" s="17">
        <v>8</v>
      </c>
      <c r="C10" s="87">
        <v>-9.2000000000000028</v>
      </c>
      <c r="D10" s="87">
        <v>5.0999999999999943</v>
      </c>
      <c r="E10" s="87">
        <v>3</v>
      </c>
      <c r="F10" s="87">
        <v>7.5999999999999943</v>
      </c>
    </row>
    <row r="11" spans="1:13" x14ac:dyDescent="0.25">
      <c r="A11" s="287"/>
      <c r="B11" s="17">
        <v>9</v>
      </c>
      <c r="C11" s="87">
        <v>3.2999999999999972</v>
      </c>
      <c r="D11" s="87">
        <v>4.7999999999999972</v>
      </c>
      <c r="E11" s="87">
        <v>2.9000000000000057</v>
      </c>
      <c r="F11" s="87">
        <v>9.2000000000000028</v>
      </c>
    </row>
    <row r="12" spans="1:13" x14ac:dyDescent="0.25">
      <c r="A12" s="287"/>
      <c r="B12" s="17">
        <v>10</v>
      </c>
      <c r="C12" s="87">
        <v>14.499999999999998</v>
      </c>
      <c r="D12" s="87">
        <v>4.7999999999999972</v>
      </c>
      <c r="E12" s="87">
        <v>2.7999999999999972</v>
      </c>
      <c r="F12" s="87">
        <v>10.799999999999997</v>
      </c>
    </row>
    <row r="13" spans="1:13" x14ac:dyDescent="0.25">
      <c r="A13" s="287"/>
      <c r="B13" s="17">
        <v>11</v>
      </c>
      <c r="C13" s="87">
        <v>26.700000000000003</v>
      </c>
      <c r="D13" s="87">
        <v>5.7000000000000028</v>
      </c>
      <c r="E13" s="87">
        <v>2.2999999999999972</v>
      </c>
      <c r="F13" s="87">
        <v>10.599999999999994</v>
      </c>
    </row>
    <row r="14" spans="1:13" x14ac:dyDescent="0.25">
      <c r="A14" s="287"/>
      <c r="B14" s="17">
        <v>12</v>
      </c>
      <c r="C14" s="87">
        <v>16.400000000000006</v>
      </c>
      <c r="D14" s="87">
        <v>5.7999999999999972</v>
      </c>
      <c r="E14" s="87">
        <v>0.90000000000000568</v>
      </c>
      <c r="F14" s="87">
        <v>10</v>
      </c>
    </row>
    <row r="15" spans="1:13" x14ac:dyDescent="0.25">
      <c r="A15" s="287">
        <v>2019</v>
      </c>
      <c r="B15" s="17">
        <v>1</v>
      </c>
      <c r="C15" s="87">
        <v>19</v>
      </c>
      <c r="D15" s="87">
        <v>6.2999999999999972</v>
      </c>
      <c r="E15" s="87">
        <v>1.0999999999999943</v>
      </c>
      <c r="F15" s="87">
        <v>11</v>
      </c>
    </row>
    <row r="16" spans="1:13" x14ac:dyDescent="0.25">
      <c r="A16" s="287"/>
      <c r="B16" s="17">
        <v>2</v>
      </c>
      <c r="C16" s="87">
        <v>15</v>
      </c>
      <c r="D16" s="87">
        <v>6.5999999999999943</v>
      </c>
      <c r="E16" s="87">
        <v>2.2999999999999972</v>
      </c>
      <c r="F16" s="87">
        <v>11.299999999999997</v>
      </c>
    </row>
    <row r="17" spans="1:13" x14ac:dyDescent="0.25">
      <c r="A17" s="287"/>
      <c r="B17" s="17">
        <v>3</v>
      </c>
      <c r="C17" s="87">
        <v>18.299999999999997</v>
      </c>
      <c r="D17" s="87">
        <v>6.5</v>
      </c>
      <c r="E17" s="87">
        <v>2.2000000000000028</v>
      </c>
      <c r="F17" s="87">
        <v>11.400000000000006</v>
      </c>
    </row>
    <row r="18" spans="1:13" x14ac:dyDescent="0.25">
      <c r="A18" s="287"/>
      <c r="B18" s="17">
        <v>4</v>
      </c>
      <c r="C18" s="87">
        <v>16.400000000000006</v>
      </c>
      <c r="D18" s="87">
        <v>6.799999999999998</v>
      </c>
      <c r="E18" s="87">
        <v>2.9000000000000057</v>
      </c>
      <c r="F18" s="87">
        <v>10.099999999999994</v>
      </c>
    </row>
    <row r="19" spans="1:13" x14ac:dyDescent="0.25">
      <c r="A19" s="287"/>
      <c r="B19" s="17">
        <v>5</v>
      </c>
      <c r="C19" s="87">
        <v>8</v>
      </c>
      <c r="D19" s="87">
        <v>7.200000000000002</v>
      </c>
      <c r="E19" s="87">
        <v>3</v>
      </c>
      <c r="F19" s="87">
        <v>13.5</v>
      </c>
    </row>
    <row r="20" spans="1:13" x14ac:dyDescent="0.25">
      <c r="A20" s="287"/>
      <c r="B20" s="17">
        <v>6</v>
      </c>
      <c r="C20" s="87">
        <v>1.7000000000000028</v>
      </c>
      <c r="D20" s="87">
        <v>7.5999999999999943</v>
      </c>
      <c r="E20" s="87">
        <v>3.2999999999999972</v>
      </c>
      <c r="F20" s="87">
        <v>14.200000000000001</v>
      </c>
    </row>
    <row r="21" spans="1:13" x14ac:dyDescent="0.25">
      <c r="A21" s="287"/>
      <c r="B21" s="17">
        <v>7</v>
      </c>
      <c r="C21" s="87">
        <v>-1.2999999999999972</v>
      </c>
      <c r="D21" s="87">
        <v>7.4000000000000048</v>
      </c>
      <c r="E21" s="87">
        <v>3.2000000000000028</v>
      </c>
      <c r="F21" s="87">
        <v>14.099999999999993</v>
      </c>
    </row>
    <row r="22" spans="1:13" ht="15.75" x14ac:dyDescent="0.25">
      <c r="A22" s="287"/>
      <c r="B22" s="17">
        <v>8</v>
      </c>
      <c r="C22" s="87">
        <v>-2.2999999999999972</v>
      </c>
      <c r="D22" s="87">
        <v>7.5999999999999943</v>
      </c>
      <c r="E22" s="87">
        <v>3.5000000000000004</v>
      </c>
      <c r="F22" s="87">
        <v>15.599999999999994</v>
      </c>
      <c r="J22" s="294" t="s">
        <v>464</v>
      </c>
      <c r="K22" s="295"/>
      <c r="L22" s="295"/>
      <c r="M22" s="296"/>
    </row>
    <row r="23" spans="1:13" ht="15.75" x14ac:dyDescent="0.25">
      <c r="A23" s="287"/>
      <c r="B23" s="17">
        <v>9</v>
      </c>
      <c r="C23" s="87">
        <v>-1.2000000000000028</v>
      </c>
      <c r="D23" s="87">
        <v>7.5</v>
      </c>
      <c r="E23" s="87">
        <v>3.7000000000000024</v>
      </c>
      <c r="F23" s="87">
        <v>14.799999999999997</v>
      </c>
      <c r="J23" s="343" t="s">
        <v>618</v>
      </c>
      <c r="K23" s="343"/>
      <c r="L23" s="343"/>
      <c r="M23" s="343"/>
    </row>
    <row r="24" spans="1:13" ht="15.75" customHeight="1" x14ac:dyDescent="0.25">
      <c r="A24" s="287"/>
      <c r="B24" s="17">
        <v>10</v>
      </c>
      <c r="C24" s="87">
        <v>-4.9000000000000057</v>
      </c>
      <c r="D24" s="87">
        <v>7.4000000000000048</v>
      </c>
      <c r="E24" s="87">
        <v>3.5999999999999943</v>
      </c>
      <c r="F24" s="87">
        <v>10.5</v>
      </c>
      <c r="J24" s="364" t="s">
        <v>617</v>
      </c>
      <c r="K24" s="364"/>
      <c r="L24" s="364"/>
      <c r="M24" s="364"/>
    </row>
    <row r="25" spans="1:13" x14ac:dyDescent="0.25">
      <c r="A25" s="287"/>
      <c r="B25" s="17">
        <v>11</v>
      </c>
      <c r="C25" s="87">
        <v>-9.7000000000000028</v>
      </c>
      <c r="D25" s="87">
        <v>6.4000000000000057</v>
      </c>
      <c r="E25" s="87">
        <v>3.5000000000000004</v>
      </c>
      <c r="F25" s="87">
        <v>9.5</v>
      </c>
    </row>
    <row r="26" spans="1:13" x14ac:dyDescent="0.25">
      <c r="A26" s="287"/>
      <c r="B26" s="17">
        <v>12</v>
      </c>
      <c r="C26" s="87">
        <v>-7.9000000000000057</v>
      </c>
      <c r="D26" s="87">
        <v>5.9000000000000057</v>
      </c>
      <c r="E26" s="87">
        <v>3.5000000000000004</v>
      </c>
      <c r="F26" s="87">
        <v>9.2000000000000028</v>
      </c>
    </row>
    <row r="27" spans="1:13" x14ac:dyDescent="0.25">
      <c r="A27" s="287">
        <v>2020</v>
      </c>
      <c r="B27" s="17">
        <v>1</v>
      </c>
      <c r="C27" s="87">
        <v>-1.4000000000000057</v>
      </c>
      <c r="D27" s="87">
        <v>5.2999999999999972</v>
      </c>
      <c r="E27" s="87">
        <v>4.0999999999999943</v>
      </c>
      <c r="F27" s="87">
        <v>8.2000000000000028</v>
      </c>
    </row>
    <row r="28" spans="1:13" x14ac:dyDescent="0.25">
      <c r="A28" s="287"/>
      <c r="B28" s="17">
        <v>2</v>
      </c>
      <c r="C28" s="87">
        <v>-2</v>
      </c>
      <c r="D28" s="87">
        <v>5.0999999999999943</v>
      </c>
      <c r="E28" s="87">
        <v>3.2999999999999972</v>
      </c>
      <c r="F28" s="87">
        <v>7.5999999999999943</v>
      </c>
    </row>
    <row r="29" spans="1:13" x14ac:dyDescent="0.25">
      <c r="A29" s="287"/>
      <c r="B29" s="17">
        <v>3</v>
      </c>
      <c r="C29" s="87">
        <v>-1.4000000000000057</v>
      </c>
      <c r="D29" s="87">
        <v>4.5999999999999943</v>
      </c>
      <c r="E29" s="87">
        <v>3.2000000000000028</v>
      </c>
      <c r="F29" s="87">
        <v>7.200000000000002</v>
      </c>
    </row>
    <row r="30" spans="1:13" x14ac:dyDescent="0.25">
      <c r="A30" s="287"/>
      <c r="B30" s="17">
        <v>4</v>
      </c>
      <c r="C30" s="87">
        <v>-6.2999999999999972</v>
      </c>
      <c r="D30" s="87">
        <v>4.2000000000000028</v>
      </c>
      <c r="E30" s="87">
        <v>2.5</v>
      </c>
      <c r="F30" s="87">
        <v>8.2000000000000028</v>
      </c>
    </row>
    <row r="31" spans="1:13" x14ac:dyDescent="0.25">
      <c r="A31" s="287"/>
      <c r="B31" s="17">
        <v>5</v>
      </c>
      <c r="C31" s="87">
        <v>-5.7000000000000028</v>
      </c>
      <c r="D31" s="87">
        <v>3.5999999999999943</v>
      </c>
      <c r="E31" s="87">
        <v>2.4000000000000057</v>
      </c>
      <c r="F31" s="87">
        <v>5.5999999999999943</v>
      </c>
    </row>
    <row r="32" spans="1:13" x14ac:dyDescent="0.25">
      <c r="A32" s="287"/>
      <c r="B32" s="17">
        <v>6</v>
      </c>
      <c r="C32" s="87">
        <v>-10.299999999999997</v>
      </c>
      <c r="D32" s="87">
        <v>4.2999999999999972</v>
      </c>
      <c r="E32" s="87">
        <v>2</v>
      </c>
      <c r="F32" s="87">
        <v>0.90000000000000568</v>
      </c>
    </row>
    <row r="33" spans="1:6" x14ac:dyDescent="0.25">
      <c r="A33" s="287"/>
      <c r="B33" s="17">
        <v>7</v>
      </c>
      <c r="C33" s="87">
        <v>-19</v>
      </c>
      <c r="D33" s="87">
        <v>4.2000000000000028</v>
      </c>
      <c r="E33" s="87">
        <v>1.9000000000000059</v>
      </c>
      <c r="F33" s="87">
        <v>-3.2999999999999972</v>
      </c>
    </row>
    <row r="34" spans="1:6" x14ac:dyDescent="0.25">
      <c r="A34" s="287"/>
      <c r="B34" s="17">
        <v>8</v>
      </c>
      <c r="C34" s="87">
        <v>-13.2</v>
      </c>
      <c r="D34" s="87">
        <v>4.5</v>
      </c>
      <c r="E34" s="87">
        <v>1.7</v>
      </c>
      <c r="F34" s="87">
        <v>-4.9000000000000004</v>
      </c>
    </row>
  </sheetData>
  <mergeCells count="7">
    <mergeCell ref="A27:A34"/>
    <mergeCell ref="J22:M22"/>
    <mergeCell ref="J23:M23"/>
    <mergeCell ref="B1:M1"/>
    <mergeCell ref="A3:A14"/>
    <mergeCell ref="A15:A26"/>
    <mergeCell ref="J24:M24"/>
  </mergeCells>
  <hyperlinks>
    <hyperlink ref="J24:M24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J23</xm:sqref>
        </x14:dataValidation>
        <x14:dataValidation type="list" allowBlank="1" showInputMessage="1" showErrorMessage="1">
          <x14:formula1>
            <xm:f>Content!$A$12:$A$75</xm:f>
          </x14:formula1>
          <xm:sqref>A1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>
    <tabColor theme="6" tint="0.59999389629810485"/>
  </sheetPr>
  <dimension ref="A1:M33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112" t="s">
        <v>546</v>
      </c>
      <c r="B1" s="291" t="str">
        <f>INDEX(Content!B11:G75,MATCH(A1,Content!A11:A75,0),1)</f>
        <v>Inflation and Core Inflation*, YoY,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3"/>
    </row>
    <row r="2" spans="1:13" ht="131.25" customHeight="1" x14ac:dyDescent="0.25">
      <c r="A2" s="86" t="s">
        <v>460</v>
      </c>
      <c r="B2" s="86" t="s">
        <v>628</v>
      </c>
      <c r="C2" s="379" t="s">
        <v>768</v>
      </c>
      <c r="D2" s="379" t="s">
        <v>769</v>
      </c>
      <c r="E2" s="86" t="s">
        <v>770</v>
      </c>
    </row>
    <row r="3" spans="1:13" x14ac:dyDescent="0.25">
      <c r="A3" s="287">
        <v>2018</v>
      </c>
      <c r="B3" s="17">
        <v>1</v>
      </c>
      <c r="C3" s="87">
        <v>6.0999999999999943</v>
      </c>
      <c r="D3" s="87">
        <v>6.8490493202823757</v>
      </c>
      <c r="E3" s="87">
        <v>5.7999999999999972</v>
      </c>
    </row>
    <row r="4" spans="1:13" x14ac:dyDescent="0.25">
      <c r="A4" s="287"/>
      <c r="B4" s="17">
        <v>2</v>
      </c>
      <c r="C4" s="87">
        <v>5.7999999999999972</v>
      </c>
      <c r="D4" s="87">
        <v>6.5316759064597534</v>
      </c>
      <c r="E4" s="87">
        <v>5.5999999999999943</v>
      </c>
    </row>
    <row r="5" spans="1:13" x14ac:dyDescent="0.25">
      <c r="A5" s="287"/>
      <c r="B5" s="17">
        <v>3</v>
      </c>
      <c r="C5" s="87">
        <v>5.9000000000000057</v>
      </c>
      <c r="D5" s="87">
        <v>6.5634890686854561</v>
      </c>
      <c r="E5" s="87">
        <v>5.5999999999999943</v>
      </c>
    </row>
    <row r="6" spans="1:13" x14ac:dyDescent="0.25">
      <c r="A6" s="287"/>
      <c r="B6" s="17">
        <v>4</v>
      </c>
      <c r="C6" s="87">
        <v>6</v>
      </c>
      <c r="D6" s="87">
        <v>6.4998437437390217</v>
      </c>
      <c r="E6" s="87">
        <v>5.5999999999999943</v>
      </c>
    </row>
    <row r="7" spans="1:13" x14ac:dyDescent="0.25">
      <c r="A7" s="287"/>
      <c r="B7" s="17">
        <v>5</v>
      </c>
      <c r="C7" s="87">
        <v>6.2000000000000028</v>
      </c>
      <c r="D7" s="87">
        <v>6.181933762414431</v>
      </c>
      <c r="E7" s="87">
        <v>5.5</v>
      </c>
    </row>
    <row r="8" spans="1:13" x14ac:dyDescent="0.25">
      <c r="A8" s="287"/>
      <c r="B8" s="17">
        <v>6</v>
      </c>
      <c r="C8" s="87">
        <v>6.2999999999999972</v>
      </c>
      <c r="D8" s="87">
        <v>5.9335578908531375</v>
      </c>
      <c r="E8" s="87">
        <v>5.5</v>
      </c>
    </row>
    <row r="9" spans="1:13" x14ac:dyDescent="0.25">
      <c r="A9" s="287"/>
      <c r="B9" s="17">
        <v>7</v>
      </c>
      <c r="C9" s="87">
        <v>6.2999999999999972</v>
      </c>
      <c r="D9" s="87">
        <v>5.9335578908531517</v>
      </c>
      <c r="E9" s="87">
        <v>5.5</v>
      </c>
    </row>
    <row r="10" spans="1:13" x14ac:dyDescent="0.25">
      <c r="A10" s="287"/>
      <c r="B10" s="17">
        <v>8</v>
      </c>
      <c r="C10" s="87">
        <v>5.9000000000000057</v>
      </c>
      <c r="D10" s="87">
        <v>6.0393856210138637</v>
      </c>
      <c r="E10" s="87">
        <v>5.2999999999999972</v>
      </c>
    </row>
    <row r="11" spans="1:13" x14ac:dyDescent="0.25">
      <c r="A11" s="287"/>
      <c r="B11" s="17">
        <v>9</v>
      </c>
      <c r="C11" s="87">
        <v>6.2000000000000028</v>
      </c>
      <c r="D11" s="87">
        <v>6.1451078399779959</v>
      </c>
      <c r="E11" s="87">
        <v>5.4000000000000057</v>
      </c>
    </row>
    <row r="12" spans="1:13" x14ac:dyDescent="0.25">
      <c r="A12" s="287"/>
      <c r="B12" s="17">
        <v>10</v>
      </c>
      <c r="C12" s="87">
        <v>6.2999999999999972</v>
      </c>
      <c r="D12" s="87">
        <v>5.3372425336936971</v>
      </c>
      <c r="E12" s="87">
        <v>5.2999999999999972</v>
      </c>
    </row>
    <row r="13" spans="1:13" x14ac:dyDescent="0.25">
      <c r="A13" s="287"/>
      <c r="B13" s="17">
        <v>11</v>
      </c>
      <c r="C13" s="87">
        <v>6.799999999999998</v>
      </c>
      <c r="D13" s="87">
        <v>5.3382869347142616</v>
      </c>
      <c r="E13" s="87">
        <v>5.4000000000000057</v>
      </c>
    </row>
    <row r="14" spans="1:13" x14ac:dyDescent="0.25">
      <c r="A14" s="287"/>
      <c r="B14" s="17">
        <v>12</v>
      </c>
      <c r="C14" s="87">
        <v>6.7000000000000028</v>
      </c>
      <c r="D14" s="87">
        <v>5.30690512132756</v>
      </c>
      <c r="E14" s="87">
        <v>5.4000000000000057</v>
      </c>
    </row>
    <row r="15" spans="1:13" x14ac:dyDescent="0.25">
      <c r="A15" s="287">
        <v>2019</v>
      </c>
      <c r="B15" s="17">
        <v>1</v>
      </c>
      <c r="C15" s="87">
        <v>6.9000000000000057</v>
      </c>
      <c r="D15" s="87">
        <v>5.233608080873239</v>
      </c>
      <c r="E15" s="87">
        <v>5.2999999999999972</v>
      </c>
    </row>
    <row r="16" spans="1:13" x14ac:dyDescent="0.25">
      <c r="A16" s="287"/>
      <c r="B16" s="17">
        <v>2</v>
      </c>
      <c r="C16" s="87">
        <v>7.0999999999999934</v>
      </c>
      <c r="D16" s="87">
        <v>4.8</v>
      </c>
      <c r="E16" s="87">
        <v>5</v>
      </c>
    </row>
    <row r="17" spans="1:13" x14ac:dyDescent="0.25">
      <c r="A17" s="287"/>
      <c r="B17" s="17">
        <v>3</v>
      </c>
      <c r="C17" s="87">
        <v>7.0999999999999934</v>
      </c>
      <c r="D17" s="87">
        <v>4.8</v>
      </c>
      <c r="E17" s="87">
        <v>4.9000000000000057</v>
      </c>
    </row>
    <row r="18" spans="1:13" x14ac:dyDescent="0.25">
      <c r="A18" s="287"/>
      <c r="B18" s="17">
        <v>4</v>
      </c>
      <c r="C18" s="87">
        <v>7.2999999999999972</v>
      </c>
      <c r="D18" s="87">
        <v>4.9000000000000004</v>
      </c>
      <c r="E18" s="87">
        <v>4.9000000000000057</v>
      </c>
    </row>
    <row r="19" spans="1:13" x14ac:dyDescent="0.25">
      <c r="A19" s="287"/>
      <c r="B19" s="17">
        <v>5</v>
      </c>
      <c r="C19" s="87">
        <v>7.5</v>
      </c>
      <c r="D19" s="87">
        <v>5.3</v>
      </c>
      <c r="E19" s="87">
        <v>5.0999999999999943</v>
      </c>
    </row>
    <row r="20" spans="1:13" x14ac:dyDescent="0.25">
      <c r="A20" s="287"/>
      <c r="B20" s="17">
        <v>6</v>
      </c>
      <c r="C20" s="87">
        <v>7.7000000000000028</v>
      </c>
      <c r="D20" s="87">
        <v>5.4</v>
      </c>
      <c r="E20" s="87">
        <v>5.2999999999999972</v>
      </c>
    </row>
    <row r="21" spans="1:13" x14ac:dyDescent="0.25">
      <c r="A21" s="287"/>
      <c r="B21" s="17">
        <v>7</v>
      </c>
      <c r="C21" s="87">
        <v>7.7000000000000028</v>
      </c>
      <c r="D21" s="87">
        <v>5.4</v>
      </c>
      <c r="E21" s="87">
        <v>5.2999999999999972</v>
      </c>
    </row>
    <row r="22" spans="1:13" ht="15.75" x14ac:dyDescent="0.25">
      <c r="A22" s="287"/>
      <c r="B22" s="17">
        <v>8</v>
      </c>
      <c r="C22" s="87">
        <v>7.9000000000000057</v>
      </c>
      <c r="D22" s="87">
        <v>5.5</v>
      </c>
      <c r="E22" s="87">
        <v>5.4000000000000057</v>
      </c>
      <c r="J22" s="294" t="s">
        <v>464</v>
      </c>
      <c r="K22" s="295"/>
      <c r="L22" s="295"/>
      <c r="M22" s="296"/>
    </row>
    <row r="23" spans="1:13" ht="15.75" x14ac:dyDescent="0.25">
      <c r="A23" s="287"/>
      <c r="B23" s="17">
        <v>9</v>
      </c>
      <c r="C23" s="87">
        <v>7.7000000000000028</v>
      </c>
      <c r="D23" s="87">
        <v>5.3</v>
      </c>
      <c r="E23" s="87">
        <v>5.2999999999999972</v>
      </c>
      <c r="J23" s="343" t="s">
        <v>618</v>
      </c>
      <c r="K23" s="343"/>
      <c r="L23" s="343"/>
      <c r="M23" s="343"/>
    </row>
    <row r="24" spans="1:13" x14ac:dyDescent="0.25">
      <c r="A24" s="287"/>
      <c r="B24" s="17">
        <v>10</v>
      </c>
      <c r="C24" s="87">
        <v>7.5999999999999943</v>
      </c>
      <c r="D24" s="87">
        <v>5.5</v>
      </c>
      <c r="E24" s="87">
        <v>5.4000000000000057</v>
      </c>
      <c r="J24" s="364" t="s">
        <v>617</v>
      </c>
      <c r="K24" s="364"/>
      <c r="L24" s="364"/>
      <c r="M24" s="364"/>
    </row>
    <row r="25" spans="1:13" x14ac:dyDescent="0.25">
      <c r="A25" s="287"/>
      <c r="B25" s="17">
        <v>11</v>
      </c>
      <c r="C25" s="87">
        <v>7.3</v>
      </c>
      <c r="D25" s="87">
        <v>5.4</v>
      </c>
      <c r="E25" s="87">
        <v>5.2000000000000028</v>
      </c>
    </row>
    <row r="26" spans="1:13" x14ac:dyDescent="0.25">
      <c r="A26" s="287"/>
      <c r="B26" s="17">
        <v>12</v>
      </c>
      <c r="C26" s="87">
        <v>7.3</v>
      </c>
      <c r="D26" s="87">
        <v>5.4</v>
      </c>
      <c r="E26" s="87">
        <v>5.2000000000000028</v>
      </c>
    </row>
    <row r="27" spans="1:13" x14ac:dyDescent="0.25">
      <c r="A27" s="287">
        <v>2020</v>
      </c>
      <c r="B27" s="17">
        <v>1</v>
      </c>
      <c r="C27" s="87">
        <v>7.1999999999999993</v>
      </c>
      <c r="D27" s="87">
        <v>5.6000000000000005</v>
      </c>
      <c r="E27" s="87">
        <v>5.2999999999999972</v>
      </c>
    </row>
    <row r="28" spans="1:13" x14ac:dyDescent="0.25">
      <c r="A28" s="287"/>
      <c r="B28" s="17">
        <v>2</v>
      </c>
      <c r="C28" s="87">
        <v>7.0000000000000009</v>
      </c>
      <c r="D28" s="87">
        <v>6</v>
      </c>
      <c r="E28" s="87">
        <v>5.5</v>
      </c>
    </row>
    <row r="29" spans="1:13" x14ac:dyDescent="0.25">
      <c r="A29" s="287"/>
      <c r="B29" s="17">
        <v>3</v>
      </c>
      <c r="C29" s="87">
        <v>7.3</v>
      </c>
      <c r="D29" s="87">
        <v>6.4</v>
      </c>
      <c r="E29" s="87">
        <v>5.8000000000000007</v>
      </c>
    </row>
    <row r="30" spans="1:13" x14ac:dyDescent="0.25">
      <c r="A30" s="287"/>
      <c r="B30" s="17">
        <v>4</v>
      </c>
      <c r="C30" s="87">
        <v>7.3999999999999995</v>
      </c>
      <c r="D30" s="87">
        <v>6.8000000000000007</v>
      </c>
      <c r="E30" s="87">
        <v>5.8999999999999995</v>
      </c>
    </row>
    <row r="31" spans="1:13" x14ac:dyDescent="0.25">
      <c r="A31" s="287"/>
      <c r="B31" s="17">
        <v>5</v>
      </c>
      <c r="C31" s="87">
        <v>7.5</v>
      </c>
      <c r="D31" s="87">
        <v>6.7</v>
      </c>
      <c r="E31" s="87">
        <v>6</v>
      </c>
    </row>
    <row r="32" spans="1:13" x14ac:dyDescent="0.25">
      <c r="A32" s="287"/>
      <c r="B32" s="17">
        <v>6</v>
      </c>
      <c r="C32" s="87">
        <v>7.6</v>
      </c>
      <c r="D32" s="87">
        <v>7.0000000000000009</v>
      </c>
      <c r="E32" s="87">
        <v>6.1</v>
      </c>
    </row>
    <row r="33" spans="1:5" x14ac:dyDescent="0.25">
      <c r="A33" s="287"/>
      <c r="B33" s="17">
        <v>7</v>
      </c>
      <c r="C33" s="87">
        <v>7.5</v>
      </c>
      <c r="D33" s="87">
        <v>7.1</v>
      </c>
      <c r="E33" s="87">
        <v>6.1</v>
      </c>
    </row>
  </sheetData>
  <mergeCells count="7">
    <mergeCell ref="A27:A33"/>
    <mergeCell ref="J24:M24"/>
    <mergeCell ref="J22:M22"/>
    <mergeCell ref="J23:M23"/>
    <mergeCell ref="B1:M1"/>
    <mergeCell ref="A3:A14"/>
    <mergeCell ref="A15:A26"/>
  </mergeCells>
  <hyperlinks>
    <hyperlink ref="J24:M24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J23</xm:sqref>
        </x14:dataValidation>
        <x14:dataValidation type="list" allowBlank="1" showInputMessage="1" showErrorMessage="1">
          <x14:formula1>
            <xm:f>Content!$A$12:$A$75</xm:f>
          </x14:formula1>
          <xm:sqref>A1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>
    <tabColor theme="6" tint="0.59999389629810485"/>
  </sheetPr>
  <dimension ref="A1:M34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112" t="s">
        <v>547</v>
      </c>
      <c r="B1" s="291" t="str">
        <f>INDEX(Content!B11:G75,MATCH(A1,Content!A11:A75,0),1)</f>
        <v>Inflation and Expected Inflation, YoY,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3"/>
    </row>
    <row r="2" spans="1:13" ht="131.25" customHeight="1" x14ac:dyDescent="0.25">
      <c r="A2" s="86" t="s">
        <v>460</v>
      </c>
      <c r="B2" s="86" t="s">
        <v>628</v>
      </c>
      <c r="C2" s="86" t="s">
        <v>771</v>
      </c>
      <c r="D2" s="86" t="s">
        <v>772</v>
      </c>
    </row>
    <row r="3" spans="1:13" x14ac:dyDescent="0.25">
      <c r="A3" s="287">
        <v>2018</v>
      </c>
      <c r="B3" s="17">
        <v>1</v>
      </c>
      <c r="C3" s="119">
        <v>6.8000000000000007</v>
      </c>
      <c r="D3" s="119">
        <v>6.6000000000000005</v>
      </c>
    </row>
    <row r="4" spans="1:13" x14ac:dyDescent="0.25">
      <c r="A4" s="287"/>
      <c r="B4" s="17">
        <v>2</v>
      </c>
      <c r="C4" s="119">
        <v>6.5</v>
      </c>
      <c r="D4" s="119">
        <v>6</v>
      </c>
    </row>
    <row r="5" spans="1:13" x14ac:dyDescent="0.25">
      <c r="A5" s="287"/>
      <c r="B5" s="17">
        <v>3</v>
      </c>
      <c r="C5" s="119">
        <v>6.6000000000000005</v>
      </c>
      <c r="D5" s="119">
        <v>5.8</v>
      </c>
    </row>
    <row r="6" spans="1:13" x14ac:dyDescent="0.25">
      <c r="A6" s="287"/>
      <c r="B6" s="17">
        <v>4</v>
      </c>
      <c r="C6" s="119">
        <v>6.5</v>
      </c>
      <c r="D6" s="119">
        <v>6.3</v>
      </c>
    </row>
    <row r="7" spans="1:13" x14ac:dyDescent="0.25">
      <c r="A7" s="287"/>
      <c r="B7" s="17">
        <v>5</v>
      </c>
      <c r="C7" s="119">
        <v>6.2</v>
      </c>
      <c r="D7" s="119">
        <v>6</v>
      </c>
    </row>
    <row r="8" spans="1:13" x14ac:dyDescent="0.25">
      <c r="A8" s="287"/>
      <c r="B8" s="17">
        <v>6</v>
      </c>
      <c r="C8" s="119">
        <v>5.9</v>
      </c>
      <c r="D8" s="119">
        <v>6</v>
      </c>
    </row>
    <row r="9" spans="1:13" x14ac:dyDescent="0.25">
      <c r="A9" s="287"/>
      <c r="B9" s="17">
        <v>7</v>
      </c>
      <c r="C9" s="119">
        <v>5.9</v>
      </c>
      <c r="D9" s="119">
        <v>5.6</v>
      </c>
    </row>
    <row r="10" spans="1:13" x14ac:dyDescent="0.25">
      <c r="A10" s="287"/>
      <c r="B10" s="17">
        <v>8</v>
      </c>
      <c r="C10" s="119">
        <v>6</v>
      </c>
      <c r="D10" s="119">
        <v>5.9</v>
      </c>
    </row>
    <row r="11" spans="1:13" x14ac:dyDescent="0.25">
      <c r="A11" s="287"/>
      <c r="B11" s="17">
        <v>9</v>
      </c>
      <c r="C11" s="119">
        <v>6.1</v>
      </c>
      <c r="D11" s="119">
        <v>6.4</v>
      </c>
    </row>
    <row r="12" spans="1:13" x14ac:dyDescent="0.25">
      <c r="A12" s="287"/>
      <c r="B12" s="17">
        <v>10</v>
      </c>
      <c r="C12" s="119">
        <v>5.3</v>
      </c>
      <c r="D12" s="119">
        <v>6.3</v>
      </c>
    </row>
    <row r="13" spans="1:13" x14ac:dyDescent="0.25">
      <c r="A13" s="287"/>
      <c r="B13" s="17">
        <v>11</v>
      </c>
      <c r="C13" s="119">
        <v>5.3</v>
      </c>
      <c r="D13" s="119">
        <v>5.28</v>
      </c>
    </row>
    <row r="14" spans="1:13" ht="15.75" x14ac:dyDescent="0.25">
      <c r="A14" s="287"/>
      <c r="B14" s="17">
        <v>12</v>
      </c>
      <c r="C14" s="119">
        <v>5.3</v>
      </c>
      <c r="D14" s="119">
        <v>5</v>
      </c>
      <c r="J14" s="294" t="s">
        <v>464</v>
      </c>
      <c r="K14" s="295"/>
      <c r="L14" s="295"/>
      <c r="M14" s="296"/>
    </row>
    <row r="15" spans="1:13" ht="15.75" customHeight="1" x14ac:dyDescent="0.25">
      <c r="A15" s="287">
        <v>2019</v>
      </c>
      <c r="B15" s="17">
        <v>1</v>
      </c>
      <c r="C15" s="119">
        <v>5.2</v>
      </c>
      <c r="D15" s="119">
        <v>4.7</v>
      </c>
      <c r="J15" s="343" t="s">
        <v>29</v>
      </c>
      <c r="K15" s="343"/>
      <c r="L15" s="343"/>
      <c r="M15" s="343"/>
    </row>
    <row r="16" spans="1:13" x14ac:dyDescent="0.25">
      <c r="A16" s="287"/>
      <c r="B16" s="17">
        <v>2</v>
      </c>
      <c r="C16" s="119">
        <v>4.8</v>
      </c>
      <c r="D16" s="119">
        <v>4.7</v>
      </c>
      <c r="J16" s="364" t="s">
        <v>617</v>
      </c>
      <c r="K16" s="364"/>
      <c r="L16" s="364"/>
      <c r="M16" s="364"/>
    </row>
    <row r="17" spans="1:4" x14ac:dyDescent="0.25">
      <c r="A17" s="287"/>
      <c r="B17" s="17">
        <v>3</v>
      </c>
      <c r="C17" s="119">
        <v>4.8</v>
      </c>
      <c r="D17" s="119">
        <v>4.5</v>
      </c>
    </row>
    <row r="18" spans="1:4" x14ac:dyDescent="0.25">
      <c r="A18" s="287"/>
      <c r="B18" s="17">
        <v>4</v>
      </c>
      <c r="C18" s="119">
        <v>4.9000000000000004</v>
      </c>
      <c r="D18" s="119">
        <v>4.5</v>
      </c>
    </row>
    <row r="19" spans="1:4" x14ac:dyDescent="0.25">
      <c r="A19" s="287"/>
      <c r="B19" s="17">
        <v>5</v>
      </c>
      <c r="C19" s="119">
        <v>5.3</v>
      </c>
      <c r="D19" s="119">
        <v>4.7</v>
      </c>
    </row>
    <row r="20" spans="1:4" x14ac:dyDescent="0.25">
      <c r="A20" s="287"/>
      <c r="B20" s="17">
        <v>6</v>
      </c>
      <c r="C20" s="119">
        <v>5.4</v>
      </c>
      <c r="D20" s="119">
        <v>5.4</v>
      </c>
    </row>
    <row r="21" spans="1:4" x14ac:dyDescent="0.25">
      <c r="A21" s="287"/>
      <c r="B21" s="17">
        <v>7</v>
      </c>
      <c r="C21" s="119">
        <v>5.4</v>
      </c>
      <c r="D21" s="119">
        <v>5.4</v>
      </c>
    </row>
    <row r="22" spans="1:4" x14ac:dyDescent="0.25">
      <c r="A22" s="287"/>
      <c r="B22" s="17">
        <v>8</v>
      </c>
      <c r="C22" s="119">
        <v>5.5</v>
      </c>
      <c r="D22" s="119">
        <v>5.3</v>
      </c>
    </row>
    <row r="23" spans="1:4" x14ac:dyDescent="0.25">
      <c r="A23" s="287"/>
      <c r="B23" s="17">
        <v>9</v>
      </c>
      <c r="C23" s="119">
        <v>5.3</v>
      </c>
      <c r="D23" s="119">
        <v>5.4</v>
      </c>
    </row>
    <row r="24" spans="1:4" x14ac:dyDescent="0.25">
      <c r="A24" s="287"/>
      <c r="B24" s="17">
        <v>10</v>
      </c>
      <c r="C24" s="119">
        <v>5.5</v>
      </c>
      <c r="D24" s="119">
        <v>5.6</v>
      </c>
    </row>
    <row r="25" spans="1:4" x14ac:dyDescent="0.25">
      <c r="A25" s="287"/>
      <c r="B25" s="17">
        <v>11</v>
      </c>
      <c r="C25" s="119">
        <v>5.4</v>
      </c>
      <c r="D25" s="119">
        <v>5.8</v>
      </c>
    </row>
    <row r="26" spans="1:4" x14ac:dyDescent="0.25">
      <c r="A26" s="287"/>
      <c r="B26" s="17">
        <v>12</v>
      </c>
      <c r="C26" s="119">
        <v>5.4</v>
      </c>
      <c r="D26" s="119">
        <v>5.6</v>
      </c>
    </row>
    <row r="27" spans="1:4" x14ac:dyDescent="0.25">
      <c r="A27" s="287">
        <v>2020</v>
      </c>
      <c r="B27" s="17">
        <v>1</v>
      </c>
      <c r="C27" s="119">
        <v>5.6</v>
      </c>
      <c r="D27" s="119">
        <v>5.0999999999999996</v>
      </c>
    </row>
    <row r="28" spans="1:4" x14ac:dyDescent="0.25">
      <c r="A28" s="287"/>
      <c r="B28" s="17">
        <v>2</v>
      </c>
      <c r="C28" s="119">
        <v>6</v>
      </c>
      <c r="D28" s="119">
        <v>5.2</v>
      </c>
    </row>
    <row r="29" spans="1:4" x14ac:dyDescent="0.25">
      <c r="A29" s="287"/>
      <c r="B29" s="17">
        <v>3</v>
      </c>
      <c r="C29" s="119">
        <v>6.4</v>
      </c>
      <c r="D29" s="119">
        <v>6.4</v>
      </c>
    </row>
    <row r="30" spans="1:4" x14ac:dyDescent="0.25">
      <c r="A30" s="287"/>
      <c r="B30" s="17">
        <v>4</v>
      </c>
      <c r="C30" s="119">
        <v>6.8000000000000007</v>
      </c>
      <c r="D30" s="119">
        <v>5.9763735011981201</v>
      </c>
    </row>
    <row r="31" spans="1:4" x14ac:dyDescent="0.25">
      <c r="A31" s="287"/>
      <c r="B31" s="17">
        <v>5</v>
      </c>
      <c r="C31" s="119">
        <v>6.7</v>
      </c>
      <c r="D31" s="119">
        <v>6.2</v>
      </c>
    </row>
    <row r="32" spans="1:4" x14ac:dyDescent="0.25">
      <c r="A32" s="287"/>
      <c r="B32" s="17">
        <v>6</v>
      </c>
      <c r="C32" s="119">
        <v>7.0000000000000009</v>
      </c>
      <c r="D32" s="119">
        <v>5.4</v>
      </c>
    </row>
    <row r="33" spans="1:4" x14ac:dyDescent="0.25">
      <c r="A33" s="287"/>
      <c r="B33" s="17">
        <v>7</v>
      </c>
      <c r="C33" s="119">
        <v>7.1</v>
      </c>
      <c r="D33" s="119">
        <v>6.6000000000000005</v>
      </c>
    </row>
    <row r="34" spans="1:4" x14ac:dyDescent="0.25">
      <c r="B34" s="17">
        <v>8</v>
      </c>
      <c r="C34" s="119">
        <v>7</v>
      </c>
      <c r="D34" s="119">
        <v>6.9</v>
      </c>
    </row>
  </sheetData>
  <mergeCells count="7">
    <mergeCell ref="A27:A33"/>
    <mergeCell ref="J16:M16"/>
    <mergeCell ref="J14:M14"/>
    <mergeCell ref="J15:M15"/>
    <mergeCell ref="B1:M1"/>
    <mergeCell ref="A3:A14"/>
    <mergeCell ref="A15:A26"/>
  </mergeCells>
  <hyperlinks>
    <hyperlink ref="J16:M16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J15</xm:sqref>
        </x14:dataValidation>
        <x14:dataValidation type="list" allowBlank="1" showInputMessage="1" showErrorMessage="1">
          <x14:formula1>
            <xm:f>Content!$A$12:$A$75</xm:f>
          </x14:formula1>
          <xm:sqref>A1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theme="6" tint="0.59999389629810485"/>
  </sheetPr>
  <dimension ref="A1:M17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112" t="s">
        <v>548</v>
      </c>
      <c r="B1" s="291" t="str">
        <f>INDEX(Content!B11:G75,MATCH(A1,Content!A11:A75,0),1)</f>
        <v xml:space="preserve">Unemployment Rate and the Temporary Unemployed Population 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3"/>
    </row>
    <row r="2" spans="1:13" ht="131.25" customHeight="1" x14ac:dyDescent="0.25">
      <c r="A2" s="130" t="s">
        <v>460</v>
      </c>
      <c r="B2" s="96" t="s">
        <v>461</v>
      </c>
      <c r="C2" s="93" t="s">
        <v>773</v>
      </c>
      <c r="D2" s="129" t="s">
        <v>774</v>
      </c>
    </row>
    <row r="3" spans="1:13" x14ac:dyDescent="0.25">
      <c r="A3" s="116">
        <v>2018</v>
      </c>
      <c r="B3" s="87">
        <v>1</v>
      </c>
      <c r="C3" s="87">
        <v>4.9000000000000004</v>
      </c>
      <c r="D3" s="128">
        <v>128.453</v>
      </c>
    </row>
    <row r="4" spans="1:13" x14ac:dyDescent="0.25">
      <c r="A4" s="116"/>
      <c r="B4" s="87">
        <v>2</v>
      </c>
      <c r="C4" s="87">
        <v>4.9000000000000004</v>
      </c>
      <c r="D4" s="128">
        <v>138.54900000000001</v>
      </c>
    </row>
    <row r="5" spans="1:13" x14ac:dyDescent="0.25">
      <c r="A5" s="116"/>
      <c r="B5" s="87">
        <v>3</v>
      </c>
      <c r="C5" s="87">
        <v>4.8</v>
      </c>
      <c r="D5" s="128">
        <v>164.22399999999999</v>
      </c>
    </row>
    <row r="6" spans="1:13" x14ac:dyDescent="0.25">
      <c r="A6" s="116"/>
      <c r="B6" s="87">
        <v>4</v>
      </c>
      <c r="C6" s="87">
        <v>4.8</v>
      </c>
      <c r="D6" s="128">
        <v>134.87200000000001</v>
      </c>
    </row>
    <row r="7" spans="1:13" x14ac:dyDescent="0.25">
      <c r="A7" s="116">
        <v>2019</v>
      </c>
      <c r="B7" s="87">
        <v>1</v>
      </c>
      <c r="C7" s="87">
        <v>4.8</v>
      </c>
      <c r="D7" s="128">
        <v>136.92699999999999</v>
      </c>
    </row>
    <row r="8" spans="1:13" x14ac:dyDescent="0.25">
      <c r="A8" s="116"/>
      <c r="B8" s="87">
        <v>2</v>
      </c>
      <c r="C8" s="87">
        <v>4.8</v>
      </c>
      <c r="D8" s="128">
        <v>133.44200000000001</v>
      </c>
    </row>
    <row r="9" spans="1:13" x14ac:dyDescent="0.25">
      <c r="A9" s="116"/>
      <c r="B9" s="87">
        <v>3</v>
      </c>
      <c r="C9" s="87">
        <v>4.8</v>
      </c>
      <c r="D9" s="128">
        <v>162.678</v>
      </c>
    </row>
    <row r="10" spans="1:13" x14ac:dyDescent="0.25">
      <c r="A10" s="116"/>
      <c r="B10" s="87">
        <v>4</v>
      </c>
      <c r="C10" s="87">
        <v>4.8</v>
      </c>
      <c r="D10" s="128">
        <v>99.138000000000005</v>
      </c>
    </row>
    <row r="11" spans="1:13" x14ac:dyDescent="0.25">
      <c r="A11" s="116">
        <v>2020</v>
      </c>
      <c r="B11" s="87">
        <v>1</v>
      </c>
      <c r="C11" s="87">
        <v>4.8</v>
      </c>
      <c r="D11" s="128">
        <v>129.47999999999999</v>
      </c>
    </row>
    <row r="12" spans="1:13" x14ac:dyDescent="0.25">
      <c r="A12" s="105"/>
      <c r="B12" s="118">
        <v>2</v>
      </c>
      <c r="C12" s="118">
        <v>5</v>
      </c>
      <c r="D12" s="104">
        <v>533.76</v>
      </c>
    </row>
    <row r="15" spans="1:13" ht="15.75" x14ac:dyDescent="0.25">
      <c r="J15" s="294" t="s">
        <v>464</v>
      </c>
      <c r="K15" s="295"/>
      <c r="L15" s="295"/>
      <c r="M15" s="296"/>
    </row>
    <row r="16" spans="1:13" ht="15.75" x14ac:dyDescent="0.25">
      <c r="J16" s="343" t="s">
        <v>618</v>
      </c>
      <c r="K16" s="343"/>
      <c r="L16" s="343"/>
      <c r="M16" s="343"/>
    </row>
    <row r="17" spans="10:13" x14ac:dyDescent="0.25">
      <c r="J17" s="364" t="s">
        <v>617</v>
      </c>
      <c r="K17" s="364"/>
      <c r="L17" s="364"/>
      <c r="M17" s="364"/>
    </row>
  </sheetData>
  <mergeCells count="4">
    <mergeCell ref="B1:M1"/>
    <mergeCell ref="J17:M17"/>
    <mergeCell ref="J15:M15"/>
    <mergeCell ref="J16:M16"/>
  </mergeCells>
  <hyperlinks>
    <hyperlink ref="J17:M17" location="Content!A1" display="Content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J16</xm:sqref>
        </x14:dataValidation>
        <x14:dataValidation type="list" allowBlank="1" showInputMessage="1" showErrorMessage="1">
          <x14:formula1>
            <xm:f>Content!$A$12:$A$75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1" tint="0.79998168889431442"/>
  </sheetPr>
  <dimension ref="A1:Q71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5" max="15" width="15.140625" bestFit="1" customWidth="1"/>
    <col min="16" max="16" width="15.85546875" bestFit="1" customWidth="1"/>
    <col min="17" max="17" width="15.140625" bestFit="1" customWidth="1"/>
  </cols>
  <sheetData>
    <row r="1" spans="1:17" ht="15.75" x14ac:dyDescent="0.25">
      <c r="A1" s="112" t="s">
        <v>495</v>
      </c>
      <c r="B1" s="291" t="str">
        <f>INDEX(Content!B2:G67,MATCH(A1,Content!A2:A69,0),1)</f>
        <v>Global Oil Production, YoY,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3"/>
    </row>
    <row r="2" spans="1:17" ht="60" x14ac:dyDescent="0.25">
      <c r="A2" s="2" t="s">
        <v>460</v>
      </c>
      <c r="B2" s="2" t="s">
        <v>461</v>
      </c>
      <c r="C2" s="2" t="s">
        <v>803</v>
      </c>
      <c r="D2" s="2" t="s">
        <v>804</v>
      </c>
      <c r="E2" s="2" t="s">
        <v>805</v>
      </c>
      <c r="O2" s="45"/>
      <c r="P2" s="45"/>
      <c r="Q2" s="45"/>
    </row>
    <row r="3" spans="1:17" x14ac:dyDescent="0.25">
      <c r="A3" s="284">
        <v>2017</v>
      </c>
      <c r="B3" s="1">
        <v>1</v>
      </c>
      <c r="C3" s="9">
        <v>-6.7498596843699283E-4</v>
      </c>
      <c r="D3" s="9">
        <v>-1.4386591436635521E-3</v>
      </c>
      <c r="E3" s="9">
        <v>-2.1136451121005449E-3</v>
      </c>
      <c r="O3" s="199"/>
      <c r="P3" s="199"/>
      <c r="Q3" s="199"/>
    </row>
    <row r="4" spans="1:17" x14ac:dyDescent="0.25">
      <c r="A4" s="285"/>
      <c r="B4" s="1">
        <v>2</v>
      </c>
      <c r="C4" s="9">
        <v>8.1822866090549978E-3</v>
      </c>
      <c r="D4" s="9">
        <v>-5.7490164365080958E-4</v>
      </c>
      <c r="E4" s="9">
        <v>7.6073849654041889E-3</v>
      </c>
      <c r="O4" s="199"/>
      <c r="P4" s="199"/>
      <c r="Q4" s="199"/>
    </row>
    <row r="5" spans="1:17" x14ac:dyDescent="0.25">
      <c r="A5" s="285"/>
      <c r="B5" s="1">
        <v>3</v>
      </c>
      <c r="C5" s="9">
        <v>1.0330924269186833E-2</v>
      </c>
      <c r="D5" s="9">
        <v>2.9048634523943296E-3</v>
      </c>
      <c r="E5" s="9">
        <v>1.323578772158116E-2</v>
      </c>
      <c r="O5" s="199"/>
      <c r="P5" s="199"/>
      <c r="Q5" s="199"/>
    </row>
    <row r="6" spans="1:17" x14ac:dyDescent="0.25">
      <c r="A6" s="286"/>
      <c r="B6" s="1">
        <v>4</v>
      </c>
      <c r="C6" s="9">
        <v>9.6054038050468488E-3</v>
      </c>
      <c r="D6" s="9">
        <v>-5.999961526428582E-3</v>
      </c>
      <c r="E6" s="9">
        <v>3.6054422786182673E-3</v>
      </c>
      <c r="O6" s="199"/>
      <c r="P6" s="199"/>
      <c r="Q6" s="199"/>
    </row>
    <row r="7" spans="1:17" x14ac:dyDescent="0.25">
      <c r="A7" s="284">
        <v>2018</v>
      </c>
      <c r="B7" s="1">
        <v>1</v>
      </c>
      <c r="C7" s="9">
        <v>1.7846456234466811E-2</v>
      </c>
      <c r="D7" s="9">
        <v>5.1994934237330056E-3</v>
      </c>
      <c r="E7" s="9">
        <v>2.3045949658199817E-2</v>
      </c>
      <c r="O7" s="199"/>
      <c r="P7" s="199"/>
      <c r="Q7" s="199"/>
    </row>
    <row r="8" spans="1:17" x14ac:dyDescent="0.25">
      <c r="A8" s="285"/>
      <c r="B8" s="1">
        <v>2</v>
      </c>
      <c r="C8" s="9">
        <v>2.7073121004845643E-2</v>
      </c>
      <c r="D8" s="9">
        <v>-1.1745742037645782E-3</v>
      </c>
      <c r="E8" s="9">
        <v>2.5898546801081061E-2</v>
      </c>
      <c r="O8" s="199"/>
      <c r="P8" s="199"/>
      <c r="Q8" s="199"/>
    </row>
    <row r="9" spans="1:17" x14ac:dyDescent="0.25">
      <c r="A9" s="285"/>
      <c r="B9" s="1">
        <v>3</v>
      </c>
      <c r="C9" s="9">
        <v>3.6468428281225956E-2</v>
      </c>
      <c r="D9" s="9">
        <v>-5.5356791941146557E-3</v>
      </c>
      <c r="E9" s="9">
        <v>3.09327490871113E-2</v>
      </c>
      <c r="O9" s="199"/>
      <c r="P9" s="199"/>
      <c r="Q9" s="199"/>
    </row>
    <row r="10" spans="1:17" x14ac:dyDescent="0.25">
      <c r="A10" s="286"/>
      <c r="B10" s="1">
        <v>4</v>
      </c>
      <c r="C10" s="9">
        <v>3.7271760058841627E-2</v>
      </c>
      <c r="D10" s="9">
        <v>-2.5052912544191136E-3</v>
      </c>
      <c r="E10" s="9">
        <v>3.476646880442251E-2</v>
      </c>
      <c r="O10" s="199"/>
      <c r="P10" s="199"/>
      <c r="Q10" s="199"/>
    </row>
    <row r="11" spans="1:17" x14ac:dyDescent="0.25">
      <c r="A11" s="284">
        <v>2019</v>
      </c>
      <c r="B11" s="1">
        <v>1</v>
      </c>
      <c r="C11" s="9">
        <v>2.5623646867117125E-2</v>
      </c>
      <c r="D11" s="9">
        <v>-1.73984185244399E-2</v>
      </c>
      <c r="E11" s="9">
        <v>8.2252283426772228E-3</v>
      </c>
      <c r="O11" s="199"/>
      <c r="P11" s="199"/>
      <c r="Q11" s="199"/>
    </row>
    <row r="12" spans="1:17" x14ac:dyDescent="0.25">
      <c r="A12" s="285"/>
      <c r="B12" s="1">
        <v>2</v>
      </c>
      <c r="C12" s="9">
        <v>2.268711772356188E-2</v>
      </c>
      <c r="D12" s="9">
        <v>-1.89704830935239E-2</v>
      </c>
      <c r="E12" s="9">
        <v>3.7166346300379805E-3</v>
      </c>
      <c r="O12" s="199"/>
      <c r="P12" s="199"/>
      <c r="Q12" s="199"/>
    </row>
    <row r="13" spans="1:17" x14ac:dyDescent="0.25">
      <c r="A13" s="285"/>
      <c r="B13" s="1">
        <v>3</v>
      </c>
      <c r="C13" s="9">
        <v>1.5583333184315045E-2</v>
      </c>
      <c r="D13" s="9">
        <v>-2.9608921168871073E-2</v>
      </c>
      <c r="E13" s="9">
        <v>-1.402558798455603E-2</v>
      </c>
      <c r="O13" s="199"/>
      <c r="P13" s="199"/>
      <c r="Q13" s="199"/>
    </row>
    <row r="14" spans="1:17" x14ac:dyDescent="0.25">
      <c r="A14" s="286"/>
      <c r="B14" s="1">
        <v>4</v>
      </c>
      <c r="C14" s="9">
        <v>1.725517170073906E-2</v>
      </c>
      <c r="D14" s="9">
        <v>-2.4719438441934197E-2</v>
      </c>
      <c r="E14" s="9">
        <v>-7.4642667411951346E-3</v>
      </c>
      <c r="O14" s="199"/>
      <c r="P14" s="199"/>
      <c r="Q14" s="199"/>
    </row>
    <row r="15" spans="1:17" x14ac:dyDescent="0.25">
      <c r="A15" s="284">
        <v>2020</v>
      </c>
      <c r="B15" s="1">
        <v>1</v>
      </c>
      <c r="C15" s="9">
        <v>2.4142442962062357E-2</v>
      </c>
      <c r="D15" s="9">
        <v>-1.7618553257120313E-2</v>
      </c>
      <c r="E15" s="9">
        <v>6.5238897049420428E-3</v>
      </c>
      <c r="O15" s="199"/>
      <c r="P15" s="199"/>
      <c r="Q15" s="199"/>
    </row>
    <row r="16" spans="1:17" x14ac:dyDescent="0.25">
      <c r="A16" s="285"/>
      <c r="B16" s="1">
        <v>2</v>
      </c>
      <c r="C16" s="9">
        <v>-4.2355637838461045E-2</v>
      </c>
      <c r="D16" s="9">
        <v>-4.0222233121922454E-2</v>
      </c>
      <c r="E16" s="9">
        <v>-8.2577870960383493E-2</v>
      </c>
      <c r="O16" s="199"/>
      <c r="P16" s="199"/>
      <c r="Q16" s="199"/>
    </row>
    <row r="17" spans="1:17" x14ac:dyDescent="0.25">
      <c r="A17" s="285"/>
      <c r="B17" s="1">
        <v>3</v>
      </c>
      <c r="C17" s="9">
        <v>-4.2501867998090741E-2</v>
      </c>
      <c r="D17" s="9">
        <v>-5.4178578881277042E-2</v>
      </c>
      <c r="E17" s="9">
        <v>-9.6680446879367776E-2</v>
      </c>
      <c r="O17" s="199"/>
      <c r="P17" s="199"/>
      <c r="Q17" s="199"/>
    </row>
    <row r="18" spans="1:17" x14ac:dyDescent="0.25">
      <c r="A18" s="286"/>
      <c r="B18" s="1">
        <v>4</v>
      </c>
      <c r="C18" s="9">
        <v>-3.8151645357008698E-2</v>
      </c>
      <c r="D18" s="9">
        <v>-3.5326966714628136E-2</v>
      </c>
      <c r="E18" s="9">
        <v>-7.3478612071636834E-2</v>
      </c>
      <c r="O18" s="199"/>
      <c r="P18" s="199"/>
      <c r="Q18" s="199"/>
    </row>
    <row r="19" spans="1:17" x14ac:dyDescent="0.25">
      <c r="A19" s="308">
        <v>2021</v>
      </c>
      <c r="B19" s="1">
        <v>1</v>
      </c>
      <c r="C19" s="9">
        <v>-3.5581777624814299E-2</v>
      </c>
      <c r="D19" s="9">
        <v>-1.2223712824186372E-3</v>
      </c>
      <c r="E19" s="9">
        <v>-3.6804148907232943E-2</v>
      </c>
      <c r="O19" s="199"/>
      <c r="P19" s="199"/>
      <c r="Q19" s="199"/>
    </row>
    <row r="20" spans="1:17" x14ac:dyDescent="0.25">
      <c r="A20" s="309"/>
      <c r="B20" s="1">
        <v>2</v>
      </c>
      <c r="C20" s="9">
        <v>4.0054729626339249E-2</v>
      </c>
      <c r="D20" s="9">
        <v>4.5649597244118552E-2</v>
      </c>
      <c r="E20" s="9">
        <v>8.57043268704578E-2</v>
      </c>
      <c r="O20" s="199"/>
      <c r="P20" s="199"/>
      <c r="Q20" s="199"/>
    </row>
    <row r="21" spans="1:17" x14ac:dyDescent="0.25">
      <c r="A21" s="309"/>
      <c r="B21" s="1">
        <v>3</v>
      </c>
      <c r="C21" s="9">
        <v>4.3437770409125179E-2</v>
      </c>
      <c r="D21" s="9">
        <v>7.237877928128196E-2</v>
      </c>
      <c r="E21" s="9">
        <v>0.11581654969040713</v>
      </c>
      <c r="O21" s="199"/>
      <c r="P21" s="199"/>
      <c r="Q21" s="199"/>
    </row>
    <row r="22" spans="1:17" x14ac:dyDescent="0.25">
      <c r="A22" s="310"/>
      <c r="B22" s="1">
        <v>4</v>
      </c>
      <c r="C22" s="9">
        <v>3.102279660554326E-2</v>
      </c>
      <c r="D22" s="9">
        <v>4.6069339017367213E-2</v>
      </c>
      <c r="E22" s="9">
        <v>7.7092135622910479E-2</v>
      </c>
      <c r="O22" s="199"/>
      <c r="P22" s="199"/>
      <c r="Q22" s="199"/>
    </row>
    <row r="23" spans="1:17" ht="15.75" x14ac:dyDescent="0.25">
      <c r="J23" s="302" t="s">
        <v>464</v>
      </c>
      <c r="K23" s="302"/>
      <c r="L23" s="302"/>
      <c r="M23" s="302"/>
      <c r="O23" s="45"/>
      <c r="P23" s="45"/>
      <c r="Q23" s="45"/>
    </row>
    <row r="24" spans="1:17" ht="15.75" x14ac:dyDescent="0.25">
      <c r="J24" s="303" t="s">
        <v>14</v>
      </c>
      <c r="K24" s="303"/>
      <c r="L24" s="303"/>
      <c r="M24" s="303"/>
      <c r="O24" s="45"/>
      <c r="P24" s="45"/>
      <c r="Q24" s="45"/>
    </row>
    <row r="25" spans="1:17" x14ac:dyDescent="0.25">
      <c r="J25" s="364" t="s">
        <v>617</v>
      </c>
      <c r="K25" s="364"/>
      <c r="L25" s="364"/>
      <c r="M25" s="364"/>
      <c r="O25" s="46"/>
      <c r="P25" s="46"/>
      <c r="Q25" s="46"/>
    </row>
    <row r="26" spans="1:17" x14ac:dyDescent="0.25">
      <c r="O26" s="46"/>
      <c r="P26" s="46"/>
      <c r="Q26" s="46"/>
    </row>
    <row r="27" spans="1:17" x14ac:dyDescent="0.25">
      <c r="O27" s="46"/>
      <c r="P27" s="46"/>
      <c r="Q27" s="46"/>
    </row>
    <row r="28" spans="1:17" x14ac:dyDescent="0.25">
      <c r="O28" s="46"/>
      <c r="P28" s="46"/>
      <c r="Q28" s="46"/>
    </row>
    <row r="29" spans="1:17" x14ac:dyDescent="0.25">
      <c r="O29" s="46"/>
      <c r="P29" s="46"/>
      <c r="Q29" s="46"/>
    </row>
    <row r="30" spans="1:17" x14ac:dyDescent="0.25">
      <c r="O30" s="46"/>
      <c r="P30" s="46"/>
      <c r="Q30" s="46"/>
    </row>
    <row r="31" spans="1:17" x14ac:dyDescent="0.25">
      <c r="O31" s="46"/>
      <c r="P31" s="46"/>
      <c r="Q31" s="46"/>
    </row>
    <row r="32" spans="1:17" x14ac:dyDescent="0.25">
      <c r="O32" s="46"/>
      <c r="P32" s="46"/>
      <c r="Q32" s="46"/>
    </row>
    <row r="33" spans="1:17" x14ac:dyDescent="0.25">
      <c r="O33" s="46"/>
      <c r="P33" s="46"/>
      <c r="Q33" s="46"/>
    </row>
    <row r="34" spans="1:17" x14ac:dyDescent="0.25">
      <c r="O34" s="46"/>
      <c r="P34" s="46"/>
      <c r="Q34" s="46"/>
    </row>
    <row r="35" spans="1:17" x14ac:dyDescent="0.25">
      <c r="O35" s="46"/>
      <c r="P35" s="46"/>
      <c r="Q35" s="46"/>
    </row>
    <row r="36" spans="1:17" x14ac:dyDescent="0.25">
      <c r="O36" s="46"/>
      <c r="P36" s="46"/>
      <c r="Q36" s="46"/>
    </row>
    <row r="37" spans="1:17" x14ac:dyDescent="0.25">
      <c r="O37" s="46"/>
      <c r="P37" s="46"/>
      <c r="Q37" s="46"/>
    </row>
    <row r="38" spans="1:17" x14ac:dyDescent="0.25">
      <c r="O38" s="46"/>
      <c r="P38" s="46"/>
      <c r="Q38" s="46"/>
    </row>
    <row r="39" spans="1:17" x14ac:dyDescent="0.25">
      <c r="O39" s="46"/>
      <c r="P39" s="46"/>
      <c r="Q39" s="46"/>
    </row>
    <row r="40" spans="1:17" x14ac:dyDescent="0.25">
      <c r="B40" s="7"/>
      <c r="C40" s="7"/>
      <c r="D40" s="7"/>
      <c r="E40" s="7"/>
      <c r="F40" s="7"/>
      <c r="G40" s="7"/>
      <c r="O40" s="46"/>
      <c r="P40" s="46"/>
      <c r="Q40" s="46"/>
    </row>
    <row r="41" spans="1:17" x14ac:dyDescent="0.25">
      <c r="A41" s="5"/>
      <c r="B41" s="7"/>
      <c r="C41" s="7"/>
      <c r="D41" s="7"/>
      <c r="E41" s="7"/>
      <c r="F41" s="7"/>
      <c r="G41" s="7"/>
      <c r="O41" s="46"/>
      <c r="P41" s="46"/>
      <c r="Q41" s="46"/>
    </row>
    <row r="42" spans="1:17" x14ac:dyDescent="0.25">
      <c r="A42" s="5"/>
      <c r="B42" s="7">
        <v>2017</v>
      </c>
      <c r="C42" s="7">
        <v>1</v>
      </c>
      <c r="D42" s="7"/>
      <c r="E42" s="7"/>
      <c r="F42" s="7"/>
      <c r="G42" s="7"/>
      <c r="O42" s="46"/>
      <c r="P42" s="46"/>
      <c r="Q42" s="46"/>
    </row>
    <row r="43" spans="1:17" x14ac:dyDescent="0.25">
      <c r="A43" s="5"/>
      <c r="B43" s="7"/>
      <c r="C43" s="7">
        <v>2</v>
      </c>
      <c r="D43" s="7"/>
      <c r="E43" s="7"/>
      <c r="F43" s="7"/>
      <c r="G43" s="7"/>
    </row>
    <row r="44" spans="1:17" x14ac:dyDescent="0.25">
      <c r="A44" s="5"/>
      <c r="B44" s="7"/>
      <c r="C44" s="7">
        <v>3</v>
      </c>
      <c r="D44" s="7"/>
      <c r="E44" s="7"/>
      <c r="F44" s="7"/>
      <c r="G44" s="7"/>
    </row>
    <row r="45" spans="1:17" x14ac:dyDescent="0.25">
      <c r="A45" s="5"/>
      <c r="B45" s="8"/>
      <c r="C45" s="8">
        <v>4</v>
      </c>
      <c r="D45" s="7"/>
      <c r="E45" s="7"/>
      <c r="F45" s="7"/>
      <c r="G45" s="7"/>
    </row>
    <row r="46" spans="1:17" x14ac:dyDescent="0.25">
      <c r="A46" s="5"/>
      <c r="B46" s="7">
        <v>2018</v>
      </c>
      <c r="C46" s="7">
        <v>1</v>
      </c>
      <c r="D46" s="7"/>
      <c r="E46" s="7"/>
      <c r="F46" s="7"/>
      <c r="G46" s="7"/>
    </row>
    <row r="47" spans="1:17" x14ac:dyDescent="0.25">
      <c r="A47" s="5"/>
      <c r="B47" s="7"/>
      <c r="C47" s="7">
        <v>2</v>
      </c>
      <c r="D47" s="7"/>
      <c r="E47" s="7"/>
      <c r="F47" s="7"/>
      <c r="G47" s="7"/>
    </row>
    <row r="48" spans="1:17" x14ac:dyDescent="0.25">
      <c r="A48" s="5"/>
      <c r="B48" s="7"/>
      <c r="C48" s="7">
        <v>3</v>
      </c>
      <c r="D48" s="7"/>
      <c r="E48" s="7"/>
      <c r="F48" s="7"/>
      <c r="G48" s="7"/>
    </row>
    <row r="49" spans="1:7" x14ac:dyDescent="0.25">
      <c r="A49" s="5"/>
      <c r="B49" s="8"/>
      <c r="C49" s="8">
        <v>4</v>
      </c>
      <c r="D49" s="7"/>
      <c r="E49" s="7"/>
      <c r="F49" s="7"/>
      <c r="G49" s="7"/>
    </row>
    <row r="50" spans="1:7" x14ac:dyDescent="0.25">
      <c r="A50" s="5"/>
      <c r="B50" s="7">
        <v>2019</v>
      </c>
      <c r="C50" s="7">
        <v>1</v>
      </c>
      <c r="D50" s="7"/>
      <c r="E50" s="7"/>
      <c r="F50" s="7"/>
      <c r="G50" s="7"/>
    </row>
    <row r="51" spans="1:7" x14ac:dyDescent="0.25">
      <c r="A51" s="5"/>
      <c r="B51" s="7"/>
      <c r="C51" s="7">
        <v>2</v>
      </c>
      <c r="D51" s="7"/>
      <c r="E51" s="7"/>
      <c r="F51" s="7"/>
      <c r="G51" s="7"/>
    </row>
    <row r="52" spans="1:7" x14ac:dyDescent="0.25">
      <c r="A52" s="5"/>
      <c r="B52" s="7"/>
      <c r="C52" s="7">
        <v>3</v>
      </c>
      <c r="D52" s="7"/>
      <c r="E52" s="7"/>
      <c r="F52" s="7"/>
      <c r="G52" s="7"/>
    </row>
    <row r="53" spans="1:7" x14ac:dyDescent="0.25">
      <c r="A53" s="5"/>
      <c r="B53" s="8"/>
      <c r="C53" s="8">
        <v>4</v>
      </c>
      <c r="D53" s="7"/>
      <c r="E53" s="7"/>
      <c r="F53" s="7"/>
      <c r="G53" s="7"/>
    </row>
    <row r="54" spans="1:7" x14ac:dyDescent="0.25">
      <c r="A54" s="5"/>
      <c r="B54" s="7">
        <v>2020</v>
      </c>
      <c r="C54" s="7">
        <v>1</v>
      </c>
      <c r="D54" s="7"/>
      <c r="E54" s="7"/>
      <c r="F54" s="7"/>
      <c r="G54" s="7"/>
    </row>
    <row r="55" spans="1:7" x14ac:dyDescent="0.25">
      <c r="A55" s="5"/>
      <c r="B55" s="7"/>
      <c r="C55" s="7">
        <v>2</v>
      </c>
      <c r="D55" s="7"/>
      <c r="E55" s="7"/>
      <c r="F55" s="7"/>
      <c r="G55" s="7"/>
    </row>
    <row r="56" spans="1:7" x14ac:dyDescent="0.25">
      <c r="A56" s="5"/>
      <c r="B56" s="7"/>
      <c r="C56" s="7">
        <v>3</v>
      </c>
      <c r="D56" s="7">
        <v>-0.12</v>
      </c>
      <c r="E56" s="7">
        <v>0.12</v>
      </c>
      <c r="F56" s="7"/>
      <c r="G56" s="7"/>
    </row>
    <row r="57" spans="1:7" x14ac:dyDescent="0.25">
      <c r="A57" s="5"/>
      <c r="B57" s="8"/>
      <c r="C57" s="8">
        <v>4</v>
      </c>
      <c r="D57" s="7">
        <v>-0.12</v>
      </c>
      <c r="E57" s="7">
        <v>0.12</v>
      </c>
      <c r="F57" s="7"/>
      <c r="G57" s="7"/>
    </row>
    <row r="58" spans="1:7" x14ac:dyDescent="0.25">
      <c r="A58" s="5"/>
      <c r="B58" s="7">
        <v>2021</v>
      </c>
      <c r="C58" s="7">
        <v>1</v>
      </c>
      <c r="D58" s="7">
        <v>-0.12</v>
      </c>
      <c r="E58" s="7">
        <v>0.12</v>
      </c>
      <c r="F58" s="7"/>
      <c r="G58" s="7"/>
    </row>
    <row r="59" spans="1:7" x14ac:dyDescent="0.25">
      <c r="A59" s="5"/>
      <c r="B59" s="7"/>
      <c r="C59" s="7">
        <v>2</v>
      </c>
      <c r="D59" s="7">
        <v>-0.12</v>
      </c>
      <c r="E59" s="7">
        <v>0.12</v>
      </c>
      <c r="F59" s="7"/>
      <c r="G59" s="7"/>
    </row>
    <row r="60" spans="1:7" x14ac:dyDescent="0.25">
      <c r="A60" s="5"/>
      <c r="B60" s="7"/>
      <c r="C60" s="7">
        <v>3</v>
      </c>
      <c r="D60" s="7">
        <v>-0.12</v>
      </c>
      <c r="E60" s="7">
        <v>0.12</v>
      </c>
      <c r="F60" s="7"/>
      <c r="G60" s="7"/>
    </row>
    <row r="61" spans="1:7" x14ac:dyDescent="0.25">
      <c r="A61" s="5"/>
      <c r="B61" s="7"/>
      <c r="C61" s="7">
        <v>4</v>
      </c>
      <c r="D61" s="7">
        <v>-0.12</v>
      </c>
      <c r="E61" s="7">
        <v>0.12</v>
      </c>
      <c r="F61" s="7"/>
      <c r="G61" s="7"/>
    </row>
    <row r="62" spans="1:7" x14ac:dyDescent="0.25">
      <c r="B62" s="7"/>
      <c r="C62" s="7"/>
      <c r="D62" s="7"/>
      <c r="E62" s="7"/>
      <c r="F62" s="7"/>
      <c r="G62" s="7"/>
    </row>
    <row r="63" spans="1:7" x14ac:dyDescent="0.25">
      <c r="B63" s="7"/>
      <c r="C63" s="7"/>
      <c r="D63" s="7"/>
      <c r="E63" s="7"/>
      <c r="F63" s="7"/>
      <c r="G63" s="7"/>
    </row>
    <row r="64" spans="1:7" x14ac:dyDescent="0.25">
      <c r="B64" s="7"/>
      <c r="C64" s="7"/>
      <c r="D64" s="7"/>
      <c r="E64" s="7"/>
      <c r="F64" s="7"/>
      <c r="G64" s="7"/>
    </row>
    <row r="65" spans="2:7" x14ac:dyDescent="0.25">
      <c r="B65" s="7"/>
      <c r="C65" s="7"/>
      <c r="D65" s="7"/>
      <c r="E65" s="7"/>
      <c r="F65" s="7"/>
      <c r="G65" s="7"/>
    </row>
    <row r="66" spans="2:7" x14ac:dyDescent="0.25">
      <c r="B66" s="7"/>
      <c r="C66" s="7"/>
      <c r="D66" s="7"/>
      <c r="E66" s="7"/>
      <c r="F66" s="7"/>
      <c r="G66" s="7"/>
    </row>
    <row r="67" spans="2:7" x14ac:dyDescent="0.25">
      <c r="B67" s="7"/>
      <c r="C67" s="7"/>
      <c r="D67" s="7"/>
      <c r="E67" s="7"/>
      <c r="F67" s="7"/>
      <c r="G67" s="7"/>
    </row>
    <row r="68" spans="2:7" x14ac:dyDescent="0.25">
      <c r="B68" s="7"/>
      <c r="C68" s="7"/>
      <c r="D68" s="7"/>
      <c r="E68" s="7"/>
      <c r="F68" s="7"/>
      <c r="G68" s="7"/>
    </row>
    <row r="69" spans="2:7" x14ac:dyDescent="0.25">
      <c r="B69" s="7"/>
      <c r="C69" s="7"/>
      <c r="D69" s="7"/>
      <c r="E69" s="7"/>
      <c r="F69" s="7"/>
      <c r="G69" s="7"/>
    </row>
    <row r="70" spans="2:7" x14ac:dyDescent="0.25">
      <c r="B70" s="7"/>
      <c r="C70" s="7"/>
      <c r="D70" s="7"/>
      <c r="E70" s="7"/>
      <c r="F70" s="7"/>
      <c r="G70" s="7"/>
    </row>
    <row r="71" spans="2:7" x14ac:dyDescent="0.25">
      <c r="B71" s="7"/>
      <c r="C71" s="7"/>
      <c r="D71" s="7"/>
      <c r="E71" s="7"/>
      <c r="F71" s="7"/>
      <c r="G71" s="7"/>
    </row>
  </sheetData>
  <mergeCells count="9">
    <mergeCell ref="B1:M1"/>
    <mergeCell ref="J23:M23"/>
    <mergeCell ref="J24:M24"/>
    <mergeCell ref="J25:M25"/>
    <mergeCell ref="A3:A6"/>
    <mergeCell ref="A7:A10"/>
    <mergeCell ref="A11:A14"/>
    <mergeCell ref="A15:A18"/>
    <mergeCell ref="A19:A22"/>
  </mergeCells>
  <hyperlinks>
    <hyperlink ref="J25:M25" location="Content!A1" display="Content"/>
  </hyperlinks>
  <pageMargins left="0.7" right="0.7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J24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tabColor theme="6" tint="0.59999389629810485"/>
  </sheetPr>
  <dimension ref="A1:M22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112" t="s">
        <v>549</v>
      </c>
      <c r="B1" s="291" t="str">
        <f>INDEX(Content!B11:G75,MATCH(A1,Content!A11:A75,0),1)</f>
        <v>Individuals Who Applied to the Public Employment Authorities as Job Seekers, YoY,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3"/>
    </row>
    <row r="2" spans="1:13" ht="60" customHeight="1" x14ac:dyDescent="0.25">
      <c r="A2" s="83" t="s">
        <v>460</v>
      </c>
      <c r="B2" s="83" t="s">
        <v>628</v>
      </c>
      <c r="C2" s="92" t="s">
        <v>775</v>
      </c>
    </row>
    <row r="3" spans="1:13" x14ac:dyDescent="0.25">
      <c r="A3" s="284">
        <v>2019</v>
      </c>
      <c r="B3" s="17">
        <v>1</v>
      </c>
      <c r="C3" s="123">
        <v>-4.3760130000000004</v>
      </c>
    </row>
    <row r="4" spans="1:13" x14ac:dyDescent="0.25">
      <c r="A4" s="285"/>
      <c r="B4" s="17">
        <v>2</v>
      </c>
      <c r="C4" s="123">
        <v>-7.6767676767676676</v>
      </c>
    </row>
    <row r="5" spans="1:13" x14ac:dyDescent="0.25">
      <c r="A5" s="285"/>
      <c r="B5" s="17">
        <v>3</v>
      </c>
      <c r="C5" s="123">
        <v>5.8375634517766599</v>
      </c>
    </row>
    <row r="6" spans="1:13" x14ac:dyDescent="0.25">
      <c r="A6" s="285"/>
      <c r="B6" s="17">
        <v>4</v>
      </c>
      <c r="C6" s="123">
        <v>6.6532258064516014</v>
      </c>
    </row>
    <row r="7" spans="1:13" x14ac:dyDescent="0.25">
      <c r="A7" s="285"/>
      <c r="B7" s="17">
        <v>5</v>
      </c>
      <c r="C7" s="123">
        <v>-8.6956521739130324</v>
      </c>
    </row>
    <row r="8" spans="1:13" x14ac:dyDescent="0.25">
      <c r="A8" s="285"/>
      <c r="B8" s="17">
        <v>6</v>
      </c>
      <c r="C8" s="123">
        <v>0.18867924528302638</v>
      </c>
    </row>
    <row r="9" spans="1:13" x14ac:dyDescent="0.25">
      <c r="A9" s="285"/>
      <c r="B9" s="17">
        <v>7</v>
      </c>
      <c r="C9" s="123">
        <v>0</v>
      </c>
    </row>
    <row r="10" spans="1:13" x14ac:dyDescent="0.25">
      <c r="A10" s="285"/>
      <c r="B10" s="17">
        <v>8</v>
      </c>
      <c r="C10" s="123">
        <v>0.21929824561404132</v>
      </c>
    </row>
    <row r="11" spans="1:13" x14ac:dyDescent="0.25">
      <c r="A11" s="285"/>
      <c r="B11" s="17">
        <v>9</v>
      </c>
      <c r="C11" s="123">
        <v>12.237093690248571</v>
      </c>
    </row>
    <row r="12" spans="1:13" x14ac:dyDescent="0.25">
      <c r="A12" s="285"/>
      <c r="B12" s="17">
        <v>10</v>
      </c>
      <c r="C12" s="123">
        <v>8</v>
      </c>
    </row>
    <row r="13" spans="1:13" x14ac:dyDescent="0.25">
      <c r="A13" s="285"/>
      <c r="B13" s="17">
        <v>11</v>
      </c>
      <c r="C13" s="123">
        <v>7.5862068965517153</v>
      </c>
    </row>
    <row r="14" spans="1:13" x14ac:dyDescent="0.25">
      <c r="A14" s="286"/>
      <c r="B14" s="17">
        <v>12</v>
      </c>
      <c r="C14" s="123">
        <v>-22.115384615384627</v>
      </c>
    </row>
    <row r="15" spans="1:13" x14ac:dyDescent="0.25">
      <c r="A15" s="287">
        <v>2020</v>
      </c>
      <c r="B15" s="17">
        <v>1</v>
      </c>
      <c r="C15" s="123">
        <v>18.813559322033882</v>
      </c>
    </row>
    <row r="16" spans="1:13" x14ac:dyDescent="0.25">
      <c r="A16" s="287"/>
      <c r="B16" s="17">
        <v>2</v>
      </c>
      <c r="C16" s="123">
        <v>-2.6258205689277929</v>
      </c>
    </row>
    <row r="17" spans="1:13" x14ac:dyDescent="0.25">
      <c r="A17" s="287"/>
      <c r="B17" s="17">
        <v>3</v>
      </c>
      <c r="C17" s="123">
        <v>-20.143884892086334</v>
      </c>
    </row>
    <row r="18" spans="1:13" x14ac:dyDescent="0.25">
      <c r="A18" s="287"/>
      <c r="B18" s="17">
        <v>4</v>
      </c>
      <c r="C18" s="123">
        <v>-32.325141776937627</v>
      </c>
    </row>
    <row r="19" spans="1:13" x14ac:dyDescent="0.25">
      <c r="A19" s="287"/>
      <c r="B19" s="17">
        <v>5</v>
      </c>
      <c r="C19" s="123">
        <v>62.358276643990905</v>
      </c>
    </row>
    <row r="20" spans="1:13" ht="15.75" x14ac:dyDescent="0.25">
      <c r="A20" s="287"/>
      <c r="B20" s="17">
        <v>6</v>
      </c>
      <c r="C20" s="123">
        <v>73.446327683615806</v>
      </c>
      <c r="J20" s="294" t="s">
        <v>464</v>
      </c>
      <c r="K20" s="295"/>
      <c r="L20" s="295"/>
      <c r="M20" s="296"/>
    </row>
    <row r="21" spans="1:13" ht="15.75" x14ac:dyDescent="0.25">
      <c r="A21" s="287"/>
      <c r="B21" s="17">
        <v>7</v>
      </c>
      <c r="C21" s="123">
        <v>67.640918580375768</v>
      </c>
      <c r="J21" s="343" t="s">
        <v>618</v>
      </c>
      <c r="K21" s="343"/>
      <c r="L21" s="343"/>
      <c r="M21" s="343"/>
    </row>
    <row r="22" spans="1:13" x14ac:dyDescent="0.25">
      <c r="J22" s="364" t="s">
        <v>617</v>
      </c>
      <c r="K22" s="364"/>
      <c r="L22" s="364"/>
      <c r="M22" s="364"/>
    </row>
  </sheetData>
  <mergeCells count="6">
    <mergeCell ref="B1:M1"/>
    <mergeCell ref="A3:A14"/>
    <mergeCell ref="J22:M22"/>
    <mergeCell ref="A15:A21"/>
    <mergeCell ref="J20:M20"/>
    <mergeCell ref="J21:M21"/>
  </mergeCells>
  <hyperlinks>
    <hyperlink ref="J22:M22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J21</xm:sqref>
        </x14:dataValidation>
        <x14:dataValidation type="list" allowBlank="1" showInputMessage="1" showErrorMessage="1">
          <x14:formula1>
            <xm:f>Content!$A$12:$A$75</xm:f>
          </x14:formula1>
          <xm:sqref>A1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theme="6" tint="0.59999389629810485"/>
  </sheetPr>
  <dimension ref="A1:M24"/>
  <sheetViews>
    <sheetView view="pageBreakPreview" zoomScaleNormal="70" zoomScaleSheetLayoutView="100" workbookViewId="0"/>
  </sheetViews>
  <sheetFormatPr defaultRowHeight="15" x14ac:dyDescent="0.25"/>
  <cols>
    <col min="1" max="1" width="18.5703125" customWidth="1"/>
    <col min="3" max="3" width="12.42578125" customWidth="1"/>
  </cols>
  <sheetData>
    <row r="1" spans="1:13" ht="15.75" x14ac:dyDescent="0.25">
      <c r="A1" s="112" t="s">
        <v>550</v>
      </c>
      <c r="B1" s="291" t="str">
        <f>INDEX(Content!B11:G75,MATCH(A1,Content!A11:A75,0),1)</f>
        <v xml:space="preserve"> Labor Productivity and Real Wages, YoY cumulative,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3"/>
    </row>
    <row r="2" spans="1:13" ht="60" customHeight="1" x14ac:dyDescent="0.25">
      <c r="A2" s="92" t="s">
        <v>30</v>
      </c>
      <c r="B2" s="92" t="s">
        <v>0</v>
      </c>
      <c r="C2" s="92" t="s">
        <v>20</v>
      </c>
    </row>
    <row r="3" spans="1:13" x14ac:dyDescent="0.25">
      <c r="A3" s="87" t="s">
        <v>705</v>
      </c>
      <c r="B3" s="87">
        <v>0.76761710189406074</v>
      </c>
      <c r="C3" s="87">
        <v>29.5</v>
      </c>
    </row>
    <row r="4" spans="1:13" x14ac:dyDescent="0.25">
      <c r="A4" s="87" t="s">
        <v>708</v>
      </c>
      <c r="B4" s="87">
        <v>-0.35963365401217118</v>
      </c>
      <c r="C4" s="87">
        <v>21.650000000000006</v>
      </c>
    </row>
    <row r="5" spans="1:13" x14ac:dyDescent="0.25">
      <c r="A5" s="87" t="s">
        <v>706</v>
      </c>
      <c r="B5" s="87">
        <v>3.3483657781770972</v>
      </c>
      <c r="C5" s="87">
        <v>13.650000000000006</v>
      </c>
    </row>
    <row r="6" spans="1:13" x14ac:dyDescent="0.25">
      <c r="A6" s="87" t="s">
        <v>709</v>
      </c>
      <c r="B6" s="87">
        <v>1.6062938840413921</v>
      </c>
      <c r="C6" s="87">
        <v>13.049999999999997</v>
      </c>
    </row>
    <row r="7" spans="1:13" x14ac:dyDescent="0.25">
      <c r="A7" s="87" t="s">
        <v>475</v>
      </c>
      <c r="B7" s="87">
        <v>4.8126038814843213</v>
      </c>
      <c r="C7" s="87">
        <v>6.0499999999999972</v>
      </c>
    </row>
    <row r="8" spans="1:13" x14ac:dyDescent="0.25">
      <c r="A8" s="87" t="s">
        <v>728</v>
      </c>
      <c r="B8" s="87">
        <v>5.396438764513519</v>
      </c>
      <c r="C8" s="87">
        <v>5.2999999999999972</v>
      </c>
    </row>
    <row r="9" spans="1:13" x14ac:dyDescent="0.25">
      <c r="A9" s="87" t="s">
        <v>727</v>
      </c>
      <c r="B9" s="87">
        <v>2.8068475157673163</v>
      </c>
      <c r="C9" s="87">
        <v>4.8000000000000114</v>
      </c>
    </row>
    <row r="10" spans="1:13" x14ac:dyDescent="0.25">
      <c r="A10" s="87" t="s">
        <v>476</v>
      </c>
      <c r="B10" s="87">
        <v>12.68844567988509</v>
      </c>
      <c r="C10" s="87">
        <v>3.6500000000000061</v>
      </c>
    </row>
    <row r="11" spans="1:13" x14ac:dyDescent="0.25">
      <c r="A11" s="87" t="s">
        <v>694</v>
      </c>
      <c r="B11" s="87">
        <v>13.164539805130032</v>
      </c>
      <c r="C11" s="87">
        <v>3.5000000000000004</v>
      </c>
    </row>
    <row r="12" spans="1:13" x14ac:dyDescent="0.25">
      <c r="A12" s="87" t="s">
        <v>710</v>
      </c>
      <c r="B12" s="87">
        <v>-11.493507243836618</v>
      </c>
      <c r="C12" s="87">
        <v>3.0999999999999943</v>
      </c>
    </row>
    <row r="13" spans="1:13" x14ac:dyDescent="0.25">
      <c r="A13" s="87" t="s">
        <v>729</v>
      </c>
      <c r="B13" s="87">
        <v>-1.923306969252593</v>
      </c>
      <c r="C13" s="87">
        <v>2.3499999999999943</v>
      </c>
    </row>
    <row r="14" spans="1:13" x14ac:dyDescent="0.25">
      <c r="A14" s="87" t="s">
        <v>776</v>
      </c>
      <c r="B14" s="87">
        <v>3.0682991792140086</v>
      </c>
      <c r="C14" s="87">
        <v>1.1500000000000057</v>
      </c>
    </row>
    <row r="15" spans="1:13" x14ac:dyDescent="0.25">
      <c r="A15" s="87" t="s">
        <v>778</v>
      </c>
      <c r="B15" s="87">
        <v>7.6762693266833102</v>
      </c>
      <c r="C15" s="87">
        <v>0.30000000000001137</v>
      </c>
    </row>
    <row r="16" spans="1:13" x14ac:dyDescent="0.25">
      <c r="A16" s="87" t="s">
        <v>713</v>
      </c>
      <c r="B16" s="87">
        <v>-10.276246588688394</v>
      </c>
      <c r="C16" s="87">
        <v>-1.2000000000000028</v>
      </c>
    </row>
    <row r="17" spans="1:13" x14ac:dyDescent="0.25">
      <c r="A17" s="87" t="s">
        <v>779</v>
      </c>
      <c r="B17" s="87">
        <v>-0.39850634241538785</v>
      </c>
      <c r="C17" s="87">
        <v>-2.3499999999999943</v>
      </c>
    </row>
    <row r="18" spans="1:13" x14ac:dyDescent="0.25">
      <c r="A18" s="87" t="s">
        <v>726</v>
      </c>
      <c r="B18" s="87">
        <v>1.4992362867736233</v>
      </c>
      <c r="C18" s="87">
        <v>-2.5</v>
      </c>
    </row>
    <row r="19" spans="1:13" x14ac:dyDescent="0.25">
      <c r="A19" s="87" t="s">
        <v>780</v>
      </c>
      <c r="B19" s="87">
        <v>-0.14593995837303453</v>
      </c>
      <c r="C19" s="87">
        <v>-2.9000000000000057</v>
      </c>
    </row>
    <row r="20" spans="1:13" x14ac:dyDescent="0.25">
      <c r="A20" s="87" t="s">
        <v>712</v>
      </c>
      <c r="B20" s="87">
        <v>-5.5405501355869262</v>
      </c>
      <c r="C20" s="87">
        <v>-3.3499999999999948</v>
      </c>
    </row>
    <row r="21" spans="1:13" ht="15.75" x14ac:dyDescent="0.25">
      <c r="A21" s="87" t="s">
        <v>777</v>
      </c>
      <c r="B21" s="87">
        <v>-2.7295452662538224</v>
      </c>
      <c r="C21" s="87">
        <v>-6.2999999999999972</v>
      </c>
      <c r="J21" s="294" t="s">
        <v>464</v>
      </c>
      <c r="K21" s="295"/>
      <c r="L21" s="295"/>
      <c r="M21" s="296"/>
    </row>
    <row r="22" spans="1:13" ht="15.75" x14ac:dyDescent="0.25">
      <c r="J22" s="343" t="s">
        <v>618</v>
      </c>
      <c r="K22" s="343"/>
      <c r="L22" s="343"/>
      <c r="M22" s="343"/>
    </row>
    <row r="23" spans="1:13" ht="15.75" customHeight="1" x14ac:dyDescent="0.25">
      <c r="J23" s="343" t="s">
        <v>621</v>
      </c>
      <c r="K23" s="343"/>
      <c r="L23" s="343"/>
      <c r="M23" s="343"/>
    </row>
    <row r="24" spans="1:13" x14ac:dyDescent="0.25">
      <c r="J24" s="364" t="s">
        <v>617</v>
      </c>
      <c r="K24" s="364"/>
      <c r="L24" s="364"/>
      <c r="M24" s="364"/>
    </row>
  </sheetData>
  <mergeCells count="5">
    <mergeCell ref="B1:M1"/>
    <mergeCell ref="J24:M24"/>
    <mergeCell ref="J21:M21"/>
    <mergeCell ref="J22:M22"/>
    <mergeCell ref="J23:M23"/>
  </mergeCells>
  <hyperlinks>
    <hyperlink ref="J24:M24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J22:J23</xm:sqref>
        </x14:dataValidation>
        <x14:dataValidation type="list" allowBlank="1" showInputMessage="1" showErrorMessage="1">
          <x14:formula1>
            <xm:f>Content!$A$12:$A$75</xm:f>
          </x14:formula1>
          <xm:sqref>A1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tabColor theme="6" tint="0.59999389629810485"/>
  </sheetPr>
  <dimension ref="A1:M26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112" t="s">
        <v>551</v>
      </c>
      <c r="B1" s="291" t="str">
        <f>INDEX(Content!B11:G75,MATCH(A1,Content!A11:A75,0),1)</f>
        <v>Labor Productivity by Types of Economic Activities for the First Half of 2020,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3"/>
    </row>
    <row r="2" spans="1:13" ht="60" customHeight="1" x14ac:dyDescent="0.25">
      <c r="A2" s="84" t="s">
        <v>781</v>
      </c>
      <c r="B2" s="377" t="s">
        <v>782</v>
      </c>
      <c r="C2" s="377" t="s">
        <v>783</v>
      </c>
      <c r="D2" s="380" t="s">
        <v>784</v>
      </c>
    </row>
    <row r="3" spans="1:13" x14ac:dyDescent="0.25">
      <c r="A3" s="49" t="s">
        <v>694</v>
      </c>
      <c r="B3" s="18">
        <v>3.6787298206959722</v>
      </c>
      <c r="C3" s="18">
        <v>8.9991872466495195</v>
      </c>
      <c r="D3" s="133">
        <v>12.677917067345494</v>
      </c>
    </row>
    <row r="4" spans="1:13" x14ac:dyDescent="0.25">
      <c r="A4" s="131" t="s">
        <v>476</v>
      </c>
      <c r="B4" s="18">
        <v>1.3204488317699916</v>
      </c>
      <c r="C4" s="18">
        <v>11.199638534093893</v>
      </c>
      <c r="D4" s="133">
        <v>12.520087365863885</v>
      </c>
    </row>
    <row r="5" spans="1:13" x14ac:dyDescent="0.25">
      <c r="A5" s="132" t="s">
        <v>728</v>
      </c>
      <c r="B5" s="18">
        <v>0.56582706013426665</v>
      </c>
      <c r="C5" s="18">
        <v>4.7999378717409868</v>
      </c>
      <c r="D5" s="133">
        <v>5.3657649318752538</v>
      </c>
    </row>
    <row r="6" spans="1:13" x14ac:dyDescent="0.25">
      <c r="A6" s="132" t="s">
        <v>475</v>
      </c>
      <c r="B6" s="18">
        <v>2.301470586346571</v>
      </c>
      <c r="C6" s="18">
        <v>2.3998743247905256</v>
      </c>
      <c r="D6" s="133">
        <v>4.7013449111370971</v>
      </c>
    </row>
    <row r="7" spans="1:13" x14ac:dyDescent="0.25">
      <c r="A7" s="87" t="s">
        <v>706</v>
      </c>
      <c r="B7" s="18">
        <v>2.0785163022599624</v>
      </c>
      <c r="C7" s="18">
        <v>1.1999440353923745</v>
      </c>
      <c r="D7" s="133">
        <v>3.2784603376523371</v>
      </c>
    </row>
    <row r="8" spans="1:13" x14ac:dyDescent="0.25">
      <c r="A8" s="132" t="s">
        <v>785</v>
      </c>
      <c r="B8" s="18">
        <v>0.55133782532032571</v>
      </c>
      <c r="C8" s="18">
        <v>2.4999691594918261</v>
      </c>
      <c r="D8" s="133">
        <v>3.0513069848121517</v>
      </c>
    </row>
    <row r="9" spans="1:13" x14ac:dyDescent="0.25">
      <c r="A9" s="49" t="s">
        <v>727</v>
      </c>
      <c r="B9" s="18">
        <v>0.59023574050775818</v>
      </c>
      <c r="C9" s="18">
        <v>2.1999710184638981</v>
      </c>
      <c r="D9" s="133">
        <v>2.7902067589716562</v>
      </c>
    </row>
    <row r="10" spans="1:13" x14ac:dyDescent="0.25">
      <c r="A10" s="132" t="s">
        <v>726</v>
      </c>
      <c r="B10" s="18">
        <v>5.7126812339202404</v>
      </c>
      <c r="C10" s="18">
        <v>-4.2994584478650522</v>
      </c>
      <c r="D10" s="133">
        <v>1.4132227860551891</v>
      </c>
    </row>
    <row r="11" spans="1:13" x14ac:dyDescent="0.25">
      <c r="A11" s="87" t="s">
        <v>778</v>
      </c>
      <c r="B11" s="18">
        <v>6.9410803718589529</v>
      </c>
      <c r="C11" s="18">
        <v>0.19996754916215245</v>
      </c>
      <c r="D11" s="133">
        <v>7.141047921021106</v>
      </c>
    </row>
    <row r="12" spans="1:13" x14ac:dyDescent="0.25">
      <c r="A12" s="132" t="s">
        <v>709</v>
      </c>
      <c r="B12" s="18">
        <v>-0.97798327521378925</v>
      </c>
      <c r="C12" s="18">
        <v>2.6000560891877651</v>
      </c>
      <c r="D12" s="133">
        <v>1.6220728139739757</v>
      </c>
    </row>
    <row r="13" spans="1:13" x14ac:dyDescent="0.25">
      <c r="A13" s="132" t="s">
        <v>705</v>
      </c>
      <c r="B13" s="18">
        <v>-0.82604310588346008</v>
      </c>
      <c r="C13" s="18">
        <v>1.6000289160388357</v>
      </c>
      <c r="D13" s="133">
        <v>0.7739858101553756</v>
      </c>
    </row>
    <row r="14" spans="1:13" x14ac:dyDescent="0.25">
      <c r="A14" s="49"/>
      <c r="B14" s="18"/>
      <c r="C14" s="18"/>
      <c r="D14" s="133"/>
    </row>
    <row r="15" spans="1:13" x14ac:dyDescent="0.25">
      <c r="A15" s="87" t="s">
        <v>779</v>
      </c>
      <c r="B15" s="18">
        <v>-0.1993031550297156</v>
      </c>
      <c r="C15" s="18">
        <v>-0.20000086213535426</v>
      </c>
      <c r="D15" s="133">
        <v>-0.39930401716506986</v>
      </c>
    </row>
    <row r="16" spans="1:13" x14ac:dyDescent="0.25">
      <c r="A16" s="49" t="s">
        <v>708</v>
      </c>
      <c r="B16" s="18">
        <v>-2.8701562231514832</v>
      </c>
      <c r="C16" s="18">
        <v>2.5001552249910231</v>
      </c>
      <c r="D16" s="133">
        <v>-0.37000099816046006</v>
      </c>
    </row>
    <row r="17" spans="1:13" x14ac:dyDescent="0.25">
      <c r="A17" s="87" t="s">
        <v>777</v>
      </c>
      <c r="B17" s="18">
        <v>-3.7319189029942961</v>
      </c>
      <c r="C17" s="18">
        <v>0.90007094381229602</v>
      </c>
      <c r="D17" s="133">
        <v>-2.8318479591819998</v>
      </c>
    </row>
    <row r="18" spans="1:13" x14ac:dyDescent="0.25">
      <c r="A18" s="132" t="s">
        <v>712</v>
      </c>
      <c r="B18" s="18">
        <v>-8.1970186911533549</v>
      </c>
      <c r="C18" s="18">
        <v>2.2003698909106495</v>
      </c>
      <c r="D18" s="133">
        <v>-5.9966488002427054</v>
      </c>
    </row>
    <row r="19" spans="1:13" x14ac:dyDescent="0.25">
      <c r="A19" s="49"/>
      <c r="B19" s="18"/>
      <c r="C19" s="18"/>
      <c r="D19" s="133"/>
    </row>
    <row r="20" spans="1:13" x14ac:dyDescent="0.25">
      <c r="A20" s="87" t="s">
        <v>780</v>
      </c>
      <c r="B20" s="18">
        <v>4.2598967832839003</v>
      </c>
      <c r="C20" s="18">
        <v>-4.3995934530425007</v>
      </c>
      <c r="D20" s="133">
        <v>-0.13969666975860023</v>
      </c>
    </row>
    <row r="21" spans="1:13" x14ac:dyDescent="0.25">
      <c r="A21" s="87" t="s">
        <v>729</v>
      </c>
      <c r="B21" s="18">
        <v>1.7095813107925475</v>
      </c>
      <c r="C21" s="18">
        <v>-3.5998688861801331</v>
      </c>
      <c r="D21" s="133">
        <v>-1.8902875753875856</v>
      </c>
    </row>
    <row r="22" spans="1:13" x14ac:dyDescent="0.25">
      <c r="A22" s="132" t="s">
        <v>713</v>
      </c>
      <c r="B22" s="18">
        <v>0.36091130739574989</v>
      </c>
      <c r="C22" s="18">
        <v>-10.599925385185349</v>
      </c>
      <c r="D22" s="133">
        <v>-10.239014077789598</v>
      </c>
    </row>
    <row r="23" spans="1:13" ht="15.75" x14ac:dyDescent="0.25">
      <c r="A23" s="132" t="s">
        <v>710</v>
      </c>
      <c r="B23" s="18">
        <v>3.5105128961408556</v>
      </c>
      <c r="C23" s="18">
        <v>-14.599013600213009</v>
      </c>
      <c r="D23" s="133">
        <v>-11.088500704072155</v>
      </c>
      <c r="J23" s="294" t="s">
        <v>464</v>
      </c>
      <c r="K23" s="295"/>
      <c r="L23" s="295"/>
      <c r="M23" s="296"/>
    </row>
    <row r="24" spans="1:13" ht="15.75" x14ac:dyDescent="0.25">
      <c r="A24" s="49"/>
      <c r="B24" s="18"/>
      <c r="C24" s="18"/>
      <c r="D24" s="133"/>
      <c r="J24" s="343" t="s">
        <v>618</v>
      </c>
      <c r="K24" s="343"/>
      <c r="L24" s="343"/>
      <c r="M24" s="343"/>
    </row>
    <row r="25" spans="1:13" ht="15.75" customHeight="1" x14ac:dyDescent="0.25">
      <c r="A25" s="50" t="s">
        <v>716</v>
      </c>
      <c r="B25" s="134">
        <v>0.67608077028760571</v>
      </c>
      <c r="C25" s="134">
        <v>-1.7999738691790588</v>
      </c>
      <c r="D25" s="135">
        <v>-1.1238930988914531</v>
      </c>
      <c r="J25" s="343" t="s">
        <v>621</v>
      </c>
      <c r="K25" s="343"/>
      <c r="L25" s="343"/>
      <c r="M25" s="343"/>
    </row>
    <row r="26" spans="1:13" x14ac:dyDescent="0.25">
      <c r="J26" s="364" t="s">
        <v>617</v>
      </c>
      <c r="K26" s="364"/>
      <c r="L26" s="364"/>
      <c r="M26" s="364"/>
    </row>
  </sheetData>
  <mergeCells count="5">
    <mergeCell ref="B1:M1"/>
    <mergeCell ref="J26:M26"/>
    <mergeCell ref="J25:M25"/>
    <mergeCell ref="J23:M23"/>
    <mergeCell ref="J24:M24"/>
  </mergeCells>
  <hyperlinks>
    <hyperlink ref="J26:M26" location="Content!A1" display="Content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J24:J25</xm:sqref>
        </x14:dataValidation>
        <x14:dataValidation type="list" allowBlank="1" showInputMessage="1" showErrorMessage="1">
          <x14:formula1>
            <xm:f>Content!$A$12:$A$75</xm:f>
          </x14:formula1>
          <xm:sqref>A1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6" tint="0.59999389629810485"/>
  </sheetPr>
  <dimension ref="A1:M16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5" max="5" width="12.28515625" customWidth="1"/>
    <col min="6" max="6" width="12" customWidth="1"/>
    <col min="7" max="7" width="12.42578125" customWidth="1"/>
    <col min="8" max="8" width="13.5703125" customWidth="1"/>
    <col min="9" max="9" width="11.7109375" customWidth="1"/>
    <col min="10" max="10" width="16.7109375" customWidth="1"/>
  </cols>
  <sheetData>
    <row r="1" spans="1:13" ht="15.75" x14ac:dyDescent="0.25">
      <c r="A1" s="112" t="s">
        <v>552</v>
      </c>
      <c r="B1" s="291" t="str">
        <f>INDEX(Content!B11:G75,MATCH(A1,Content!A11:A75,0),1)</f>
        <v>Overall and Non-Oil Deficit of the National Budget,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3"/>
    </row>
    <row r="2" spans="1:13" ht="75" x14ac:dyDescent="0.25">
      <c r="A2" s="86" t="s">
        <v>460</v>
      </c>
      <c r="B2" s="86" t="s">
        <v>461</v>
      </c>
      <c r="C2" s="86" t="s">
        <v>462</v>
      </c>
      <c r="D2" s="86" t="s">
        <v>463</v>
      </c>
    </row>
    <row r="3" spans="1:13" x14ac:dyDescent="0.25">
      <c r="A3" s="287">
        <v>2018</v>
      </c>
      <c r="B3" s="10">
        <v>1</v>
      </c>
      <c r="C3" s="157">
        <v>-7.3307973830032472E-3</v>
      </c>
      <c r="D3" s="157">
        <v>-7.4748849542735515E-2</v>
      </c>
    </row>
    <row r="4" spans="1:13" x14ac:dyDescent="0.25">
      <c r="A4" s="287"/>
      <c r="B4" s="10">
        <v>2</v>
      </c>
      <c r="C4" s="157">
        <v>-7.4310575300461073E-3</v>
      </c>
      <c r="D4" s="157">
        <v>-5.6624139906605871E-2</v>
      </c>
    </row>
    <row r="5" spans="1:13" x14ac:dyDescent="0.25">
      <c r="A5" s="287"/>
      <c r="B5" s="10">
        <v>3</v>
      </c>
      <c r="C5" s="157">
        <v>-3.8833457378247816E-3</v>
      </c>
      <c r="D5" s="157">
        <v>-7.5994035710615845E-2</v>
      </c>
    </row>
    <row r="6" spans="1:13" x14ac:dyDescent="0.25">
      <c r="A6" s="287"/>
      <c r="B6" s="14">
        <v>4</v>
      </c>
      <c r="C6" s="157">
        <v>-2.1520720640570472E-2</v>
      </c>
      <c r="D6" s="157">
        <v>-2.5484002565839613E-2</v>
      </c>
    </row>
    <row r="7" spans="1:13" x14ac:dyDescent="0.25">
      <c r="A7" s="287">
        <v>2019</v>
      </c>
      <c r="B7" s="14">
        <v>1</v>
      </c>
      <c r="C7" s="157">
        <v>-1.8242136647667068E-2</v>
      </c>
      <c r="D7" s="157">
        <v>-7.8177530922044061E-2</v>
      </c>
    </row>
    <row r="8" spans="1:13" x14ac:dyDescent="0.25">
      <c r="A8" s="287"/>
      <c r="B8" s="14">
        <v>2</v>
      </c>
      <c r="C8" s="157">
        <v>-1.0152009782226977E-3</v>
      </c>
      <c r="D8" s="157">
        <v>-7.1212574149206717E-2</v>
      </c>
    </row>
    <row r="9" spans="1:13" x14ac:dyDescent="0.25">
      <c r="A9" s="287"/>
      <c r="B9" s="14">
        <v>3</v>
      </c>
      <c r="C9" s="157">
        <v>-3.4029907449058587E-2</v>
      </c>
      <c r="D9" s="157">
        <v>-7.9980901190291095E-2</v>
      </c>
    </row>
    <row r="10" spans="1:13" x14ac:dyDescent="0.25">
      <c r="A10" s="287"/>
      <c r="B10" s="14">
        <v>4</v>
      </c>
      <c r="C10" s="157">
        <v>-1.9848761717950483E-2</v>
      </c>
      <c r="D10" s="157">
        <v>-4.0104478214530136E-2</v>
      </c>
    </row>
    <row r="11" spans="1:13" x14ac:dyDescent="0.25">
      <c r="A11" s="287">
        <v>2020</v>
      </c>
      <c r="B11" s="14">
        <v>1</v>
      </c>
      <c r="C11" s="158">
        <v>-1.9330332263153106E-2</v>
      </c>
      <c r="D11" s="158">
        <v>-0.10174903931596024</v>
      </c>
    </row>
    <row r="12" spans="1:13" x14ac:dyDescent="0.25">
      <c r="A12" s="287"/>
      <c r="B12" s="14">
        <v>2</v>
      </c>
      <c r="C12" s="158">
        <v>-5.2242131278234155E-2</v>
      </c>
      <c r="D12" s="158">
        <v>-0.187958816</v>
      </c>
    </row>
    <row r="14" spans="1:13" ht="15.75" x14ac:dyDescent="0.25">
      <c r="J14" s="302" t="s">
        <v>464</v>
      </c>
      <c r="K14" s="302"/>
      <c r="L14" s="302"/>
      <c r="M14" s="302"/>
    </row>
    <row r="15" spans="1:13" ht="15.75" x14ac:dyDescent="0.25">
      <c r="J15" s="363" t="s">
        <v>465</v>
      </c>
      <c r="K15" s="363"/>
      <c r="L15" s="363"/>
      <c r="M15" s="363"/>
    </row>
    <row r="16" spans="1:13" x14ac:dyDescent="0.25">
      <c r="J16" s="364" t="s">
        <v>617</v>
      </c>
      <c r="K16" s="364"/>
      <c r="L16" s="364"/>
      <c r="M16" s="364"/>
    </row>
  </sheetData>
  <mergeCells count="7">
    <mergeCell ref="J16:M16"/>
    <mergeCell ref="A3:A6"/>
    <mergeCell ref="A7:A10"/>
    <mergeCell ref="A11:A12"/>
    <mergeCell ref="B1:M1"/>
    <mergeCell ref="J14:M14"/>
    <mergeCell ref="J15:M15"/>
  </mergeCells>
  <hyperlinks>
    <hyperlink ref="J16:M16" location="Content!A1" display="Content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J15</xm:sqref>
        </x14:dataValidation>
        <x14:dataValidation type="list" allowBlank="1" showInputMessage="1" showErrorMessage="1">
          <x14:formula1>
            <xm:f>Content!$A$12:$A$75</xm:f>
          </x14:formula1>
          <xm:sqref>A1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6" tint="0.59999389629810485"/>
  </sheetPr>
  <dimension ref="A1:M11"/>
  <sheetViews>
    <sheetView view="pageBreakPreview" zoomScaleNormal="100" zoomScaleSheetLayoutView="100" workbookViewId="0"/>
  </sheetViews>
  <sheetFormatPr defaultRowHeight="15" x14ac:dyDescent="0.25"/>
  <cols>
    <col min="1" max="1" width="16.7109375" customWidth="1"/>
    <col min="2" max="3" width="14.5703125" bestFit="1" customWidth="1"/>
    <col min="4" max="4" width="16.85546875" customWidth="1"/>
    <col min="5" max="5" width="15.7109375" customWidth="1"/>
    <col min="9" max="9" width="9.140625" customWidth="1"/>
  </cols>
  <sheetData>
    <row r="1" spans="1:13" ht="15.75" x14ac:dyDescent="0.25">
      <c r="A1" s="112" t="s">
        <v>553</v>
      </c>
      <c r="B1" s="291" t="str">
        <f>INDEX(Content!B11:G75,MATCH(A1,Content!A11:A75,0),1)</f>
        <v>Structure of the State Budget Revenues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3"/>
    </row>
    <row r="2" spans="1:13" ht="33" customHeight="1" x14ac:dyDescent="0.25">
      <c r="A2" s="85" t="s">
        <v>1</v>
      </c>
      <c r="B2" s="264" t="s">
        <v>470</v>
      </c>
      <c r="C2" s="264" t="s">
        <v>471</v>
      </c>
    </row>
    <row r="3" spans="1:13" x14ac:dyDescent="0.25">
      <c r="A3" s="85" t="s">
        <v>466</v>
      </c>
      <c r="B3" s="256">
        <v>0.59448777732662805</v>
      </c>
      <c r="C3" s="256">
        <v>0.39531947333843698</v>
      </c>
    </row>
    <row r="4" spans="1:13" ht="30" x14ac:dyDescent="0.25">
      <c r="A4" s="85" t="s">
        <v>467</v>
      </c>
      <c r="B4" s="256">
        <v>1.5117434497042901E-2</v>
      </c>
      <c r="C4" s="256">
        <v>1.71025919786746E-2</v>
      </c>
    </row>
    <row r="5" spans="1:13" ht="30" x14ac:dyDescent="0.25">
      <c r="A5" s="85" t="s">
        <v>468</v>
      </c>
      <c r="B5" s="256">
        <v>1.03370928346518E-3</v>
      </c>
      <c r="C5" s="256">
        <v>8.9711370706202601E-5</v>
      </c>
    </row>
    <row r="6" spans="1:13" ht="30" x14ac:dyDescent="0.25">
      <c r="A6" s="85" t="s">
        <v>469</v>
      </c>
      <c r="B6" s="256">
        <v>0.390079576953416</v>
      </c>
      <c r="C6" s="256">
        <v>0.587380556092988</v>
      </c>
    </row>
    <row r="7" spans="1:13" ht="15.75" x14ac:dyDescent="0.25">
      <c r="A7" s="54"/>
      <c r="B7" s="53"/>
      <c r="C7" s="53"/>
    </row>
    <row r="8" spans="1:13" ht="15.75" x14ac:dyDescent="0.25">
      <c r="A8" s="54"/>
      <c r="B8" s="53"/>
      <c r="C8" s="53"/>
    </row>
    <row r="9" spans="1:13" ht="15.75" x14ac:dyDescent="0.25">
      <c r="J9" s="302" t="s">
        <v>464</v>
      </c>
      <c r="K9" s="302"/>
      <c r="L9" s="302"/>
      <c r="M9" s="302"/>
    </row>
    <row r="10" spans="1:13" ht="15.75" customHeight="1" x14ac:dyDescent="0.25">
      <c r="J10" s="363" t="s">
        <v>465</v>
      </c>
      <c r="K10" s="363"/>
      <c r="L10" s="363"/>
      <c r="M10" s="363"/>
    </row>
    <row r="11" spans="1:13" ht="15.75" x14ac:dyDescent="0.25">
      <c r="D11" s="34"/>
      <c r="E11" s="34"/>
      <c r="F11" s="34"/>
      <c r="J11" s="364" t="s">
        <v>617</v>
      </c>
      <c r="K11" s="364"/>
      <c r="L11" s="364"/>
      <c r="M11" s="364"/>
    </row>
  </sheetData>
  <mergeCells count="4">
    <mergeCell ref="J11:M11"/>
    <mergeCell ref="B1:M1"/>
    <mergeCell ref="J9:M9"/>
    <mergeCell ref="J10:M10"/>
  </mergeCells>
  <hyperlinks>
    <hyperlink ref="J11:M11" location="Content!A1" display="Content"/>
  </hyperlinks>
  <pageMargins left="0.7" right="0.7" top="0.75" bottom="0.75" header="0.3" footer="0.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J10</xm:sqref>
        </x14:dataValidation>
        <x14:dataValidation type="list" allowBlank="1" showInputMessage="1" showErrorMessage="1">
          <x14:formula1>
            <xm:f>Content!$A$12:$A$75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2" tint="-0.249977111117893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5.28515625" customWidth="1"/>
  </cols>
  <sheetData>
    <row r="1" spans="1:13" ht="15.75" x14ac:dyDescent="0.25">
      <c r="A1" s="112" t="s">
        <v>496</v>
      </c>
      <c r="B1" s="291" t="str">
        <f>INDEX(Content!B2:G67,MATCH(A1,Content!A2:A69,0),1)</f>
        <v>Inflation, Quarterly Average, YoY,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3"/>
    </row>
    <row r="26" spans="10:13" ht="15.75" x14ac:dyDescent="0.25">
      <c r="J26" s="302" t="s">
        <v>464</v>
      </c>
      <c r="K26" s="302"/>
      <c r="L26" s="302"/>
      <c r="M26" s="302"/>
    </row>
    <row r="27" spans="10:13" ht="15.75" x14ac:dyDescent="0.25">
      <c r="J27" s="303" t="s">
        <v>620</v>
      </c>
      <c r="K27" s="303"/>
      <c r="L27" s="303"/>
      <c r="M27" s="303"/>
    </row>
    <row r="28" spans="10:13" x14ac:dyDescent="0.25">
      <c r="J28" s="364" t="s">
        <v>617</v>
      </c>
      <c r="K28" s="364"/>
      <c r="L28" s="364"/>
      <c r="M28" s="364"/>
    </row>
  </sheetData>
  <mergeCells count="4">
    <mergeCell ref="B1:M1"/>
    <mergeCell ref="J28:M28"/>
    <mergeCell ref="J26:M26"/>
    <mergeCell ref="J27:M27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J27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14999847407452621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5.28515625" customWidth="1"/>
  </cols>
  <sheetData>
    <row r="1" spans="1:13" ht="15.75" x14ac:dyDescent="0.25">
      <c r="A1" s="112" t="s">
        <v>497</v>
      </c>
      <c r="B1" s="291" t="str">
        <f>INDEX(Content!B2:G67,MATCH(A1,Content!A2:A69,0),1)</f>
        <v xml:space="preserve">Judgement-based Risk Map of Inflation for the Forecast Period 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3"/>
    </row>
    <row r="26" spans="10:13" ht="15.75" x14ac:dyDescent="0.25">
      <c r="J26" s="302" t="s">
        <v>464</v>
      </c>
      <c r="K26" s="302"/>
      <c r="L26" s="302"/>
      <c r="M26" s="302"/>
    </row>
    <row r="27" spans="10:13" ht="15.75" x14ac:dyDescent="0.25">
      <c r="J27" s="303" t="s">
        <v>621</v>
      </c>
      <c r="K27" s="303"/>
      <c r="L27" s="303"/>
      <c r="M27" s="303"/>
    </row>
    <row r="28" spans="10:13" x14ac:dyDescent="0.25">
      <c r="J28" s="364" t="s">
        <v>617</v>
      </c>
      <c r="K28" s="364"/>
      <c r="L28" s="364"/>
      <c r="M28" s="364"/>
    </row>
  </sheetData>
  <mergeCells count="4">
    <mergeCell ref="B1:M1"/>
    <mergeCell ref="J26:M26"/>
    <mergeCell ref="J27:M27"/>
    <mergeCell ref="J28:M28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J27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theme="5" tint="0.59999389629810485"/>
  </sheetPr>
  <dimension ref="A1:M167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3" ht="15.75" x14ac:dyDescent="0.25">
      <c r="A1" s="112" t="s">
        <v>498</v>
      </c>
      <c r="B1" s="291" t="str">
        <f>INDEX(Content!B2:G67,MATCH(A1,Content!A2:A69,0),1)</f>
        <v>Base Rate Band in 2020,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3"/>
    </row>
    <row r="2" spans="1:13" ht="45" customHeight="1" x14ac:dyDescent="0.25">
      <c r="A2" s="365" t="s">
        <v>626</v>
      </c>
      <c r="B2" s="366" t="s">
        <v>627</v>
      </c>
      <c r="C2" s="311"/>
      <c r="D2" s="367" t="s">
        <v>451</v>
      </c>
    </row>
    <row r="3" spans="1:13" x14ac:dyDescent="0.25">
      <c r="A3" s="141">
        <v>43829</v>
      </c>
      <c r="B3" s="219">
        <v>8.25</v>
      </c>
      <c r="C3" s="219">
        <v>10.25</v>
      </c>
      <c r="D3" s="248">
        <v>9.25</v>
      </c>
    </row>
    <row r="4" spans="1:13" x14ac:dyDescent="0.25">
      <c r="A4" s="141">
        <v>43830</v>
      </c>
      <c r="B4" s="219">
        <v>8.25</v>
      </c>
      <c r="C4" s="219">
        <v>10.25</v>
      </c>
      <c r="D4" s="248">
        <v>9.25</v>
      </c>
    </row>
    <row r="5" spans="1:13" x14ac:dyDescent="0.25">
      <c r="A5" s="141">
        <v>43831</v>
      </c>
      <c r="B5" s="219">
        <v>8.25</v>
      </c>
      <c r="C5" s="219">
        <v>10.25</v>
      </c>
      <c r="D5" s="248">
        <v>9.25</v>
      </c>
    </row>
    <row r="6" spans="1:13" x14ac:dyDescent="0.25">
      <c r="A6" s="141">
        <v>43832</v>
      </c>
      <c r="B6" s="219">
        <v>8.25</v>
      </c>
      <c r="C6" s="219">
        <v>10.25</v>
      </c>
      <c r="D6" s="248">
        <v>9.25</v>
      </c>
    </row>
    <row r="7" spans="1:13" x14ac:dyDescent="0.25">
      <c r="A7" s="141">
        <v>43833</v>
      </c>
      <c r="B7" s="219">
        <v>8.25</v>
      </c>
      <c r="C7" s="219">
        <v>10.25</v>
      </c>
      <c r="D7" s="248">
        <v>9.25</v>
      </c>
    </row>
    <row r="8" spans="1:13" x14ac:dyDescent="0.25">
      <c r="A8" s="141">
        <v>43834</v>
      </c>
      <c r="B8" s="219">
        <v>8.25</v>
      </c>
      <c r="C8" s="219">
        <v>10.25</v>
      </c>
      <c r="D8" s="248">
        <v>9.25</v>
      </c>
    </row>
    <row r="9" spans="1:13" x14ac:dyDescent="0.25">
      <c r="A9" s="141">
        <v>43835</v>
      </c>
      <c r="B9" s="219">
        <v>8.25</v>
      </c>
      <c r="C9" s="219">
        <v>10.25</v>
      </c>
      <c r="D9" s="248">
        <v>9.25</v>
      </c>
    </row>
    <row r="10" spans="1:13" x14ac:dyDescent="0.25">
      <c r="A10" s="141">
        <v>43836</v>
      </c>
      <c r="B10" s="219">
        <v>8.25</v>
      </c>
      <c r="C10" s="219">
        <v>10.25</v>
      </c>
      <c r="D10" s="248">
        <v>9.25</v>
      </c>
    </row>
    <row r="11" spans="1:13" x14ac:dyDescent="0.25">
      <c r="A11" s="141">
        <v>43838</v>
      </c>
      <c r="B11" s="219">
        <v>8.25</v>
      </c>
      <c r="C11" s="219">
        <v>10.25</v>
      </c>
      <c r="D11" s="248">
        <v>9.25</v>
      </c>
    </row>
    <row r="12" spans="1:13" x14ac:dyDescent="0.25">
      <c r="A12" s="141">
        <v>43839</v>
      </c>
      <c r="B12" s="219">
        <v>8.25</v>
      </c>
      <c r="C12" s="219">
        <v>10.25</v>
      </c>
      <c r="D12" s="248">
        <v>9.25</v>
      </c>
    </row>
    <row r="13" spans="1:13" x14ac:dyDescent="0.25">
      <c r="A13" s="141">
        <v>43840</v>
      </c>
      <c r="B13" s="219">
        <v>8.25</v>
      </c>
      <c r="C13" s="219">
        <v>10.25</v>
      </c>
      <c r="D13" s="248">
        <v>9.25</v>
      </c>
    </row>
    <row r="14" spans="1:13" x14ac:dyDescent="0.25">
      <c r="A14" s="141">
        <v>43843</v>
      </c>
      <c r="B14" s="219">
        <v>8.25</v>
      </c>
      <c r="C14" s="219">
        <v>10.25</v>
      </c>
      <c r="D14" s="248">
        <v>9.25</v>
      </c>
    </row>
    <row r="15" spans="1:13" x14ac:dyDescent="0.25">
      <c r="A15" s="141">
        <v>43844</v>
      </c>
      <c r="B15" s="219">
        <v>8.25</v>
      </c>
      <c r="C15" s="219">
        <v>10.25</v>
      </c>
      <c r="D15" s="248">
        <v>9.25</v>
      </c>
    </row>
    <row r="16" spans="1:13" x14ac:dyDescent="0.25">
      <c r="A16" s="141">
        <v>43845</v>
      </c>
      <c r="B16" s="219">
        <v>8.25</v>
      </c>
      <c r="C16" s="219">
        <v>10.25</v>
      </c>
      <c r="D16" s="248">
        <v>9.25</v>
      </c>
    </row>
    <row r="17" spans="1:13" x14ac:dyDescent="0.25">
      <c r="A17" s="141">
        <v>43846</v>
      </c>
      <c r="B17" s="219">
        <v>8.25</v>
      </c>
      <c r="C17" s="219">
        <v>10.25</v>
      </c>
      <c r="D17" s="248">
        <v>9.25</v>
      </c>
    </row>
    <row r="18" spans="1:13" x14ac:dyDescent="0.25">
      <c r="A18" s="141">
        <v>43847</v>
      </c>
      <c r="B18" s="219">
        <v>8.25</v>
      </c>
      <c r="C18" s="219">
        <v>10.25</v>
      </c>
      <c r="D18" s="248">
        <v>9.25</v>
      </c>
    </row>
    <row r="19" spans="1:13" ht="15.75" x14ac:dyDescent="0.25">
      <c r="A19" s="141">
        <v>43850</v>
      </c>
      <c r="B19" s="219">
        <v>8.25</v>
      </c>
      <c r="C19" s="219">
        <v>10.25</v>
      </c>
      <c r="D19" s="248">
        <v>9.25</v>
      </c>
      <c r="J19" s="294" t="s">
        <v>464</v>
      </c>
      <c r="K19" s="295"/>
      <c r="L19" s="295"/>
      <c r="M19" s="296"/>
    </row>
    <row r="20" spans="1:13" ht="15.75" x14ac:dyDescent="0.25">
      <c r="A20" s="141">
        <v>43851</v>
      </c>
      <c r="B20" s="219">
        <v>8.25</v>
      </c>
      <c r="C20" s="219">
        <v>10.25</v>
      </c>
      <c r="D20" s="248">
        <v>9.25</v>
      </c>
      <c r="J20" s="288" t="s">
        <v>619</v>
      </c>
      <c r="K20" s="289"/>
      <c r="L20" s="289"/>
      <c r="M20" s="290"/>
    </row>
    <row r="21" spans="1:13" x14ac:dyDescent="0.25">
      <c r="A21" s="141">
        <v>43852</v>
      </c>
      <c r="B21" s="219">
        <v>8.25</v>
      </c>
      <c r="C21" s="219">
        <v>10.25</v>
      </c>
      <c r="D21" s="248">
        <v>9.25</v>
      </c>
      <c r="J21" s="364" t="s">
        <v>617</v>
      </c>
      <c r="K21" s="364"/>
      <c r="L21" s="364"/>
      <c r="M21" s="364"/>
    </row>
    <row r="22" spans="1:13" x14ac:dyDescent="0.25">
      <c r="A22" s="141">
        <v>43853</v>
      </c>
      <c r="B22" s="219">
        <v>8.25</v>
      </c>
      <c r="C22" s="219">
        <v>10.25</v>
      </c>
      <c r="D22" s="248">
        <v>9.25</v>
      </c>
    </row>
    <row r="23" spans="1:13" x14ac:dyDescent="0.25">
      <c r="A23" s="141">
        <v>43854</v>
      </c>
      <c r="B23" s="219">
        <v>8.25</v>
      </c>
      <c r="C23" s="219">
        <v>10.25</v>
      </c>
      <c r="D23" s="248">
        <v>9.25</v>
      </c>
    </row>
    <row r="24" spans="1:13" x14ac:dyDescent="0.25">
      <c r="A24" s="141">
        <v>43857</v>
      </c>
      <c r="B24" s="219">
        <v>8.25</v>
      </c>
      <c r="C24" s="219">
        <v>10.25</v>
      </c>
      <c r="D24" s="248">
        <v>9.25</v>
      </c>
    </row>
    <row r="25" spans="1:13" x14ac:dyDescent="0.25">
      <c r="A25" s="141">
        <v>43858</v>
      </c>
      <c r="B25" s="219">
        <v>8.25</v>
      </c>
      <c r="C25" s="219">
        <v>10.25</v>
      </c>
      <c r="D25" s="248">
        <v>9.25</v>
      </c>
    </row>
    <row r="26" spans="1:13" x14ac:dyDescent="0.25">
      <c r="A26" s="141">
        <v>43859</v>
      </c>
      <c r="B26" s="219">
        <v>8.25</v>
      </c>
      <c r="C26" s="219">
        <v>10.25</v>
      </c>
      <c r="D26" s="248">
        <v>9.25</v>
      </c>
    </row>
    <row r="27" spans="1:13" x14ac:dyDescent="0.25">
      <c r="A27" s="141">
        <v>43860</v>
      </c>
      <c r="B27" s="219">
        <v>8.25</v>
      </c>
      <c r="C27" s="219">
        <v>10.25</v>
      </c>
      <c r="D27" s="248">
        <v>9.25</v>
      </c>
    </row>
    <row r="28" spans="1:13" x14ac:dyDescent="0.25">
      <c r="A28" s="141">
        <v>43861</v>
      </c>
      <c r="B28" s="219">
        <v>8.25</v>
      </c>
      <c r="C28" s="219">
        <v>10.25</v>
      </c>
      <c r="D28" s="248">
        <v>9.25</v>
      </c>
    </row>
    <row r="29" spans="1:13" x14ac:dyDescent="0.25">
      <c r="A29" s="141">
        <v>43864</v>
      </c>
      <c r="B29" s="219">
        <v>8.25</v>
      </c>
      <c r="C29" s="219">
        <v>10.25</v>
      </c>
      <c r="D29" s="248">
        <v>9.25</v>
      </c>
    </row>
    <row r="30" spans="1:13" x14ac:dyDescent="0.25">
      <c r="A30" s="141">
        <v>43865</v>
      </c>
      <c r="B30" s="219">
        <v>8.25</v>
      </c>
      <c r="C30" s="219">
        <v>10.25</v>
      </c>
      <c r="D30" s="248">
        <v>9.25</v>
      </c>
    </row>
    <row r="31" spans="1:13" x14ac:dyDescent="0.25">
      <c r="A31" s="141">
        <v>43866</v>
      </c>
      <c r="B31" s="219">
        <v>8.25</v>
      </c>
      <c r="C31" s="219">
        <v>10.25</v>
      </c>
      <c r="D31" s="248">
        <v>9.25</v>
      </c>
    </row>
    <row r="32" spans="1:13" x14ac:dyDescent="0.25">
      <c r="A32" s="141">
        <v>43867</v>
      </c>
      <c r="B32" s="219">
        <v>8.25</v>
      </c>
      <c r="C32" s="219">
        <v>10.25</v>
      </c>
      <c r="D32" s="248">
        <v>9.25</v>
      </c>
    </row>
    <row r="33" spans="1:4" x14ac:dyDescent="0.25">
      <c r="A33" s="141">
        <v>43868</v>
      </c>
      <c r="B33" s="219">
        <v>8.25</v>
      </c>
      <c r="C33" s="219">
        <v>10.25</v>
      </c>
      <c r="D33" s="248">
        <v>9.25</v>
      </c>
    </row>
    <row r="34" spans="1:4" x14ac:dyDescent="0.25">
      <c r="A34" s="141">
        <v>43871</v>
      </c>
      <c r="B34" s="219">
        <v>8.25</v>
      </c>
      <c r="C34" s="219">
        <v>10.25</v>
      </c>
      <c r="D34" s="248">
        <v>9.25</v>
      </c>
    </row>
    <row r="35" spans="1:4" x14ac:dyDescent="0.25">
      <c r="A35" s="141">
        <v>43872</v>
      </c>
      <c r="B35" s="219">
        <v>8.25</v>
      </c>
      <c r="C35" s="219">
        <v>10.25</v>
      </c>
      <c r="D35" s="248">
        <v>9.25</v>
      </c>
    </row>
    <row r="36" spans="1:4" x14ac:dyDescent="0.25">
      <c r="A36" s="141">
        <v>43873</v>
      </c>
      <c r="B36" s="219">
        <v>8.25</v>
      </c>
      <c r="C36" s="219">
        <v>10.25</v>
      </c>
      <c r="D36" s="248">
        <v>9.25</v>
      </c>
    </row>
    <row r="37" spans="1:4" x14ac:dyDescent="0.25">
      <c r="A37" s="141">
        <v>43874</v>
      </c>
      <c r="B37" s="219">
        <v>8.25</v>
      </c>
      <c r="C37" s="219">
        <v>10.25</v>
      </c>
      <c r="D37" s="248">
        <v>9.25</v>
      </c>
    </row>
    <row r="38" spans="1:4" x14ac:dyDescent="0.25">
      <c r="A38" s="141">
        <v>43875</v>
      </c>
      <c r="B38" s="219">
        <v>8.25</v>
      </c>
      <c r="C38" s="219">
        <v>10.25</v>
      </c>
      <c r="D38" s="248">
        <v>9.25</v>
      </c>
    </row>
    <row r="39" spans="1:4" x14ac:dyDescent="0.25">
      <c r="A39" s="141">
        <v>43878</v>
      </c>
      <c r="B39" s="219">
        <v>8.25</v>
      </c>
      <c r="C39" s="219">
        <v>10.25</v>
      </c>
      <c r="D39" s="248">
        <v>9.25</v>
      </c>
    </row>
    <row r="40" spans="1:4" x14ac:dyDescent="0.25">
      <c r="A40" s="141">
        <v>43879</v>
      </c>
      <c r="B40" s="219">
        <v>8.25</v>
      </c>
      <c r="C40" s="219">
        <v>10.25</v>
      </c>
      <c r="D40" s="248">
        <v>9.25</v>
      </c>
    </row>
    <row r="41" spans="1:4" x14ac:dyDescent="0.25">
      <c r="A41" s="141">
        <v>43880</v>
      </c>
      <c r="B41" s="219">
        <v>8.25</v>
      </c>
      <c r="C41" s="219">
        <v>10.25</v>
      </c>
      <c r="D41" s="248">
        <v>9.25</v>
      </c>
    </row>
    <row r="42" spans="1:4" x14ac:dyDescent="0.25">
      <c r="A42" s="141">
        <v>43881</v>
      </c>
      <c r="B42" s="219">
        <v>8.25</v>
      </c>
      <c r="C42" s="219">
        <v>10.25</v>
      </c>
      <c r="D42" s="248">
        <v>9.25</v>
      </c>
    </row>
    <row r="43" spans="1:4" x14ac:dyDescent="0.25">
      <c r="A43" s="141">
        <v>43882</v>
      </c>
      <c r="B43" s="219">
        <v>8.25</v>
      </c>
      <c r="C43" s="219">
        <v>10.25</v>
      </c>
      <c r="D43" s="248">
        <v>9.25</v>
      </c>
    </row>
    <row r="44" spans="1:4" x14ac:dyDescent="0.25">
      <c r="A44" s="141">
        <v>43885</v>
      </c>
      <c r="B44" s="219">
        <v>8.25</v>
      </c>
      <c r="C44" s="219">
        <v>10.25</v>
      </c>
      <c r="D44" s="248">
        <v>9.25</v>
      </c>
    </row>
    <row r="45" spans="1:4" x14ac:dyDescent="0.25">
      <c r="A45" s="141">
        <v>43886</v>
      </c>
      <c r="B45" s="219">
        <v>8.25</v>
      </c>
      <c r="C45" s="219">
        <v>10.25</v>
      </c>
      <c r="D45" s="248">
        <v>9.25</v>
      </c>
    </row>
    <row r="46" spans="1:4" x14ac:dyDescent="0.25">
      <c r="A46" s="141">
        <v>43887</v>
      </c>
      <c r="B46" s="219">
        <v>8.25</v>
      </c>
      <c r="C46" s="219">
        <v>10.25</v>
      </c>
      <c r="D46" s="248">
        <v>9.25</v>
      </c>
    </row>
    <row r="47" spans="1:4" x14ac:dyDescent="0.25">
      <c r="A47" s="141">
        <v>43888</v>
      </c>
      <c r="B47" s="219">
        <v>8.25</v>
      </c>
      <c r="C47" s="219">
        <v>10.25</v>
      </c>
      <c r="D47" s="248">
        <v>9.25</v>
      </c>
    </row>
    <row r="48" spans="1:4" x14ac:dyDescent="0.25">
      <c r="A48" s="141">
        <v>43889</v>
      </c>
      <c r="B48" s="219">
        <v>8.25</v>
      </c>
      <c r="C48" s="219">
        <v>10.25</v>
      </c>
      <c r="D48" s="248">
        <v>9.25</v>
      </c>
    </row>
    <row r="49" spans="1:4" x14ac:dyDescent="0.25">
      <c r="A49" s="141">
        <v>43892</v>
      </c>
      <c r="B49" s="219">
        <v>8.25</v>
      </c>
      <c r="C49" s="219">
        <v>10.25</v>
      </c>
      <c r="D49" s="248">
        <v>9.25</v>
      </c>
    </row>
    <row r="50" spans="1:4" x14ac:dyDescent="0.25">
      <c r="A50" s="141">
        <v>43893</v>
      </c>
      <c r="B50" s="219">
        <v>8.25</v>
      </c>
      <c r="C50" s="219">
        <v>10.25</v>
      </c>
      <c r="D50" s="248">
        <v>9.25</v>
      </c>
    </row>
    <row r="51" spans="1:4" x14ac:dyDescent="0.25">
      <c r="A51" s="141">
        <v>43894</v>
      </c>
      <c r="B51" s="219">
        <v>8.25</v>
      </c>
      <c r="C51" s="219">
        <v>10.25</v>
      </c>
      <c r="D51" s="248">
        <v>9.25</v>
      </c>
    </row>
    <row r="52" spans="1:4" x14ac:dyDescent="0.25">
      <c r="A52" s="141">
        <v>43895</v>
      </c>
      <c r="B52" s="219">
        <v>8.25</v>
      </c>
      <c r="C52" s="219">
        <v>10.25</v>
      </c>
      <c r="D52" s="248">
        <v>9.25</v>
      </c>
    </row>
    <row r="53" spans="1:4" x14ac:dyDescent="0.25">
      <c r="A53" s="141">
        <v>43896</v>
      </c>
      <c r="B53" s="219">
        <v>8.25</v>
      </c>
      <c r="C53" s="219">
        <v>10.25</v>
      </c>
      <c r="D53" s="248">
        <v>9.25</v>
      </c>
    </row>
    <row r="54" spans="1:4" x14ac:dyDescent="0.25">
      <c r="A54" s="141">
        <v>43900</v>
      </c>
      <c r="B54" s="219">
        <v>10.5</v>
      </c>
      <c r="C54" s="219">
        <v>13.5</v>
      </c>
      <c r="D54" s="248">
        <v>12</v>
      </c>
    </row>
    <row r="55" spans="1:4" x14ac:dyDescent="0.25">
      <c r="A55" s="141">
        <v>43901</v>
      </c>
      <c r="B55" s="219">
        <v>10.5</v>
      </c>
      <c r="C55" s="219">
        <v>13.5</v>
      </c>
      <c r="D55" s="248">
        <v>12</v>
      </c>
    </row>
    <row r="56" spans="1:4" x14ac:dyDescent="0.25">
      <c r="A56" s="141">
        <v>43902</v>
      </c>
      <c r="B56" s="219">
        <v>10.5</v>
      </c>
      <c r="C56" s="219">
        <v>13.5</v>
      </c>
      <c r="D56" s="248">
        <v>12</v>
      </c>
    </row>
    <row r="57" spans="1:4" x14ac:dyDescent="0.25">
      <c r="A57" s="141">
        <v>43903</v>
      </c>
      <c r="B57" s="219">
        <v>10.5</v>
      </c>
      <c r="C57" s="219">
        <v>13.5</v>
      </c>
      <c r="D57" s="248">
        <v>12</v>
      </c>
    </row>
    <row r="58" spans="1:4" x14ac:dyDescent="0.25">
      <c r="A58" s="141">
        <v>43906</v>
      </c>
      <c r="B58" s="219">
        <v>10.5</v>
      </c>
      <c r="C58" s="219">
        <v>13.5</v>
      </c>
      <c r="D58" s="248">
        <v>12</v>
      </c>
    </row>
    <row r="59" spans="1:4" x14ac:dyDescent="0.25">
      <c r="A59" s="141">
        <v>43907</v>
      </c>
      <c r="B59" s="219">
        <v>10.5</v>
      </c>
      <c r="C59" s="219">
        <v>13.5</v>
      </c>
      <c r="D59" s="248">
        <v>12</v>
      </c>
    </row>
    <row r="60" spans="1:4" x14ac:dyDescent="0.25">
      <c r="A60" s="141">
        <v>43908</v>
      </c>
      <c r="B60" s="219">
        <v>10.5</v>
      </c>
      <c r="C60" s="219">
        <v>13.5</v>
      </c>
      <c r="D60" s="248">
        <v>12</v>
      </c>
    </row>
    <row r="61" spans="1:4" x14ac:dyDescent="0.25">
      <c r="A61" s="141">
        <v>43909</v>
      </c>
      <c r="B61" s="219">
        <v>10.5</v>
      </c>
      <c r="C61" s="219">
        <v>13.5</v>
      </c>
      <c r="D61" s="248">
        <v>12</v>
      </c>
    </row>
    <row r="62" spans="1:4" x14ac:dyDescent="0.25">
      <c r="A62" s="141">
        <v>43910</v>
      </c>
      <c r="B62" s="219">
        <v>10.5</v>
      </c>
      <c r="C62" s="219">
        <v>13.5</v>
      </c>
      <c r="D62" s="248">
        <v>12</v>
      </c>
    </row>
    <row r="63" spans="1:4" x14ac:dyDescent="0.25">
      <c r="A63" s="141">
        <v>43916</v>
      </c>
      <c r="B63" s="219">
        <v>10.5</v>
      </c>
      <c r="C63" s="219">
        <v>13.5</v>
      </c>
      <c r="D63" s="248">
        <v>12</v>
      </c>
    </row>
    <row r="64" spans="1:4" x14ac:dyDescent="0.25">
      <c r="A64" s="141">
        <v>43917</v>
      </c>
      <c r="B64" s="219">
        <v>10.5</v>
      </c>
      <c r="C64" s="219">
        <v>13.5</v>
      </c>
      <c r="D64" s="248">
        <v>12</v>
      </c>
    </row>
    <row r="65" spans="1:4" x14ac:dyDescent="0.25">
      <c r="A65" s="141">
        <v>43920</v>
      </c>
      <c r="B65" s="219">
        <v>10.5</v>
      </c>
      <c r="C65" s="219">
        <v>13.5</v>
      </c>
      <c r="D65" s="248">
        <v>12</v>
      </c>
    </row>
    <row r="66" spans="1:4" x14ac:dyDescent="0.25">
      <c r="A66" s="141">
        <v>43921</v>
      </c>
      <c r="B66" s="219">
        <v>10.5</v>
      </c>
      <c r="C66" s="219">
        <v>13.5</v>
      </c>
      <c r="D66" s="248">
        <v>12</v>
      </c>
    </row>
    <row r="67" spans="1:4" x14ac:dyDescent="0.25">
      <c r="A67" s="141">
        <v>43922</v>
      </c>
      <c r="B67" s="219">
        <v>10.5</v>
      </c>
      <c r="C67" s="219">
        <v>13.5</v>
      </c>
      <c r="D67" s="248">
        <v>12</v>
      </c>
    </row>
    <row r="68" spans="1:4" x14ac:dyDescent="0.25">
      <c r="A68" s="141">
        <v>43923</v>
      </c>
      <c r="B68" s="219">
        <v>10.5</v>
      </c>
      <c r="C68" s="219">
        <v>13.5</v>
      </c>
      <c r="D68" s="248">
        <v>12</v>
      </c>
    </row>
    <row r="69" spans="1:4" x14ac:dyDescent="0.25">
      <c r="A69" s="141">
        <v>43924</v>
      </c>
      <c r="B69" s="219">
        <v>10.5</v>
      </c>
      <c r="C69" s="219">
        <v>13.5</v>
      </c>
      <c r="D69" s="248">
        <v>12</v>
      </c>
    </row>
    <row r="70" spans="1:4" x14ac:dyDescent="0.25">
      <c r="A70" s="141">
        <v>43927</v>
      </c>
      <c r="B70" s="219">
        <v>7.5</v>
      </c>
      <c r="C70" s="219">
        <v>11.5</v>
      </c>
      <c r="D70" s="248">
        <v>9.5</v>
      </c>
    </row>
    <row r="71" spans="1:4" x14ac:dyDescent="0.25">
      <c r="A71" s="141">
        <v>43928</v>
      </c>
      <c r="B71" s="219">
        <v>7.5</v>
      </c>
      <c r="C71" s="219">
        <v>11.5</v>
      </c>
      <c r="D71" s="248">
        <v>9.5</v>
      </c>
    </row>
    <row r="72" spans="1:4" x14ac:dyDescent="0.25">
      <c r="A72" s="141">
        <v>43929</v>
      </c>
      <c r="B72" s="219">
        <v>7.5</v>
      </c>
      <c r="C72" s="219">
        <v>11.5</v>
      </c>
      <c r="D72" s="248">
        <v>9.5</v>
      </c>
    </row>
    <row r="73" spans="1:4" x14ac:dyDescent="0.25">
      <c r="A73" s="141">
        <v>43930</v>
      </c>
      <c r="B73" s="219">
        <v>7.5</v>
      </c>
      <c r="C73" s="219">
        <v>11.5</v>
      </c>
      <c r="D73" s="248">
        <v>9.5</v>
      </c>
    </row>
    <row r="74" spans="1:4" x14ac:dyDescent="0.25">
      <c r="A74" s="141">
        <v>43931</v>
      </c>
      <c r="B74" s="219">
        <v>7.5</v>
      </c>
      <c r="C74" s="219">
        <v>11.5</v>
      </c>
      <c r="D74" s="248">
        <v>9.5</v>
      </c>
    </row>
    <row r="75" spans="1:4" x14ac:dyDescent="0.25">
      <c r="A75" s="141">
        <v>43934</v>
      </c>
      <c r="B75" s="219">
        <v>7.5</v>
      </c>
      <c r="C75" s="219">
        <v>11.5</v>
      </c>
      <c r="D75" s="248">
        <v>9.5</v>
      </c>
    </row>
    <row r="76" spans="1:4" x14ac:dyDescent="0.25">
      <c r="A76" s="141">
        <v>43935</v>
      </c>
      <c r="B76" s="219">
        <v>7.5</v>
      </c>
      <c r="C76" s="219">
        <v>11.5</v>
      </c>
      <c r="D76" s="248">
        <v>9.5</v>
      </c>
    </row>
    <row r="77" spans="1:4" x14ac:dyDescent="0.25">
      <c r="A77" s="141">
        <v>43936</v>
      </c>
      <c r="B77" s="219">
        <v>7.5</v>
      </c>
      <c r="C77" s="219">
        <v>11.5</v>
      </c>
      <c r="D77" s="248">
        <v>9.5</v>
      </c>
    </row>
    <row r="78" spans="1:4" x14ac:dyDescent="0.25">
      <c r="A78" s="141">
        <v>43937</v>
      </c>
      <c r="B78" s="219">
        <v>7.5</v>
      </c>
      <c r="C78" s="219">
        <v>11.5</v>
      </c>
      <c r="D78" s="248">
        <v>9.5</v>
      </c>
    </row>
    <row r="79" spans="1:4" x14ac:dyDescent="0.25">
      <c r="A79" s="141">
        <v>43938</v>
      </c>
      <c r="B79" s="219">
        <v>7.5</v>
      </c>
      <c r="C79" s="219">
        <v>11.5</v>
      </c>
      <c r="D79" s="248">
        <v>9.5</v>
      </c>
    </row>
    <row r="80" spans="1:4" x14ac:dyDescent="0.25">
      <c r="A80" s="141">
        <v>43941</v>
      </c>
      <c r="B80" s="219">
        <v>7.5</v>
      </c>
      <c r="C80" s="219">
        <v>11.5</v>
      </c>
      <c r="D80" s="248">
        <v>9.5</v>
      </c>
    </row>
    <row r="81" spans="1:4" x14ac:dyDescent="0.25">
      <c r="A81" s="141">
        <v>43942</v>
      </c>
      <c r="B81" s="219">
        <v>7.5</v>
      </c>
      <c r="C81" s="219">
        <v>11.5</v>
      </c>
      <c r="D81" s="248">
        <v>9.5</v>
      </c>
    </row>
    <row r="82" spans="1:4" x14ac:dyDescent="0.25">
      <c r="A82" s="141">
        <v>43943</v>
      </c>
      <c r="B82" s="219">
        <v>7.5</v>
      </c>
      <c r="C82" s="219">
        <v>11.5</v>
      </c>
      <c r="D82" s="248">
        <v>9.5</v>
      </c>
    </row>
    <row r="83" spans="1:4" x14ac:dyDescent="0.25">
      <c r="A83" s="141">
        <v>43944</v>
      </c>
      <c r="B83" s="219">
        <v>7.5</v>
      </c>
      <c r="C83" s="219">
        <v>11.5</v>
      </c>
      <c r="D83" s="248">
        <v>9.5</v>
      </c>
    </row>
    <row r="84" spans="1:4" x14ac:dyDescent="0.25">
      <c r="A84" s="141">
        <v>43945</v>
      </c>
      <c r="B84" s="219">
        <v>7.5</v>
      </c>
      <c r="C84" s="219">
        <v>11.5</v>
      </c>
      <c r="D84" s="248">
        <v>9.5</v>
      </c>
    </row>
    <row r="85" spans="1:4" x14ac:dyDescent="0.25">
      <c r="A85" s="141">
        <v>43948</v>
      </c>
      <c r="B85" s="219">
        <v>7.5</v>
      </c>
      <c r="C85" s="219">
        <v>11.5</v>
      </c>
      <c r="D85" s="248">
        <v>9.5</v>
      </c>
    </row>
    <row r="86" spans="1:4" x14ac:dyDescent="0.25">
      <c r="A86" s="141">
        <v>43949</v>
      </c>
      <c r="B86" s="219">
        <v>7.5</v>
      </c>
      <c r="C86" s="219">
        <v>11.5</v>
      </c>
      <c r="D86" s="248">
        <v>9.5</v>
      </c>
    </row>
    <row r="87" spans="1:4" x14ac:dyDescent="0.25">
      <c r="A87" s="141">
        <v>43950</v>
      </c>
      <c r="B87" s="219">
        <v>7.5</v>
      </c>
      <c r="C87" s="219">
        <v>11.5</v>
      </c>
      <c r="D87" s="248">
        <v>9.5</v>
      </c>
    </row>
    <row r="88" spans="1:4" x14ac:dyDescent="0.25">
      <c r="A88" s="141">
        <v>43951</v>
      </c>
      <c r="B88" s="219">
        <v>7.5</v>
      </c>
      <c r="C88" s="219">
        <v>11.5</v>
      </c>
      <c r="D88" s="248">
        <v>9.5</v>
      </c>
    </row>
    <row r="89" spans="1:4" x14ac:dyDescent="0.25">
      <c r="A89" s="141">
        <v>43955</v>
      </c>
      <c r="B89" s="219">
        <v>7.5</v>
      </c>
      <c r="C89" s="219">
        <v>11.5</v>
      </c>
      <c r="D89" s="248">
        <v>9.5</v>
      </c>
    </row>
    <row r="90" spans="1:4" x14ac:dyDescent="0.25">
      <c r="A90" s="141">
        <v>43956</v>
      </c>
      <c r="B90" s="219">
        <v>7.5</v>
      </c>
      <c r="C90" s="219">
        <v>11.5</v>
      </c>
      <c r="D90" s="248">
        <v>9.5</v>
      </c>
    </row>
    <row r="91" spans="1:4" x14ac:dyDescent="0.25">
      <c r="A91" s="141">
        <v>43957</v>
      </c>
      <c r="B91" s="219">
        <v>7.5</v>
      </c>
      <c r="C91" s="219">
        <v>11.5</v>
      </c>
      <c r="D91" s="248">
        <v>9.5</v>
      </c>
    </row>
    <row r="92" spans="1:4" x14ac:dyDescent="0.25">
      <c r="A92" s="141">
        <v>43962</v>
      </c>
      <c r="B92" s="219">
        <v>7.5</v>
      </c>
      <c r="C92" s="219">
        <v>11.5</v>
      </c>
      <c r="D92" s="248">
        <v>9.5</v>
      </c>
    </row>
    <row r="93" spans="1:4" x14ac:dyDescent="0.25">
      <c r="A93" s="141">
        <v>43963</v>
      </c>
      <c r="B93" s="219">
        <v>7.5</v>
      </c>
      <c r="C93" s="219">
        <v>11.5</v>
      </c>
      <c r="D93" s="248">
        <v>9.5</v>
      </c>
    </row>
    <row r="94" spans="1:4" x14ac:dyDescent="0.25">
      <c r="A94" s="141">
        <v>43964</v>
      </c>
      <c r="B94" s="219">
        <v>7.5</v>
      </c>
      <c r="C94" s="219">
        <v>11.5</v>
      </c>
      <c r="D94" s="248">
        <v>9.5</v>
      </c>
    </row>
    <row r="95" spans="1:4" x14ac:dyDescent="0.25">
      <c r="A95" s="141">
        <v>43965</v>
      </c>
      <c r="B95" s="219">
        <v>7.5</v>
      </c>
      <c r="C95" s="219">
        <v>11.5</v>
      </c>
      <c r="D95" s="248">
        <v>9.5</v>
      </c>
    </row>
    <row r="96" spans="1:4" x14ac:dyDescent="0.25">
      <c r="A96" s="141">
        <v>43966</v>
      </c>
      <c r="B96" s="219">
        <v>7.5</v>
      </c>
      <c r="C96" s="219">
        <v>11.5</v>
      </c>
      <c r="D96" s="248">
        <v>9.5</v>
      </c>
    </row>
    <row r="97" spans="1:4" x14ac:dyDescent="0.25">
      <c r="A97" s="141">
        <v>43969</v>
      </c>
      <c r="B97" s="219">
        <v>7.5</v>
      </c>
      <c r="C97" s="219">
        <v>11.5</v>
      </c>
      <c r="D97" s="248">
        <v>9.5</v>
      </c>
    </row>
    <row r="98" spans="1:4" x14ac:dyDescent="0.25">
      <c r="A98" s="141">
        <v>43970</v>
      </c>
      <c r="B98" s="219">
        <v>7.5</v>
      </c>
      <c r="C98" s="219">
        <v>11.5</v>
      </c>
      <c r="D98" s="248">
        <v>9.5</v>
      </c>
    </row>
    <row r="99" spans="1:4" x14ac:dyDescent="0.25">
      <c r="A99" s="141">
        <v>43971</v>
      </c>
      <c r="B99" s="219">
        <v>7.5</v>
      </c>
      <c r="C99" s="219">
        <v>11.5</v>
      </c>
      <c r="D99" s="248">
        <v>9.5</v>
      </c>
    </row>
    <row r="100" spans="1:4" x14ac:dyDescent="0.25">
      <c r="A100" s="141">
        <v>43972</v>
      </c>
      <c r="B100" s="219">
        <v>7.5</v>
      </c>
      <c r="C100" s="219">
        <v>11.5</v>
      </c>
      <c r="D100" s="248">
        <v>9.5</v>
      </c>
    </row>
    <row r="101" spans="1:4" x14ac:dyDescent="0.25">
      <c r="A101" s="141">
        <v>43973</v>
      </c>
      <c r="B101" s="219">
        <v>7.5</v>
      </c>
      <c r="C101" s="219">
        <v>11.5</v>
      </c>
      <c r="D101" s="248">
        <v>9.5</v>
      </c>
    </row>
    <row r="102" spans="1:4" x14ac:dyDescent="0.25">
      <c r="A102" s="141">
        <v>43976</v>
      </c>
      <c r="B102" s="219">
        <v>7.5</v>
      </c>
      <c r="C102" s="219">
        <v>11.5</v>
      </c>
      <c r="D102" s="248">
        <v>9.5</v>
      </c>
    </row>
    <row r="103" spans="1:4" x14ac:dyDescent="0.25">
      <c r="A103" s="141">
        <v>43977</v>
      </c>
      <c r="B103" s="219">
        <v>7.5</v>
      </c>
      <c r="C103" s="219">
        <v>11.5</v>
      </c>
      <c r="D103" s="248">
        <v>9.5</v>
      </c>
    </row>
    <row r="104" spans="1:4" x14ac:dyDescent="0.25">
      <c r="A104" s="141">
        <v>43978</v>
      </c>
      <c r="B104" s="219">
        <v>7.5</v>
      </c>
      <c r="C104" s="219">
        <v>11.5</v>
      </c>
      <c r="D104" s="248">
        <v>9.5</v>
      </c>
    </row>
    <row r="105" spans="1:4" x14ac:dyDescent="0.25">
      <c r="A105" s="141">
        <v>43979</v>
      </c>
      <c r="B105" s="219">
        <v>7.5</v>
      </c>
      <c r="C105" s="219">
        <v>11.5</v>
      </c>
      <c r="D105" s="248">
        <v>9.5</v>
      </c>
    </row>
    <row r="106" spans="1:4" x14ac:dyDescent="0.25">
      <c r="A106" s="141">
        <v>43980</v>
      </c>
      <c r="B106" s="219">
        <v>7.5</v>
      </c>
      <c r="C106" s="219">
        <v>11.5</v>
      </c>
      <c r="D106" s="248">
        <v>9.5</v>
      </c>
    </row>
    <row r="107" spans="1:4" x14ac:dyDescent="0.25">
      <c r="A107" s="141">
        <v>43983</v>
      </c>
      <c r="B107" s="219">
        <v>7.5</v>
      </c>
      <c r="C107" s="219">
        <v>11.5</v>
      </c>
      <c r="D107" s="248">
        <v>9.5</v>
      </c>
    </row>
    <row r="108" spans="1:4" x14ac:dyDescent="0.25">
      <c r="A108" s="141">
        <v>43984</v>
      </c>
      <c r="B108" s="219">
        <v>7.5</v>
      </c>
      <c r="C108" s="219">
        <v>11.5</v>
      </c>
      <c r="D108" s="248">
        <v>9.5</v>
      </c>
    </row>
    <row r="109" spans="1:4" x14ac:dyDescent="0.25">
      <c r="A109" s="141">
        <v>43985</v>
      </c>
      <c r="B109" s="219">
        <v>7.5</v>
      </c>
      <c r="C109" s="219">
        <v>11.5</v>
      </c>
      <c r="D109" s="248">
        <v>9.5</v>
      </c>
    </row>
    <row r="110" spans="1:4" x14ac:dyDescent="0.25">
      <c r="A110" s="141">
        <v>43986</v>
      </c>
      <c r="B110" s="219">
        <v>7.5</v>
      </c>
      <c r="C110" s="219">
        <v>11.5</v>
      </c>
      <c r="D110" s="248">
        <v>9.5</v>
      </c>
    </row>
    <row r="111" spans="1:4" x14ac:dyDescent="0.25">
      <c r="A111" s="141">
        <v>43987</v>
      </c>
      <c r="B111" s="219">
        <v>7.5</v>
      </c>
      <c r="C111" s="219">
        <v>11.5</v>
      </c>
      <c r="D111" s="248">
        <v>9.5</v>
      </c>
    </row>
    <row r="112" spans="1:4" x14ac:dyDescent="0.25">
      <c r="A112" s="141">
        <v>43990</v>
      </c>
      <c r="B112" s="219">
        <v>7.5</v>
      </c>
      <c r="C112" s="219">
        <v>11.5</v>
      </c>
      <c r="D112" s="248">
        <v>9.5</v>
      </c>
    </row>
    <row r="113" spans="1:4" x14ac:dyDescent="0.25">
      <c r="A113" s="141">
        <v>43991</v>
      </c>
      <c r="B113" s="219">
        <v>7.5</v>
      </c>
      <c r="C113" s="219">
        <v>11.5</v>
      </c>
      <c r="D113" s="248">
        <v>9.5</v>
      </c>
    </row>
    <row r="114" spans="1:4" x14ac:dyDescent="0.25">
      <c r="A114" s="141">
        <v>43992</v>
      </c>
      <c r="B114" s="219">
        <v>7.5</v>
      </c>
      <c r="C114" s="219">
        <v>11.5</v>
      </c>
      <c r="D114" s="248">
        <v>9.5</v>
      </c>
    </row>
    <row r="115" spans="1:4" x14ac:dyDescent="0.25">
      <c r="A115" s="141">
        <v>43993</v>
      </c>
      <c r="B115" s="219">
        <v>7.5</v>
      </c>
      <c r="C115" s="219">
        <v>11.5</v>
      </c>
      <c r="D115" s="248">
        <v>9.5</v>
      </c>
    </row>
    <row r="116" spans="1:4" x14ac:dyDescent="0.25">
      <c r="A116" s="141">
        <v>43994</v>
      </c>
      <c r="B116" s="219">
        <v>7.5</v>
      </c>
      <c r="C116" s="219">
        <v>11.5</v>
      </c>
      <c r="D116" s="248">
        <v>9.5</v>
      </c>
    </row>
    <row r="117" spans="1:4" x14ac:dyDescent="0.25">
      <c r="A117" s="141">
        <v>43997</v>
      </c>
      <c r="B117" s="219">
        <v>7.5</v>
      </c>
      <c r="C117" s="219">
        <v>11.5</v>
      </c>
      <c r="D117" s="248">
        <v>9.5</v>
      </c>
    </row>
    <row r="118" spans="1:4" x14ac:dyDescent="0.25">
      <c r="A118" s="141">
        <v>43998</v>
      </c>
      <c r="B118" s="219">
        <v>7.5</v>
      </c>
      <c r="C118" s="219">
        <v>11.5</v>
      </c>
      <c r="D118" s="248">
        <v>9.5</v>
      </c>
    </row>
    <row r="119" spans="1:4" x14ac:dyDescent="0.25">
      <c r="A119" s="141">
        <v>43999</v>
      </c>
      <c r="B119" s="219">
        <v>7.5</v>
      </c>
      <c r="C119" s="219">
        <v>11.5</v>
      </c>
      <c r="D119" s="248">
        <v>9.5</v>
      </c>
    </row>
    <row r="120" spans="1:4" x14ac:dyDescent="0.25">
      <c r="A120" s="141">
        <v>44000</v>
      </c>
      <c r="B120" s="219">
        <v>7.5</v>
      </c>
      <c r="C120" s="219">
        <v>11.5</v>
      </c>
      <c r="D120" s="248">
        <v>9.5</v>
      </c>
    </row>
    <row r="121" spans="1:4" x14ac:dyDescent="0.25">
      <c r="A121" s="141">
        <v>44001</v>
      </c>
      <c r="B121" s="219">
        <v>7.5</v>
      </c>
      <c r="C121" s="219">
        <v>11.5</v>
      </c>
      <c r="D121" s="248">
        <v>9.5</v>
      </c>
    </row>
    <row r="122" spans="1:4" x14ac:dyDescent="0.25">
      <c r="A122" s="141">
        <v>44004</v>
      </c>
      <c r="B122" s="219">
        <v>7.5</v>
      </c>
      <c r="C122" s="219">
        <v>11.5</v>
      </c>
      <c r="D122" s="248">
        <v>9.5</v>
      </c>
    </row>
    <row r="123" spans="1:4" x14ac:dyDescent="0.25">
      <c r="A123" s="141">
        <v>44005</v>
      </c>
      <c r="B123" s="219">
        <v>7.5</v>
      </c>
      <c r="C123" s="219">
        <v>11.5</v>
      </c>
      <c r="D123" s="248">
        <v>9.5</v>
      </c>
    </row>
    <row r="124" spans="1:4" x14ac:dyDescent="0.25">
      <c r="A124" s="141">
        <v>44006</v>
      </c>
      <c r="B124" s="219">
        <v>7.5</v>
      </c>
      <c r="C124" s="219">
        <v>11.5</v>
      </c>
      <c r="D124" s="248">
        <v>9.5</v>
      </c>
    </row>
    <row r="125" spans="1:4" x14ac:dyDescent="0.25">
      <c r="A125" s="141">
        <v>44007</v>
      </c>
      <c r="B125" s="219">
        <v>7.5</v>
      </c>
      <c r="C125" s="219">
        <v>11.5</v>
      </c>
      <c r="D125" s="248">
        <v>9.5</v>
      </c>
    </row>
    <row r="126" spans="1:4" x14ac:dyDescent="0.25">
      <c r="A126" s="141">
        <v>44008</v>
      </c>
      <c r="B126" s="219">
        <v>7.5</v>
      </c>
      <c r="C126" s="219">
        <v>11.5</v>
      </c>
      <c r="D126" s="248">
        <v>9.5</v>
      </c>
    </row>
    <row r="127" spans="1:4" x14ac:dyDescent="0.25">
      <c r="A127" s="141">
        <v>44011</v>
      </c>
      <c r="B127" s="219">
        <v>7.5</v>
      </c>
      <c r="C127" s="219">
        <v>11.5</v>
      </c>
      <c r="D127" s="248">
        <v>9.5</v>
      </c>
    </row>
    <row r="128" spans="1:4" x14ac:dyDescent="0.25">
      <c r="A128" s="141">
        <v>44012</v>
      </c>
      <c r="B128" s="219">
        <v>7.5</v>
      </c>
      <c r="C128" s="219">
        <v>11.5</v>
      </c>
      <c r="D128" s="248">
        <v>9.5</v>
      </c>
    </row>
    <row r="129" spans="1:4" x14ac:dyDescent="0.25">
      <c r="A129" s="141">
        <v>44013</v>
      </c>
      <c r="B129" s="219">
        <v>7.5</v>
      </c>
      <c r="C129" s="219">
        <v>11.5</v>
      </c>
      <c r="D129" s="248">
        <v>9.5</v>
      </c>
    </row>
    <row r="130" spans="1:4" x14ac:dyDescent="0.25">
      <c r="A130" s="141">
        <v>44014</v>
      </c>
      <c r="B130" s="219">
        <v>7.5</v>
      </c>
      <c r="C130" s="219">
        <v>11.5</v>
      </c>
      <c r="D130" s="248">
        <v>9.5</v>
      </c>
    </row>
    <row r="131" spans="1:4" x14ac:dyDescent="0.25">
      <c r="A131" s="141">
        <v>44015</v>
      </c>
      <c r="B131" s="219">
        <v>7.5</v>
      </c>
      <c r="C131" s="219">
        <v>11.5</v>
      </c>
      <c r="D131" s="248">
        <v>9.5</v>
      </c>
    </row>
    <row r="132" spans="1:4" x14ac:dyDescent="0.25">
      <c r="A132" s="141">
        <v>44019</v>
      </c>
      <c r="B132" s="219">
        <v>7.5</v>
      </c>
      <c r="C132" s="219">
        <v>11.5</v>
      </c>
      <c r="D132" s="248">
        <v>9.5</v>
      </c>
    </row>
    <row r="133" spans="1:4" x14ac:dyDescent="0.25">
      <c r="A133" s="141">
        <v>44020</v>
      </c>
      <c r="B133" s="219">
        <v>7.5</v>
      </c>
      <c r="C133" s="219">
        <v>11.5</v>
      </c>
      <c r="D133" s="248">
        <v>9.5</v>
      </c>
    </row>
    <row r="134" spans="1:4" x14ac:dyDescent="0.25">
      <c r="A134" s="141">
        <v>44021</v>
      </c>
      <c r="B134" s="219">
        <v>7.5</v>
      </c>
      <c r="C134" s="219">
        <v>11.5</v>
      </c>
      <c r="D134" s="248">
        <v>9.5</v>
      </c>
    </row>
    <row r="135" spans="1:4" x14ac:dyDescent="0.25">
      <c r="A135" s="141">
        <v>44022</v>
      </c>
      <c r="B135" s="219">
        <v>7.5</v>
      </c>
      <c r="C135" s="219">
        <v>11.5</v>
      </c>
      <c r="D135" s="248">
        <v>9.5</v>
      </c>
    </row>
    <row r="136" spans="1:4" x14ac:dyDescent="0.25">
      <c r="A136" s="141">
        <v>44025</v>
      </c>
      <c r="B136" s="219">
        <v>7.5</v>
      </c>
      <c r="C136" s="219">
        <v>11.5</v>
      </c>
      <c r="D136" s="248">
        <v>9.5</v>
      </c>
    </row>
    <row r="137" spans="1:4" x14ac:dyDescent="0.25">
      <c r="A137" s="141">
        <v>44026</v>
      </c>
      <c r="B137" s="219">
        <v>7.5</v>
      </c>
      <c r="C137" s="219">
        <v>11.5</v>
      </c>
      <c r="D137" s="248">
        <v>9.5</v>
      </c>
    </row>
    <row r="138" spans="1:4" x14ac:dyDescent="0.25">
      <c r="A138" s="141">
        <v>44027</v>
      </c>
      <c r="B138" s="219">
        <v>7.5</v>
      </c>
      <c r="C138" s="219">
        <v>11.5</v>
      </c>
      <c r="D138" s="248">
        <v>9.5</v>
      </c>
    </row>
    <row r="139" spans="1:4" x14ac:dyDescent="0.25">
      <c r="A139" s="141">
        <v>44028</v>
      </c>
      <c r="B139" s="219">
        <v>7.5</v>
      </c>
      <c r="C139" s="219">
        <v>11.5</v>
      </c>
      <c r="D139" s="248">
        <v>9.5</v>
      </c>
    </row>
    <row r="140" spans="1:4" x14ac:dyDescent="0.25">
      <c r="A140" s="141">
        <v>44029</v>
      </c>
      <c r="B140" s="219">
        <v>7.5</v>
      </c>
      <c r="C140" s="219">
        <v>11.5</v>
      </c>
      <c r="D140" s="248">
        <v>9.5</v>
      </c>
    </row>
    <row r="141" spans="1:4" x14ac:dyDescent="0.25">
      <c r="A141" s="141">
        <v>44032</v>
      </c>
      <c r="B141" s="219">
        <v>7.5</v>
      </c>
      <c r="C141" s="219">
        <v>10.5</v>
      </c>
      <c r="D141" s="248">
        <v>9</v>
      </c>
    </row>
    <row r="142" spans="1:4" x14ac:dyDescent="0.25">
      <c r="A142" s="141">
        <v>44033</v>
      </c>
      <c r="B142" s="219">
        <v>7.5</v>
      </c>
      <c r="C142" s="219">
        <v>10.5</v>
      </c>
      <c r="D142" s="248">
        <v>9</v>
      </c>
    </row>
    <row r="143" spans="1:4" x14ac:dyDescent="0.25">
      <c r="A143" s="141">
        <v>44034</v>
      </c>
      <c r="B143" s="219">
        <v>7.5</v>
      </c>
      <c r="C143" s="219">
        <v>10.5</v>
      </c>
      <c r="D143" s="248">
        <v>9</v>
      </c>
    </row>
    <row r="144" spans="1:4" x14ac:dyDescent="0.25">
      <c r="A144" s="141">
        <v>44035</v>
      </c>
      <c r="B144" s="219">
        <v>7.5</v>
      </c>
      <c r="C144" s="219">
        <v>10.5</v>
      </c>
      <c r="D144" s="248">
        <v>9</v>
      </c>
    </row>
    <row r="145" spans="1:4" x14ac:dyDescent="0.25">
      <c r="A145" s="141">
        <v>44036</v>
      </c>
      <c r="B145" s="219">
        <v>7.5</v>
      </c>
      <c r="C145" s="219">
        <v>10.5</v>
      </c>
      <c r="D145" s="248">
        <v>9</v>
      </c>
    </row>
    <row r="146" spans="1:4" x14ac:dyDescent="0.25">
      <c r="A146" s="141">
        <v>44039</v>
      </c>
      <c r="B146" s="219">
        <v>7.5</v>
      </c>
      <c r="C146" s="219">
        <v>10.5</v>
      </c>
      <c r="D146" s="248">
        <v>9</v>
      </c>
    </row>
    <row r="147" spans="1:4" x14ac:dyDescent="0.25">
      <c r="A147" s="141">
        <v>44040</v>
      </c>
      <c r="B147" s="219">
        <v>7.5</v>
      </c>
      <c r="C147" s="219">
        <v>10.5</v>
      </c>
      <c r="D147" s="248">
        <v>9</v>
      </c>
    </row>
    <row r="148" spans="1:4" x14ac:dyDescent="0.25">
      <c r="A148" s="141">
        <v>44041</v>
      </c>
      <c r="B148" s="219">
        <v>7.5</v>
      </c>
      <c r="C148" s="219">
        <v>10.5</v>
      </c>
      <c r="D148" s="248">
        <v>9</v>
      </c>
    </row>
    <row r="149" spans="1:4" x14ac:dyDescent="0.25">
      <c r="A149" s="141">
        <v>44042</v>
      </c>
      <c r="B149" s="219">
        <v>7.5</v>
      </c>
      <c r="C149" s="219">
        <v>10.5</v>
      </c>
      <c r="D149" s="248">
        <v>9</v>
      </c>
    </row>
    <row r="150" spans="1:4" x14ac:dyDescent="0.25">
      <c r="A150" s="141">
        <v>44046</v>
      </c>
      <c r="B150" s="219">
        <v>7.5</v>
      </c>
      <c r="C150" s="219">
        <v>10.5</v>
      </c>
      <c r="D150" s="248">
        <v>9</v>
      </c>
    </row>
    <row r="151" spans="1:4" x14ac:dyDescent="0.25">
      <c r="A151" s="141">
        <v>44047</v>
      </c>
      <c r="B151" s="219">
        <v>7.5</v>
      </c>
      <c r="C151" s="219">
        <v>10.5</v>
      </c>
      <c r="D151" s="248">
        <v>9</v>
      </c>
    </row>
    <row r="152" spans="1:4" x14ac:dyDescent="0.25">
      <c r="A152" s="141">
        <v>44048</v>
      </c>
      <c r="B152" s="219">
        <v>7.5</v>
      </c>
      <c r="C152" s="219">
        <v>10.5</v>
      </c>
      <c r="D152" s="248">
        <v>9</v>
      </c>
    </row>
    <row r="153" spans="1:4" x14ac:dyDescent="0.25">
      <c r="A153" s="141">
        <v>44049</v>
      </c>
      <c r="B153" s="219">
        <v>7.5</v>
      </c>
      <c r="C153" s="219">
        <v>10.5</v>
      </c>
      <c r="D153" s="248">
        <v>9</v>
      </c>
    </row>
    <row r="154" spans="1:4" x14ac:dyDescent="0.25">
      <c r="A154" s="141">
        <v>44050</v>
      </c>
      <c r="B154" s="219">
        <v>7.5</v>
      </c>
      <c r="C154" s="219">
        <v>10.5</v>
      </c>
      <c r="D154" s="248">
        <v>9</v>
      </c>
    </row>
    <row r="155" spans="1:4" x14ac:dyDescent="0.25">
      <c r="A155" s="141">
        <v>44053</v>
      </c>
      <c r="B155" s="219">
        <v>7.5</v>
      </c>
      <c r="C155" s="219">
        <v>10.5</v>
      </c>
      <c r="D155" s="248">
        <v>9</v>
      </c>
    </row>
    <row r="156" spans="1:4" x14ac:dyDescent="0.25">
      <c r="A156" s="141">
        <v>44054</v>
      </c>
      <c r="B156" s="219">
        <v>7.5</v>
      </c>
      <c r="C156" s="219">
        <v>10.5</v>
      </c>
      <c r="D156" s="248">
        <v>9</v>
      </c>
    </row>
    <row r="157" spans="1:4" x14ac:dyDescent="0.25">
      <c r="A157" s="141">
        <v>44055</v>
      </c>
      <c r="B157" s="219">
        <v>7.5</v>
      </c>
      <c r="C157" s="219">
        <v>10.5</v>
      </c>
      <c r="D157" s="248">
        <v>9</v>
      </c>
    </row>
    <row r="158" spans="1:4" x14ac:dyDescent="0.25">
      <c r="A158" s="141">
        <v>44056</v>
      </c>
      <c r="B158" s="219">
        <v>7.5</v>
      </c>
      <c r="C158" s="219">
        <v>10.5</v>
      </c>
      <c r="D158" s="248">
        <v>9</v>
      </c>
    </row>
    <row r="159" spans="1:4" x14ac:dyDescent="0.25">
      <c r="A159" s="141">
        <v>44057</v>
      </c>
      <c r="B159" s="219">
        <v>7.5</v>
      </c>
      <c r="C159" s="219">
        <v>10.5</v>
      </c>
      <c r="D159" s="248">
        <v>9</v>
      </c>
    </row>
    <row r="160" spans="1:4" x14ac:dyDescent="0.25">
      <c r="A160" s="141">
        <v>44060</v>
      </c>
      <c r="B160" s="219">
        <v>7.5</v>
      </c>
      <c r="C160" s="219">
        <v>10.5</v>
      </c>
      <c r="D160" s="248">
        <v>9</v>
      </c>
    </row>
    <row r="161" spans="1:4" x14ac:dyDescent="0.25">
      <c r="A161" s="141">
        <v>44061</v>
      </c>
      <c r="B161" s="219">
        <v>7.5</v>
      </c>
      <c r="C161" s="219">
        <v>10.5</v>
      </c>
      <c r="D161" s="248">
        <v>9</v>
      </c>
    </row>
    <row r="162" spans="1:4" x14ac:dyDescent="0.25">
      <c r="A162" s="141">
        <v>44062</v>
      </c>
      <c r="B162" s="219">
        <v>7.5</v>
      </c>
      <c r="C162" s="219">
        <v>10.5</v>
      </c>
      <c r="D162" s="248">
        <v>9</v>
      </c>
    </row>
    <row r="163" spans="1:4" x14ac:dyDescent="0.25">
      <c r="A163" s="141">
        <v>44063</v>
      </c>
      <c r="B163" s="219">
        <v>7.5</v>
      </c>
      <c r="C163" s="219">
        <v>10.5</v>
      </c>
      <c r="D163" s="248">
        <v>9</v>
      </c>
    </row>
    <row r="164" spans="1:4" x14ac:dyDescent="0.25">
      <c r="A164" s="141">
        <v>44064</v>
      </c>
      <c r="B164" s="219">
        <v>7.5</v>
      </c>
      <c r="C164" s="219">
        <v>10.5</v>
      </c>
      <c r="D164" s="248">
        <v>9</v>
      </c>
    </row>
    <row r="165" spans="1:4" x14ac:dyDescent="0.25">
      <c r="A165" s="141">
        <v>44067</v>
      </c>
      <c r="B165" s="219">
        <v>7.5</v>
      </c>
      <c r="C165" s="219">
        <v>10.5</v>
      </c>
      <c r="D165" s="248">
        <v>9</v>
      </c>
    </row>
    <row r="166" spans="1:4" x14ac:dyDescent="0.25">
      <c r="A166" s="141">
        <v>44068</v>
      </c>
      <c r="B166" s="219">
        <v>7.5</v>
      </c>
      <c r="C166" s="219">
        <v>10.5</v>
      </c>
      <c r="D166" s="248">
        <v>9</v>
      </c>
    </row>
    <row r="167" spans="1:4" x14ac:dyDescent="0.25">
      <c r="A167" s="141">
        <v>44069</v>
      </c>
      <c r="B167" s="219">
        <v>7.5</v>
      </c>
      <c r="C167" s="219">
        <v>10.5</v>
      </c>
      <c r="D167" s="248">
        <v>9</v>
      </c>
    </row>
  </sheetData>
  <mergeCells count="5">
    <mergeCell ref="J21:M21"/>
    <mergeCell ref="B1:M1"/>
    <mergeCell ref="J19:M19"/>
    <mergeCell ref="J20:M20"/>
    <mergeCell ref="B2:C2"/>
  </mergeCells>
  <hyperlinks>
    <hyperlink ref="J21:M21" location="Content!A1" display="Content"/>
  </hyperlinks>
  <pageMargins left="0.7" right="0.7" top="0.75" bottom="0.75" header="0.3" footer="0.3"/>
  <pageSetup paperSize="9" scale="2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Content!$B$105:$B$118</xm:f>
          </x14:formula1>
          <xm:sqref>J20</xm:sqref>
        </x14:dataValidation>
        <x14:dataValidation type="list" allowBlank="1" showInputMessage="1" showErrorMessage="1">
          <x14:formula1>
            <xm:f>Content!$A$2:$A$69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64</vt:i4>
      </vt:variant>
      <vt:variant>
        <vt:lpstr>Именованные диапазоны</vt:lpstr>
      </vt:variant>
      <vt:variant>
        <vt:i4>48</vt:i4>
      </vt:variant>
    </vt:vector>
  </HeadingPairs>
  <TitlesOfParts>
    <vt:vector size="112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 </vt:lpstr>
      <vt:lpstr>17 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'17 '!Область_печати</vt:lpstr>
      <vt:lpstr>'18'!Область_печати</vt:lpstr>
      <vt:lpstr>'2'!Область_печати</vt:lpstr>
      <vt:lpstr>'22'!Область_печати</vt:lpstr>
      <vt:lpstr>'25'!Область_печати</vt:lpstr>
      <vt:lpstr>'26'!Область_печати</vt:lpstr>
      <vt:lpstr>'27'!Область_печати</vt:lpstr>
      <vt:lpstr>'29'!Область_печати</vt:lpstr>
      <vt:lpstr>'3'!Область_печати</vt:lpstr>
      <vt:lpstr>'32'!Область_печати</vt:lpstr>
      <vt:lpstr>'35'!Область_печати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'50'!Область_печати</vt:lpstr>
      <vt:lpstr>'51'!Область_печати</vt:lpstr>
      <vt:lpstr>'52'!Область_печати</vt:lpstr>
      <vt:lpstr>'53'!Область_печати</vt:lpstr>
      <vt:lpstr>'54'!Область_печати</vt:lpstr>
      <vt:lpstr>'55'!Область_печати</vt:lpstr>
      <vt:lpstr>'56'!Область_печати</vt:lpstr>
      <vt:lpstr>'57'!Область_печати</vt:lpstr>
      <vt:lpstr>'58'!Область_печати</vt:lpstr>
      <vt:lpstr>'59'!Область_печати</vt:lpstr>
      <vt:lpstr>'60'!Область_печати</vt:lpstr>
      <vt:lpstr>'61'!Область_печати</vt:lpstr>
      <vt:lpstr>'9'!Область_печати</vt:lpstr>
      <vt:lpstr>Content!Область_печати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2020-09-30T06:03:12Z</dcterms:modified>
</cp:coreProperties>
</file>