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<sst xmlns="http://schemas.openxmlformats.org/spreadsheetml/2006/main" count="920" uniqueCount="392">
  <si>
    <t xml:space="preserve">2009ж. қаңтар-тамызда қаражаттың ең көп бөлігі көлікке және байланысқа, кен өндіруші салаға, денсаулық сақтауға, эл.энергиясын, газ және су өндіруге және таратуға бағытталды. </t>
  </si>
  <si>
    <t>2008ж. тамыздан бастап бағаның өсу қарқыны баяулады</t>
  </si>
  <si>
    <t>Құрылыс қызметі ең аз қарқынмен қымбаттауда</t>
  </si>
  <si>
    <t xml:space="preserve">Ауылшаруашылығы өнімінің бағасы баяулай бастады, ол тамызда 102,5% (шілде 102,9%) болды. Өсімдік шаруашылығының өнімі 0,4% арзандады, мал шаруашылығы - 6,9% өсті. </t>
  </si>
  <si>
    <t>Инфляция, экономикадағы бағалар</t>
  </si>
  <si>
    <t>3.1.Тұтыну бағасының индексі</t>
  </si>
  <si>
    <t>Инфляция бәсеңдеуде</t>
  </si>
  <si>
    <t xml:space="preserve">Жыл басынан бастап баға 4,3% (2008ж. 7,5%) өсті, инфляция жылдық көрсетуде 6,2% (2008 жылғы желтоқсанда – 9,5%) болды. </t>
  </si>
  <si>
    <t>Азық-түлік тауарларына бағаның  төмендеуі шілдеде инфляцияны тежеуге себеп болды.</t>
  </si>
  <si>
    <t xml:space="preserve">Өткен жылға құлдырау тереңдігі (-) 10%-ға дейін азайды, бұл теміржол және автомобиль көлігіндегі жүк ағынының ұлғаюына себепші болды (жалпы көлемде үлесі 60,4% және 20%). Өткен айда өсу 6,5%-ға дейін бәсеңдеді. </t>
  </si>
  <si>
    <t>Төмендеу қарқыны баяулады</t>
  </si>
  <si>
    <t>Өсу қарқыны баяулады</t>
  </si>
  <si>
    <t>Ағымдағы жылғы бірінші төмендеу</t>
  </si>
  <si>
    <t xml:space="preserve"> Қызмет көрсету өндірісі</t>
  </si>
  <si>
    <t>Сауда</t>
  </si>
  <si>
    <t xml:space="preserve">2008ж. тамызға қарағанда байланыстың өсуі баяулады, ол  8,7% болды, өткен айда -  0,4% төмендеді. Көрсеткіштердің нашарлауы ұялы байланыс сегментінен алынатын кірістердің азаюына байланысты болды. </t>
  </si>
  <si>
    <t>2008ж. тамызда сауда айналымы  17,8% қысқарды, алдыңғы айда  4,8% өсті.</t>
  </si>
  <si>
    <t>Қаңтар-шілдеде айырма көлемі 11,2% төмендеді, бұл дүкендердегі сату көлемінің  15% төмендеуіне байланысты болды, мұнда нарықтардағы айналымның қысқаруы 0,5% ғана болды.</t>
  </si>
  <si>
    <t>Құлдырау жалғасуда</t>
  </si>
  <si>
    <t xml:space="preserve">Эл/энергия, газ және су өндіру мен  бөлуде қалпына келтіру белгілері байқалады </t>
  </si>
  <si>
    <t xml:space="preserve">Тамызда өндіріс көлемінің төмендеу барысы баяулады. Өткен жылы төмендеу 1,6%, өткен айда - 0,7% болды. Өңдеуші өнеркәсібіндегі өндіріс көлемінің ұлғаюына сала өніміне сұраныстың өсуі себепші болды. </t>
  </si>
  <si>
    <t xml:space="preserve">Саланың жай-күйі бұрынғысынша тұрақты емес </t>
  </si>
  <si>
    <t xml:space="preserve">2008ж. тамызда құрылыс жұмысының көлемі -  6,5%, 2009ж.шілдеде - 1,9% қысқарды, алайда  маусымдық белсенділікке және мемлекеттік қолдауға бағытталған салаларды қалпына келтіруге әлует толығымен күшін жойған жоқ. </t>
  </si>
  <si>
    <t xml:space="preserve">Инвестициялардың жетіспеушілігі саланың жай-күйіне теріс ықпалын тигізуде. Тамызда тұрғын үй құрылысына инвестициялардың көлемі  29,3% (8-бетті қараңыз) төмендеді. </t>
  </si>
  <si>
    <t xml:space="preserve">Өңдеуші салада, эл/энергиясын, газ және су өндіру мен таратуда төмендеу қарқынының баяулауы, сондай-ақ кен өндірудің өсуі тамызда өнеркәсіптің 2,3%-ға өсуіне себепші болды. </t>
  </si>
  <si>
    <t>2008ж. тамызда өсу 9,6%-ға дейін бәсеңдеді, өткен айда - 3% төмендеді, бұл мұнай және газ өндірудің нақты көлемінің азаюына себепші болды.</t>
  </si>
  <si>
    <t>Кен өндіру саласының өсу қарқыны баяулады</t>
  </si>
  <si>
    <t xml:space="preserve"> 2008ж. тамызда өндіріс көлемі 7,6% төмендеді, 2009ж. шілдеде  - 15,4% өсті. Тамызда азық-түлік,  металлургия, машина жасау саласында, мұнай өнімдері, химия, темекі, целлюлоза-қағаз өнеркәсібі өндірісінде өнім шығарудың өсуі, сала көрсеткіштерінің кейбір жақсаруына себепші болды.  </t>
  </si>
  <si>
    <t>Өңдеуші саласындағы ахуал біршама жақсарды</t>
  </si>
  <si>
    <t>өсімдік шаруашылығының төмендеуі, астық тұқымдастарды жинаудың төменгі деңгейі</t>
  </si>
  <si>
    <t>*- 2008ж. қаңтар-маусымға</t>
  </si>
  <si>
    <t xml:space="preserve">Құрылыс </t>
  </si>
  <si>
    <t xml:space="preserve">Ауылшаруашылығы  </t>
  </si>
  <si>
    <t xml:space="preserve">Негізгі капиталға инвестициялар </t>
  </si>
  <si>
    <r>
      <t xml:space="preserve">  1.5. </t>
    </r>
    <r>
      <rPr>
        <b/>
        <u val="single"/>
        <sz val="12"/>
        <color indexed="8"/>
        <rFont val="Arial"/>
        <family val="2"/>
      </rPr>
      <t>ТМД елдеріндегі ЖІӨ</t>
    </r>
  </si>
  <si>
    <t>* - 2009ж. 1-тоқ. үшін деректер</t>
  </si>
  <si>
    <t>Макроэкономикалық көрсеткіштер</t>
  </si>
  <si>
    <t>№р/с</t>
  </si>
  <si>
    <t>Өлшем бірлігі</t>
  </si>
  <si>
    <t>2009ж. қаң.-там.</t>
  </si>
  <si>
    <t>2009 ж. тамыз</t>
  </si>
  <si>
    <t>2008ж. тамызға</t>
  </si>
  <si>
    <t>2008 ж. қаң.-там.</t>
  </si>
  <si>
    <t>2009 ж. шілдеге %-бен</t>
  </si>
  <si>
    <t>мың адам</t>
  </si>
  <si>
    <r>
      <t xml:space="preserve">Жалпы ішкі өнім </t>
    </r>
    <r>
      <rPr>
        <b/>
        <sz val="10"/>
        <rFont val="Arial"/>
        <family val="2"/>
      </rPr>
      <t>(2009ж. қаңтар-маусым)</t>
    </r>
  </si>
  <si>
    <t>Өнеркәсіп өнімдерінің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</si>
  <si>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</si>
  <si>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</si>
  <si>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</si>
  <si>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</si>
  <si>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</si>
  <si>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</si>
  <si>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</si>
  <si>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</si>
  <si>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</si>
  <si>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</si>
  <si>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рс №</t>
  </si>
  <si>
    <t>2009ж. қаң-шіл.</t>
  </si>
  <si>
    <t>2009ж. Шілде</t>
  </si>
  <si>
    <t>%-бен</t>
  </si>
  <si>
    <t>2009ж. мау-ға %-бен</t>
  </si>
  <si>
    <t>2008ж. қаң.-шіл.</t>
  </si>
  <si>
    <t>2008ж. шілде</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</si>
  <si>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</si>
  <si>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</si>
  <si>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</si>
  <si>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</si>
  <si>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</si>
  <si>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</si>
  <si>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</si>
  <si>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Тамызда құрылыс пен саудада төмендеу жалғасты, ауылшаруашылығындағы жағдай нашарлады, инвестициялар қысқарды.</t>
  </si>
  <si>
    <t xml:space="preserve">1.2. Экономикадағы теріс және оң өзгерістерді талдау </t>
  </si>
  <si>
    <t xml:space="preserve">Теріс өзгерістер </t>
  </si>
  <si>
    <t>Факторлар</t>
  </si>
  <si>
    <t>2008ж. тамызға  %-бен тамыз</t>
  </si>
  <si>
    <t xml:space="preserve">Байланыс </t>
  </si>
  <si>
    <r>
      <t xml:space="preserve">Нақты жалақы </t>
    </r>
    <r>
      <rPr>
        <b/>
        <sz val="10"/>
        <rFont val="Arial Cyr"/>
        <family val="0"/>
      </rPr>
      <t>(шілде)</t>
    </r>
  </si>
  <si>
    <t>мұнай құнының өсуі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</si>
  <si>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</si>
  <si>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</si>
  <si>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</si>
  <si>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</si>
  <si>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</si>
  <si>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</si>
  <si>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</si>
  <si>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</si>
  <si>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</si>
  <si>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</si>
  <si>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</si>
  <si>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</si>
  <si>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</si>
  <si>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</si>
  <si>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</si>
  <si>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</si>
  <si>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</si>
  <si>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</si>
  <si>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</si>
  <si>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</si>
  <si>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</si>
  <si>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</si>
  <si>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</si>
  <si>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</si>
  <si>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</si>
  <si>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</si>
  <si>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</si>
  <si>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</si>
  <si>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</si>
  <si>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</si>
  <si>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</si>
  <si>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</si>
  <si>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</si>
  <si>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</si>
  <si>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</si>
  <si>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</si>
  <si>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</si>
  <si>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</si>
  <si>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</si>
  <si>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</si>
  <si>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</si>
  <si>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</si>
  <si>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</si>
  <si>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</si>
  <si>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</si>
  <si>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</si>
  <si>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</si>
  <si>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</si>
  <si>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</si>
  <si>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</si>
  <si>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</si>
  <si>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</si>
  <si>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</si>
  <si>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</si>
  <si>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</si>
  <si>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</si>
  <si>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</si>
  <si>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 xml:space="preserve">в % к </t>
  </si>
  <si>
    <t>2.1.</t>
  </si>
  <si>
    <t>2.2.</t>
  </si>
  <si>
    <t>2.4.</t>
  </si>
  <si>
    <t>2.5.</t>
  </si>
  <si>
    <t>2.6.</t>
  </si>
  <si>
    <t>3.2.</t>
  </si>
  <si>
    <t>3.3.</t>
  </si>
  <si>
    <t>4.1.</t>
  </si>
  <si>
    <t>4.2.</t>
  </si>
  <si>
    <t>5.1.</t>
  </si>
  <si>
    <t>5.2.</t>
  </si>
  <si>
    <t>6.1.</t>
  </si>
  <si>
    <t>6.2.</t>
  </si>
  <si>
    <t xml:space="preserve"> </t>
  </si>
  <si>
    <t>II-2009</t>
  </si>
  <si>
    <t>6446,3*</t>
  </si>
  <si>
    <t>97,7**</t>
  </si>
  <si>
    <t>97,7*</t>
  </si>
  <si>
    <t>(Молдова, Грузия, Украина)</t>
  </si>
  <si>
    <t>10.</t>
  </si>
  <si>
    <t>10.1.</t>
  </si>
  <si>
    <t>10.2.</t>
  </si>
  <si>
    <t>11.</t>
  </si>
  <si>
    <t>Тауар өндірісі</t>
  </si>
  <si>
    <t>Қызмет көрсету өндірісі</t>
  </si>
  <si>
    <t>ЖІӨ</t>
  </si>
  <si>
    <t>негізгі капиталдың жалпы жинағы</t>
  </si>
  <si>
    <t>ТМД бойынша ЖІӨ НКИ</t>
  </si>
  <si>
    <t>Әзірбайжан</t>
  </si>
  <si>
    <t>Қазақстан</t>
  </si>
  <si>
    <t xml:space="preserve">Ресей </t>
  </si>
  <si>
    <t>Тәжікстан</t>
  </si>
  <si>
    <t>Қырғызстан</t>
  </si>
  <si>
    <t>Өзбекстан</t>
  </si>
  <si>
    <t>*-2008ж. 1-тоқ. 2009 ж.1-тоқ.</t>
  </si>
  <si>
    <t>өткен айға %-бен</t>
  </si>
  <si>
    <t>тиісті кезеңге %-бен</t>
  </si>
  <si>
    <t>Көрсеткіштер</t>
  </si>
  <si>
    <t>өндіруші сала</t>
  </si>
  <si>
    <t>өнеркәсіп</t>
  </si>
  <si>
    <t>Brent, $/баррель (оң ось)</t>
  </si>
  <si>
    <t>мұнай бағасының индексі (оң ось)</t>
  </si>
  <si>
    <t>Экспорт және импорт, баға (оң шкала)</t>
  </si>
  <si>
    <t xml:space="preserve">экспорт бағасы, өткен айға %-бен </t>
  </si>
  <si>
    <t>импорт бағасы, өткен айға %-бен</t>
  </si>
  <si>
    <t>баланс сальдосы</t>
  </si>
  <si>
    <t>ішкі айналым, өткен айға %-бен</t>
  </si>
  <si>
    <t>өлшем бірлігі</t>
  </si>
  <si>
    <t>1-тоқ. 2005ж.</t>
  </si>
  <si>
    <t>1-тоқ. 2006ж.</t>
  </si>
  <si>
    <t>1-тоқ. 2007ж.</t>
  </si>
  <si>
    <t>1-тоқ. 2008ж.</t>
  </si>
  <si>
    <t>1-тоқ. 2009ж.</t>
  </si>
  <si>
    <t>2008ж.</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</si>
  <si>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</si>
  <si>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</si>
  <si>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</si>
  <si>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</si>
  <si>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</si>
  <si>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</si>
  <si>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</si>
  <si>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</si>
  <si>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</si>
  <si>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</si>
  <si>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</si>
  <si>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</si>
  <si>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Кәсіпорындардың өзара есеп айырысуларының жай-күйі (өткен жылдың тиісті кезеңіне %-бен)</t>
  </si>
  <si>
    <t>Қаржылық көрсеткіштер</t>
  </si>
  <si>
    <t xml:space="preserve">пайда </t>
  </si>
  <si>
    <t>өзіндік құны</t>
  </si>
  <si>
    <t>өндірістік емес шығыстар</t>
  </si>
  <si>
    <t>өткен жылдың тиісті кезеңіне, пайызбен</t>
  </si>
  <si>
    <t>М3 (сол ось)</t>
  </si>
  <si>
    <t>Қысқа мерзімді экономикалық индикатор</t>
  </si>
  <si>
    <t>өткен жылғы тиісті айға %-бен</t>
  </si>
  <si>
    <t>сатудан түскен кіріс</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</si>
  <si>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</si>
  <si>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</si>
  <si>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</si>
  <si>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</si>
  <si>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</si>
  <si>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</si>
  <si>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пайдасы бар кәсіпорындардың үлесі (оң шкала)</t>
  </si>
  <si>
    <t>1-тоқ.2009ж.</t>
  </si>
  <si>
    <t>2009ж.қаңтар-маусым</t>
  </si>
  <si>
    <t>ішкі айналым, өткен жылдың тиісті айына %-бен</t>
  </si>
  <si>
    <t xml:space="preserve">тауарлар өндірісі </t>
  </si>
  <si>
    <t xml:space="preserve">қызмет көрсету өндірісі </t>
  </si>
  <si>
    <t>Ақша массасы және ЖІӨ (тауарлар және қызмет көрсету өндірісі)</t>
  </si>
  <si>
    <t xml:space="preserve">өткен айға  %-бен </t>
  </si>
  <si>
    <t>өткен жылдың тиісті айына %-бен</t>
  </si>
  <si>
    <t>Байланыс</t>
  </si>
  <si>
    <t>Жүк айналымы</t>
  </si>
  <si>
    <t>Өнеркәсіп</t>
  </si>
  <si>
    <t>Құрылыс</t>
  </si>
  <si>
    <t>Құрылыс жұмыстарының көлемі</t>
  </si>
  <si>
    <t>Ауылшаруашылығы</t>
  </si>
  <si>
    <t>Көлік</t>
  </si>
  <si>
    <t>Байланыс қызметі</t>
  </si>
  <si>
    <t>Тұтыну бағасының индексі</t>
  </si>
  <si>
    <t>тиісті айға %-бен (оң шкала)</t>
  </si>
  <si>
    <t>Негізгі капиталға инвестициялар</t>
  </si>
  <si>
    <t>Бөлшек тауар айналымы</t>
  </si>
  <si>
    <t>Тау-кен өндіру</t>
  </si>
  <si>
    <t>Өңдеуші</t>
  </si>
  <si>
    <t>Эл/энергиясын, газ және су өндіру және тарату</t>
  </si>
  <si>
    <t xml:space="preserve">Бөлшек </t>
  </si>
  <si>
    <t>Өнеркәсіптегі баға</t>
  </si>
  <si>
    <t>Құрылыстағы баға</t>
  </si>
  <si>
    <t>Ауылшаруашылығындағы баға</t>
  </si>
  <si>
    <t>Кредиттік берешек</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</si>
  <si>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</si>
  <si>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</si>
  <si>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</si>
  <si>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</si>
  <si>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</si>
  <si>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</si>
  <si>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</si>
  <si>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</si>
  <si>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</si>
  <si>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2.6. Байланыс</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</si>
  <si>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</si>
  <si>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</si>
  <si>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</si>
  <si>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</si>
  <si>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</si>
  <si>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</si>
  <si>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</si>
  <si>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</si>
  <si>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</si>
  <si>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</si>
  <si>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</si>
  <si>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</si>
  <si>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</si>
  <si>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</si>
  <si>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</si>
  <si>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</si>
  <si>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</si>
  <si>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</si>
  <si>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</si>
  <si>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</si>
  <si>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</si>
  <si>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</si>
  <si>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2009 жылғы тамыз</t>
  </si>
  <si>
    <t xml:space="preserve">   1.3. Өндіріс әдісімен ЖІӨ</t>
  </si>
  <si>
    <t>Түпкілікті пайдалану әдісімен ЖІӨ құрамдас бөліктерінің НКИ</t>
  </si>
  <si>
    <t xml:space="preserve">Тауар және қызмет көрсету өндірісінің ЖІӨ НКИ  </t>
  </si>
  <si>
    <t>2005-2009 жылдардағы қаңтар-маусым</t>
  </si>
  <si>
    <t>өткен жылдың тиісті кезеңіне үдемелі қорытындымен %-бен</t>
  </si>
  <si>
    <t>Өнеркәсіптің негізгі салаларындағы НКИ</t>
  </si>
  <si>
    <t>НКИ а/ш</t>
  </si>
  <si>
    <t>1.1. Негізгі  әлеуметтік-экономикалық көрсеткіштер (тамыз)</t>
  </si>
  <si>
    <t>мың теңге</t>
  </si>
  <si>
    <t xml:space="preserve">млрд. АҚШ долл. </t>
  </si>
  <si>
    <t>Тау-кен өндіруші</t>
  </si>
  <si>
    <t xml:space="preserve">Жұмыссыздық деңгейі (тамызда) </t>
  </si>
  <si>
    <t>Себептер</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</si>
  <si>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</si>
  <si>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</si>
  <si>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ұялы байланыс сегментінің өсуі</t>
  </si>
  <si>
    <t xml:space="preserve">кен өндірудің өсуі, өңдеу саласында ахуалдың кейбір жақсаруы </t>
  </si>
  <si>
    <t>Анықтама үшін: 2008ж. шілдеге %-бен шілде</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</si>
  <si>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</si>
  <si>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</si>
  <si>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</si>
  <si>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(шілде)</t>
    </r>
  </si>
  <si>
    <t xml:space="preserve"> Өңдеуші  </t>
  </si>
  <si>
    <t xml:space="preserve">2009ж. қаңтар-маусым ЖІӨ </t>
  </si>
  <si>
    <t xml:space="preserve">Эл/энергиясын және газ бен су өндіру және тарату </t>
  </si>
  <si>
    <t>Өнеркәсіп жедел өсті, көлік саласында және эл/энергиясын, газ және су өндіру мен бөлуде жағдай тұрақтандырылды</t>
  </si>
  <si>
    <t xml:space="preserve">Оң үдерістер </t>
  </si>
  <si>
    <t>өңдеуші өнеркәсіпте, құрылыста, саудада, көлікте төмендеуі</t>
  </si>
  <si>
    <t>құрылыс саласындағы дағдарыс</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</si>
  <si>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</si>
  <si>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</si>
  <si>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</si>
  <si>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 xml:space="preserve">экспорттың және импорттың төмендеуі </t>
  </si>
  <si>
    <t>азық-түлік саласының, металлургия, машина жасаудың төмендеуі</t>
  </si>
  <si>
    <t>мұнай және метал бағасының 2008 жылмен салыстырғанда теріс конъюнктурасы</t>
  </si>
  <si>
    <t>машиналар мен жабдықтар, автомобильдер сатып алудың төмендеуі</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</si>
  <si>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</si>
  <si>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</si>
  <si>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1.6. Негізгі сыртқы және ішкі ықпал ету факторлары </t>
  </si>
  <si>
    <t>Басқа елдерге инвестициялар</t>
  </si>
  <si>
    <t>4. Инвестициялар</t>
  </si>
  <si>
    <t>6. Еңбек нарығы</t>
  </si>
  <si>
    <t>Өнеркәсіптің, сауданың, көліктің және құрылыстың төмендеуі 2009ж. 1-жартыжылдықта ЖІӨ төмендеуіне себепші болды.</t>
  </si>
  <si>
    <t xml:space="preserve">1.3. Өндіріс әдісімен ЖІӨ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</si>
  <si>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</si>
  <si>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</si>
  <si>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</si>
  <si>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</si>
  <si>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</si>
  <si>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 xml:space="preserve"> 6 айдың қорытындылары бойынша ЖІӨ Достастықтың үш елінде төмендеді</t>
  </si>
  <si>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</si>
  <si>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Мұнай бағасына тәуелділік </t>
  </si>
  <si>
    <t>Мұнайдың бағасы және өндіріс көлемі</t>
  </si>
  <si>
    <t>Өнеркәсіп өндірісіне негізгі үлесті өңделмеген мұнай және табиғи газ өндіру ендіреді, олардың үлесі тамызда 54,2% құрай отырып, 1 п.т.-қа төмендеді.</t>
  </si>
  <si>
    <t xml:space="preserve">Тамызда Brent қоспасындағы мұнайдың құны 7,6$-ға ұлғаюы мұнай және газ өндірудің құндық көлемінің 3,1% өсуіне себепші болды, мұнда нақты көрсетуде көлем 5,1% (2009ж. шілдемен салыстырғанда) қысқарды. Мұнай бағасының ұлғаюы, өндіру көлемінің ұлғаюына қарамастан өндіру саласының өсуіне ықпал етті, ол 9,6% болды.  </t>
  </si>
  <si>
    <t>Сыртқы сұраныстың ықпалы</t>
  </si>
  <si>
    <t>Сыртқы сауда айналымы (шілде)</t>
  </si>
  <si>
    <t xml:space="preserve">Өткен жылмен салыстырғанда сыртқы тауар айналымы шілдеде 42,9%-ға  (экспорт - 45,1%-ға, импорт - 39%-ға) төмендеді, алдыңғы айда - 9,5%-ға өсті. Шілдеде айналым сальдосы 1,4 млрд.АҚШ долл. дейін ұлғайды. </t>
  </si>
  <si>
    <t>Ақша массасы және ЖІӨ</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</si>
  <si>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</si>
  <si>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</si>
  <si>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</si>
  <si>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</si>
  <si>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 xml:space="preserve">Экспортты жеткізулердің бағасы маусымға қарағанда шілдеде 14%-ға, импорт түсімдері - 2%-ға өсті. </t>
  </si>
  <si>
    <t>2. Экономиканың негізгі салаларына НКИ</t>
  </si>
  <si>
    <t>Қысқа мерзімді экономикалық индикатор (ҚМЭИ)</t>
  </si>
  <si>
    <t>Индикатор 4,9%-ға төмендеді</t>
  </si>
  <si>
    <t xml:space="preserve"> Тауар өндірісі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</si>
  <si>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</si>
  <si>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Көрсеткіштер жақсарды</t>
  </si>
  <si>
    <t>Жұмыспен қамту  және жұмыссыздық</t>
  </si>
  <si>
    <t xml:space="preserve">Экономикада жұмыспен қамтылған халық саны 2008ж. тамызда 2,4%, жұмыссыздар 5,4% өсті. Бір айда жұмыспен қамтылғандар саны өзгерген жоқ, жұмыссыздар - 6,7 мың адамға төмендеді, бұл жұмыссыздық деңгейінің 6,4%-ға дейін төмендеуіне әкелді. </t>
  </si>
  <si>
    <t>Бағалау бойынша жасырын жұмыссыздық деңгейі экономикалық белсенді халықтың 0,7% құрады.</t>
  </si>
  <si>
    <t>Халықтың кірісі</t>
  </si>
  <si>
    <t>Халық кірісінің өсуі бәсеңдеді</t>
  </si>
  <si>
    <t>Шілдеде жалақы номиналдық және шынайы көріністе жедел өсті, тиісінше 10,3% және 3,2% болды, бұл халықтың нақты ақша кірісінің 2,3% өсуіне әкелді (маусым - 0,6%).</t>
  </si>
  <si>
    <t xml:space="preserve">Жұмыссыздық қатарынан бес ай төмендеп келеді. </t>
  </si>
  <si>
    <t>Кәсіпорындардың қаржылық көрсеткіштері</t>
  </si>
  <si>
    <t>Өзара есеп айырысулардың жай-күйі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</si>
  <si>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</si>
  <si>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</si>
  <si>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</si>
  <si>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</si>
  <si>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Тұрғын үй құрылысына инвестициялар</t>
  </si>
  <si>
    <t>Тұрғын үй құрылысына инвестицияның төмендеуі жалғасуда</t>
  </si>
  <si>
    <t xml:space="preserve">Шілдедегі анағұрлым төмендеу азайғаннан кейін тамызда жағдай біршама нашарлады, бұл көрсеткіштің 29,3%-ға түсуіне әкелді.  </t>
  </si>
  <si>
    <t>2008ж. тамызда инвестициялар көлемі 2,2% төмендеді. Шетелдік инвестициялар 76%, бюджеттік - 13,9% өсті, заемдық және меншік, тиісінше  22,4% және 14% төмендеді.</t>
  </si>
  <si>
    <t>Меншік және заем қаражатының жетіспеушілігі тамызда  инвестициялардың төмендеуіне себепші болды</t>
  </si>
  <si>
    <t xml:space="preserve">   1.4. Түпкілікті пайдалану әдісімен ЖІӨ</t>
  </si>
  <si>
    <t>Қысқа мерзімді индикатор</t>
  </si>
  <si>
    <t xml:space="preserve">  3.4. Ауылшаруашылығындағы баға</t>
  </si>
  <si>
    <t>Ауылшаруашылығы жалпы өнімінің көлемі</t>
  </si>
  <si>
    <t>экспорттың төменгі бағасы, мұнайды, қара және түсті металдарды жеткізудің төмендеуі</t>
  </si>
  <si>
    <t>мемлекеттік басқарумен, білім берумен,  денсаулық сақтаумен айналысатындардың ұлғаюы</t>
  </si>
  <si>
    <t xml:space="preserve">Есеп деректері бойынша 2009 ж. қаңтарда-маусымда ЖІӨ 2,3%-ға төмендеді. Тауар өндіру 3,3%-ға, қызмет көрсету өндірісі 0,3% қысқарды.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</si>
  <si>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</si>
  <si>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бұл банктердің провизияларының ұлғаюына себепші болды.  </t>
  </si>
  <si>
    <t>Ауылшаруашылығының құлдырауы, құрылыс және сауда жағдайының нашарлауы көрсеткіштің төмендеуіне әкелді.</t>
  </si>
  <si>
    <t xml:space="preserve">9 ай бойы тұрақты өсу кезеңінен кейін, тамызда ауылшаруашылық көрсеткіштері 23,6% түсті, бұл 2008ж. тамызбен салыстырғанда астық тұқымдастарды жинау көлемінің барынша төмен болуына себепші болды. </t>
  </si>
  <si>
    <t xml:space="preserve">Тұтынушылық сұраныстың аздығы және кейінге қалдырылған сұраныс бөлшек сауданың жағдайын жақсартуға мүмкіндік бермейді. </t>
  </si>
  <si>
    <t>Бір айдағы өсуге қарамастан бағаның деңгейі өткен жылғыдан төмен болып қалып отыр</t>
  </si>
  <si>
    <t xml:space="preserve">Өткен жылғы тамызбен салыстырғанда құрылыстағы бағалар 4,3%-ға өсті. Құрылыс-құрастыру жұмыстарына, машиналарына және жабдықтарына бағаның өсу қарқынының төмендеуі құрылыс қызметі бағасы өсуінің бәсеңдеуіне себеп болды.  </t>
  </si>
  <si>
    <t>2008ж. тамызда өнеркәсіп өнімін шығарушы кәсіпорындардың бағалары 31,1% төмендеді (өндіруші -8,6%, өңдеуші – 17,9%, эл.энергиясын, газ және су өндіру және тарату - 15,6% өсті) .</t>
  </si>
  <si>
    <t>Инфляция тамызда 0,2% (2008ж. тамыз – 0,8%) болды. Азық-түлік тауарлары 0,5% арзандады, азық-түлікке жатпайтын тауарлар 0,8%, ақылы қызмет көрсету – 0,6% қымбаттады.</t>
  </si>
  <si>
    <t>Теңгенің құнсыздануынан кейін, өткен айға бір айдағы баға өсе бастады.</t>
  </si>
  <si>
    <t xml:space="preserve">Қазақстан экспортының көп бөлігін Еуроодақ, ТМД және Қытай елдері пайдаланады. 2009ж. 2-тоқсанда (2008ж. 2-тоқсан) ЕО-тың ЖІӨ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42%-ға құлдырауына себеп болды. </t>
  </si>
  <si>
    <t>Жүк айналымы көлемінің 3 ай жеделдікпен құлдырауынан кейін соңғы 2 айда теріс үрдіс жеңіліске ұшырады.</t>
  </si>
  <si>
    <t xml:space="preserve">өткен жылға ТБИ </t>
  </si>
  <si>
    <t>өткен айға ТБИ (оң шкала)</t>
  </si>
  <si>
    <t>түпкілікті тұтынуға шығыстар</t>
  </si>
  <si>
    <t xml:space="preserve">3.4.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</si>
</sst>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7">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sz val="9"/>
      <color indexed="12"/>
      <name val="Arial"/>
      <family val="2"/>
    </font>
    <font>
      <b/>
      <sz val="10"/>
      <name val="Times New Roman"/>
      <family val="1"/>
    </font>
    <font>
      <b/>
      <u val="single"/>
      <sz val="12"/>
      <name val="Arial"/>
      <family val="2"/>
    </font>
    <font>
      <b/>
      <i/>
      <sz val="14"/>
      <name val="Times New Roman"/>
      <family val="1"/>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color indexed="63"/>
      </left>
      <right style="thin"/>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9"/>
      </right>
      <top>
        <color indexed="6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2">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6"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31" fillId="0" borderId="0" xfId="0" applyFont="1" applyFill="1" applyAlignment="1">
      <alignment/>
    </xf>
    <xf numFmtId="0" fontId="29" fillId="0" borderId="5" xfId="0" applyFont="1" applyBorder="1" applyAlignment="1">
      <alignment horizontal="center" vertical="center" wrapText="1"/>
    </xf>
    <xf numFmtId="0" fontId="32" fillId="0" borderId="0" xfId="0" applyFont="1" applyAlignment="1">
      <alignment horizontal="justify" wrapText="1"/>
    </xf>
    <xf numFmtId="0" fontId="17" fillId="0" borderId="4" xfId="0" applyFont="1" applyFill="1" applyBorder="1" applyAlignment="1">
      <alignment/>
    </xf>
    <xf numFmtId="0" fontId="33"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2" fillId="0" borderId="4" xfId="0" applyFont="1" applyBorder="1" applyAlignment="1">
      <alignment horizontal="justify" wrapText="1"/>
    </xf>
    <xf numFmtId="0" fontId="32" fillId="0" borderId="0" xfId="0" applyFont="1" applyAlignment="1">
      <alignment horizontal="justify" vertical="center"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20" fillId="0" borderId="0" xfId="0" applyFont="1" applyBorder="1" applyAlignment="1">
      <alignment horizontal="center"/>
    </xf>
    <xf numFmtId="0" fontId="6"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6"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168" fontId="6" fillId="0" borderId="0" xfId="0" applyNumberFormat="1" applyFont="1" applyBorder="1" applyAlignment="1">
      <alignment/>
    </xf>
    <xf numFmtId="0" fontId="81"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8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4" fillId="0" borderId="0" xfId="0" applyFont="1" applyFill="1" applyAlignment="1">
      <alignment/>
    </xf>
    <xf numFmtId="0" fontId="0" fillId="0" borderId="0" xfId="0" applyFont="1" applyAlignment="1">
      <alignment/>
    </xf>
    <xf numFmtId="0" fontId="29"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3"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0" borderId="0" xfId="0" applyAlignment="1">
      <alignment horizontal="justify" wrapText="1"/>
    </xf>
    <xf numFmtId="0" fontId="29" fillId="0" borderId="0" xfId="0" applyFont="1" applyAlignment="1">
      <alignment horizontal="justify" vertical="center" wrapText="1"/>
    </xf>
    <xf numFmtId="0" fontId="0" fillId="0" borderId="0" xfId="0" applyAlignment="1">
      <alignment horizontal="justify" vertical="center" wrapText="1"/>
    </xf>
    <xf numFmtId="0" fontId="0" fillId="2" borderId="11" xfId="0" applyFont="1" applyFill="1"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16" fillId="0" borderId="0" xfId="0" applyFont="1" applyFill="1" applyAlignment="1">
      <alignment horizontal="justify" vertical="center" wrapText="1"/>
    </xf>
    <xf numFmtId="0" fontId="0" fillId="0" borderId="0" xfId="0" applyFont="1" applyAlignment="1">
      <alignment vertical="center"/>
    </xf>
    <xf numFmtId="0" fontId="37" fillId="0" borderId="1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2"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32"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9" xfId="0" applyFont="1" applyFill="1" applyBorder="1" applyAlignment="1">
      <alignment horizontal="center" vertical="center"/>
    </xf>
    <xf numFmtId="0" fontId="0" fillId="2" borderId="0" xfId="0" applyFont="1" applyFill="1" applyBorder="1" applyAlignment="1">
      <alignment horizontal="center" vertical="center" wrapText="1"/>
    </xf>
    <xf numFmtId="0" fontId="33" fillId="0" borderId="0" xfId="0" applyFont="1" applyAlignment="1">
      <alignment horizontal="right"/>
    </xf>
    <xf numFmtId="0" fontId="33" fillId="0" borderId="0" xfId="0" applyFont="1" applyAlignment="1">
      <alignment horizontal="right" vertical="center"/>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0" xfId="0" applyFont="1" applyFill="1" applyBorder="1" applyAlignment="1">
      <alignment/>
    </xf>
    <xf numFmtId="0" fontId="0" fillId="2" borderId="0" xfId="0" applyFont="1" applyFill="1" applyBorder="1" applyAlignment="1">
      <alignment horizontal="center" vertical="center"/>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29" fillId="0" borderId="0" xfId="0" applyNumberFormat="1" applyFont="1" applyAlignment="1">
      <alignment horizontal="justify" vertical="top" wrapText="1"/>
    </xf>
    <xf numFmtId="0" fontId="0" fillId="0" borderId="0" xfId="0" applyFont="1" applyAlignment="1">
      <alignment horizontal="justify" vertical="top" wrapText="1"/>
    </xf>
    <xf numFmtId="0" fontId="29"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2"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horizontal="justify" wrapText="1"/>
    </xf>
    <xf numFmtId="0" fontId="0" fillId="0" borderId="11" xfId="0" applyFont="1" applyBorder="1" applyAlignment="1">
      <alignment/>
    </xf>
    <xf numFmtId="0" fontId="0" fillId="0" borderId="9" xfId="0" applyFont="1" applyBorder="1" applyAlignment="1">
      <alignment/>
    </xf>
    <xf numFmtId="0" fontId="35" fillId="0" borderId="0" xfId="0" applyFont="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32" fillId="2" borderId="0" xfId="0" applyFont="1" applyFill="1" applyBorder="1" applyAlignment="1">
      <alignment horizontal="justify" vertical="center" wrapText="1"/>
    </xf>
    <xf numFmtId="0" fontId="32" fillId="2" borderId="18"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60" fillId="0" borderId="13" xfId="0" applyFont="1" applyBorder="1" applyAlignment="1">
      <alignment horizontal="justify" vertical="center" wrapText="1"/>
    </xf>
    <xf numFmtId="0" fontId="61" fillId="0" borderId="0" xfId="0" applyFont="1" applyAlignment="1">
      <alignment/>
    </xf>
    <xf numFmtId="168" fontId="0" fillId="2" borderId="0" xfId="0" applyNumberFormat="1"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85" fillId="0" borderId="0" xfId="0" applyFont="1" applyAlignment="1">
      <alignment horizontal="center" vertical="center"/>
    </xf>
    <xf numFmtId="0" fontId="85" fillId="0" borderId="3" xfId="0" applyFont="1" applyBorder="1" applyAlignment="1">
      <alignment horizontal="center" vertical="center"/>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wrapText="1"/>
    </xf>
    <xf numFmtId="0" fontId="20" fillId="4" borderId="5" xfId="0" applyFont="1" applyFill="1" applyBorder="1" applyAlignment="1">
      <alignment horizontal="justify" vertical="center" wrapText="1"/>
    </xf>
    <xf numFmtId="0" fontId="29"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9" fillId="4" borderId="5"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Border="1" applyAlignment="1">
      <alignment vertical="center" wrapText="1"/>
    </xf>
    <xf numFmtId="0" fontId="16" fillId="0" borderId="0" xfId="0" applyFont="1" applyAlignment="1">
      <alignment horizontal="justify" vertical="top" wrapText="1"/>
    </xf>
    <xf numFmtId="0" fontId="0" fillId="0" borderId="0" xfId="0" applyAlignment="1">
      <alignment horizontal="justify" vertical="top"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5" fillId="0" borderId="0" xfId="0" applyFont="1" applyFill="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6" fillId="0" borderId="0" xfId="0" applyFont="1" applyAlignment="1">
      <alignment horizontal="justify"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22" fillId="0" borderId="0" xfId="0" applyFont="1" applyFill="1" applyAlignment="1">
      <alignment horizontal="left" vertical="top" wrapText="1"/>
    </xf>
    <xf numFmtId="0" fontId="32" fillId="2" borderId="14" xfId="0" applyFont="1" applyFill="1" applyBorder="1" applyAlignment="1">
      <alignment horizontal="justify" vertical="center" wrapText="1"/>
    </xf>
    <xf numFmtId="0" fontId="32" fillId="2" borderId="15" xfId="0" applyFont="1" applyFill="1" applyBorder="1" applyAlignment="1">
      <alignment horizontal="justify"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wrapText="1"/>
    </xf>
    <xf numFmtId="0" fontId="64" fillId="0" borderId="0" xfId="0" applyFont="1" applyAlignment="1">
      <alignment horizontal="justify" vertical="center" wrapText="1"/>
    </xf>
    <xf numFmtId="0" fontId="29"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0" fillId="0" borderId="0" xfId="0" applyFont="1" applyAlignment="1">
      <alignment horizontal="justify"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17" fillId="0" borderId="0" xfId="0" applyFont="1" applyFill="1" applyBorder="1" applyAlignment="1">
      <alignment/>
    </xf>
    <xf numFmtId="0" fontId="0" fillId="0" borderId="0" xfId="0" applyAlignment="1">
      <alignment wrapText="1"/>
    </xf>
    <xf numFmtId="0" fontId="16" fillId="0" borderId="0" xfId="0" applyFont="1" applyAlignment="1">
      <alignment horizontal="justify"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wrapText="1"/>
    </xf>
    <xf numFmtId="0" fontId="32" fillId="2" borderId="11" xfId="0" applyFont="1" applyFill="1" applyBorder="1" applyAlignment="1">
      <alignment horizontal="justify" vertical="center" wrapText="1"/>
    </xf>
    <xf numFmtId="0" fontId="32" fillId="2" borderId="12" xfId="0" applyFont="1" applyFill="1" applyBorder="1" applyAlignment="1">
      <alignment horizontal="justify" vertical="center" wrapText="1"/>
    </xf>
    <xf numFmtId="168" fontId="0"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22" fillId="0" borderId="0" xfId="0" applyFont="1" applyFill="1" applyAlignment="1">
      <alignment horizontal="righ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75"/>
          <c:w val="0.97175"/>
          <c:h val="0.634"/>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Таблицы!$D$50:$V$50</c:f>
              <c:numCache>
                <c:ptCount val="19"/>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Таблицы!$D$51:$V$51</c:f>
              <c:numCache>
                <c:ptCount val="19"/>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numCache>
            </c:numRef>
          </c:val>
        </c:ser>
        <c:axId val="45695804"/>
        <c:axId val="8609053"/>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Таблицы!$D$52:$V$52</c:f>
              <c:numCache>
                <c:ptCount val="19"/>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numCache>
            </c:numRef>
          </c:val>
          <c:smooth val="0"/>
        </c:ser>
        <c:axId val="45695804"/>
        <c:axId val="8609053"/>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Таблицы!$D$53:$V$53</c:f>
              <c:numCache>
                <c:ptCount val="19"/>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Таблицы!$D$54:$V$54</c:f>
              <c:numCache>
                <c:ptCount val="19"/>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numCache>
            </c:numRef>
          </c:val>
          <c:smooth val="0"/>
        </c:ser>
        <c:axId val="10372614"/>
        <c:axId val="26244663"/>
      </c:lineChart>
      <c:catAx>
        <c:axId val="4569580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05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8609053"/>
        <c:crossesAt val="0"/>
        <c:auto val="1"/>
        <c:lblOffset val="100"/>
        <c:tickLblSkip val="1"/>
        <c:noMultiLvlLbl val="0"/>
      </c:catAx>
      <c:valAx>
        <c:axId val="8609053"/>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45695804"/>
        <c:crossesAt val="1"/>
        <c:crossBetween val="between"/>
        <c:dispUnits/>
        <c:majorUnit val="1"/>
        <c:minorUnit val="1"/>
      </c:valAx>
      <c:catAx>
        <c:axId val="10372614"/>
        <c:scaling>
          <c:orientation val="minMax"/>
        </c:scaling>
        <c:axPos val="b"/>
        <c:delete val="1"/>
        <c:majorTickMark val="out"/>
        <c:minorTickMark val="none"/>
        <c:tickLblPos val="nextTo"/>
        <c:crossAx val="26244663"/>
        <c:crossesAt val="100"/>
        <c:auto val="1"/>
        <c:lblOffset val="100"/>
        <c:noMultiLvlLbl val="0"/>
      </c:catAx>
      <c:valAx>
        <c:axId val="26244663"/>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0372614"/>
        <c:crosses val="max"/>
        <c:crossBetween val="between"/>
        <c:dispUnits/>
        <c:majorUnit val="20"/>
      </c:valAx>
      <c:spPr>
        <a:noFill/>
        <a:ln>
          <a:noFill/>
        </a:ln>
      </c:spPr>
    </c:plotArea>
    <c:legend>
      <c:legendPos val="r"/>
      <c:layout>
        <c:manualLayout>
          <c:xMode val="edge"/>
          <c:yMode val="edge"/>
          <c:x val="0.04125"/>
          <c:y val="0.75475"/>
          <c:w val="0.937"/>
          <c:h val="0.245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1"/>
          <c:y val="0.0825"/>
          <c:w val="0.988"/>
          <c:h val="0.643"/>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Таблицы!$C$184:$V$184</c:f>
              <c:numCache>
                <c:ptCount val="20"/>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pt idx="19">
                  <c:v>102.4</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Таблицы!$C$185:$V$185</c:f>
              <c:numCache>
                <c:ptCount val="20"/>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pt idx="19">
                  <c:v>105.4</c:v>
                </c:pt>
              </c:numCache>
            </c:numRef>
          </c:val>
          <c:smooth val="0"/>
        </c:ser>
        <c:marker val="1"/>
        <c:axId val="28996554"/>
        <c:axId val="59642395"/>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Таблицы!$C$186:$V$186</c:f>
              <c:numCache>
                <c:ptCount val="20"/>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pt idx="19">
                  <c:v>6.4</c:v>
                </c:pt>
              </c:numCache>
            </c:numRef>
          </c:val>
          <c:smooth val="0"/>
        </c:ser>
        <c:marker val="1"/>
        <c:axId val="67019508"/>
        <c:axId val="66304661"/>
      </c:lineChart>
      <c:catAx>
        <c:axId val="28996554"/>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9642395"/>
        <c:crossesAt val="100"/>
        <c:auto val="1"/>
        <c:lblOffset val="100"/>
        <c:noMultiLvlLbl val="0"/>
      </c:catAx>
      <c:valAx>
        <c:axId val="59642395"/>
        <c:scaling>
          <c:orientation val="minMax"/>
          <c:min val="90"/>
        </c:scaling>
        <c:axPos val="l"/>
        <c:title>
          <c:tx>
            <c:rich>
              <a:bodyPr vert="horz" rot="0" anchor="ctr"/>
              <a:lstStyle/>
              <a:p>
                <a:pPr algn="ctr">
                  <a:defRPr/>
                </a:pPr>
                <a:r>
                  <a:rPr lang="en-US" cap="none" sz="8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996554"/>
        <c:crossesAt val="1"/>
        <c:crossBetween val="between"/>
        <c:dispUnits/>
      </c:valAx>
      <c:catAx>
        <c:axId val="67019508"/>
        <c:scaling>
          <c:orientation val="minMax"/>
        </c:scaling>
        <c:axPos val="b"/>
        <c:delete val="1"/>
        <c:majorTickMark val="in"/>
        <c:minorTickMark val="none"/>
        <c:tickLblPos val="nextTo"/>
        <c:crossAx val="66304661"/>
        <c:crosses val="autoZero"/>
        <c:auto val="1"/>
        <c:lblOffset val="100"/>
        <c:noMultiLvlLbl val="0"/>
      </c:catAx>
      <c:valAx>
        <c:axId val="66304661"/>
        <c:scaling>
          <c:orientation val="minMax"/>
          <c:min val="6.2"/>
        </c:scaling>
        <c:axPos val="l"/>
        <c:title>
          <c:tx>
            <c:rich>
              <a:bodyPr vert="horz" rot="0" anchor="ctr"/>
              <a:lstStyle/>
              <a:p>
                <a:pPr algn="ctr">
                  <a:defRPr/>
                </a:pPr>
                <a:r>
                  <a:rPr lang="en-US" cap="none" sz="8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67019508"/>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08325"/>
          <c:w val="0.9815"/>
          <c:h val="0.703"/>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Таблицы!$D$191:$V$191</c:f>
              <c:numCache>
                <c:ptCount val="19"/>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numCache>
            </c:numRef>
          </c:val>
        </c:ser>
        <c:gapWidth val="60"/>
        <c:axId val="59871038"/>
        <c:axId val="1968431"/>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Таблицы!$D$192:$V$192</c:f>
              <c:numCache>
                <c:ptCount val="19"/>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Таблицы!$D$193:$V$193</c:f>
              <c:numCache>
                <c:ptCount val="19"/>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102.8</c:v>
                </c:pt>
                <c:pt idx="16">
                  <c:v>100.8</c:v>
                </c:pt>
                <c:pt idx="17">
                  <c:v>100.6</c:v>
                </c:pt>
                <c:pt idx="18">
                  <c:v>102.3</c:v>
                </c:pt>
              </c:numCache>
            </c:numRef>
          </c:val>
          <c:smooth val="0"/>
        </c:ser>
        <c:marker val="1"/>
        <c:axId val="17715880"/>
        <c:axId val="25225193"/>
      </c:lineChart>
      <c:catAx>
        <c:axId val="1771588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25225193"/>
        <c:crossesAt val="96"/>
        <c:auto val="1"/>
        <c:lblOffset val="100"/>
        <c:noMultiLvlLbl val="0"/>
      </c:catAx>
      <c:valAx>
        <c:axId val="25225193"/>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715880"/>
        <c:crossesAt val="1"/>
        <c:crossBetween val="between"/>
        <c:dispUnits/>
        <c:majorUnit val="2"/>
        <c:minorUnit val="2"/>
      </c:valAx>
      <c:catAx>
        <c:axId val="59871038"/>
        <c:scaling>
          <c:orientation val="minMax"/>
        </c:scaling>
        <c:axPos val="b"/>
        <c:delete val="1"/>
        <c:majorTickMark val="in"/>
        <c:minorTickMark val="none"/>
        <c:tickLblPos val="nextTo"/>
        <c:crossAx val="1968431"/>
        <c:crosses val="autoZero"/>
        <c:auto val="1"/>
        <c:lblOffset val="100"/>
        <c:noMultiLvlLbl val="0"/>
      </c:catAx>
      <c:valAx>
        <c:axId val="1968431"/>
        <c:scaling>
          <c:orientation val="minMax"/>
        </c:scaling>
        <c:axPos val="l"/>
        <c:title>
          <c:tx>
            <c:rich>
              <a:bodyPr vert="horz" rot="0" anchor="ctr"/>
              <a:lstStyle/>
              <a:p>
                <a:pPr algn="ctr">
                  <a:defRPr/>
                </a:pPr>
                <a:r>
                  <a:rPr lang="en-US" cap="none" sz="8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9871038"/>
        <c:crosses val="max"/>
        <c:crossBetween val="between"/>
        <c:dispUnits/>
      </c:valAx>
      <c:spPr>
        <a:noFill/>
        <a:ln>
          <a:noFill/>
        </a:ln>
      </c:spPr>
    </c:plotArea>
    <c:legend>
      <c:legendPos val="r"/>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75"/>
          <c:y val="0.1075"/>
          <c:w val="0.912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Таблицы!$D$93:$W$93</c:f>
              <c:numCache>
                <c:ptCount val="20"/>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Таблицы!$D$94:$W$94</c:f>
              <c:numCache>
                <c:ptCount val="20"/>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numCache>
            </c:numRef>
          </c:val>
          <c:smooth val="0"/>
        </c:ser>
        <c:marker val="1"/>
        <c:axId val="25700146"/>
        <c:axId val="29974723"/>
      </c:lineChart>
      <c:catAx>
        <c:axId val="2570014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9974723"/>
        <c:crossesAt val="100"/>
        <c:auto val="1"/>
        <c:lblOffset val="100"/>
        <c:tickLblSkip val="1"/>
        <c:noMultiLvlLbl val="0"/>
      </c:catAx>
      <c:valAx>
        <c:axId val="2997472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700146"/>
        <c:crossesAt val="1"/>
        <c:crossBetween val="between"/>
        <c:dispUnits/>
        <c:majorUnit val="15"/>
      </c:valAx>
      <c:spPr>
        <a:noFill/>
        <a:ln>
          <a:noFill/>
        </a:ln>
      </c:spPr>
    </c:plotArea>
    <c:legend>
      <c:legendPos val="b"/>
      <c:layout>
        <c:manualLayout>
          <c:xMode val="edge"/>
          <c:yMode val="edge"/>
          <c:x val="0.125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 индексі </a:t>
            </a:r>
          </a:p>
        </c:rich>
      </c:tx>
      <c:layout/>
      <c:spPr>
        <a:noFill/>
        <a:ln>
          <a:noFill/>
        </a:ln>
      </c:spPr>
    </c:title>
    <c:plotArea>
      <c:layout>
        <c:manualLayout>
          <c:xMode val="edge"/>
          <c:yMode val="edge"/>
          <c:x val="0.00875"/>
          <c:y val="0.17525"/>
          <c:w val="0.95575"/>
          <c:h val="0.602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cat>
            <c:strRef>
              <c:f>Таблицы!$C$102:$V$102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Таблицы!$C$103:$V$103</c:f>
              <c:numCache>
                <c:ptCount val="20"/>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numCache>
            </c:numRef>
          </c:val>
          <c:smooth val="0"/>
        </c:ser>
        <c:marker val="1"/>
        <c:axId val="1337052"/>
        <c:axId val="12033469"/>
      </c:lineChart>
      <c:catAx>
        <c:axId val="133705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2033469"/>
        <c:crossesAt val="100"/>
        <c:auto val="1"/>
        <c:lblOffset val="100"/>
        <c:tickLblSkip val="1"/>
        <c:noMultiLvlLbl val="0"/>
      </c:catAx>
      <c:valAx>
        <c:axId val="12033469"/>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pPr>
          </a:p>
        </c:txPr>
        <c:crossAx val="1337052"/>
        <c:crossesAt val="1"/>
        <c:crossBetween val="between"/>
        <c:dispUnits/>
      </c:valAx>
      <c:spPr>
        <a:noFill/>
        <a:ln>
          <a:noFill/>
        </a:ln>
      </c:spPr>
    </c:plotArea>
    <c:legend>
      <c:legendPos val="r"/>
      <c:layout>
        <c:manualLayout>
          <c:xMode val="edge"/>
          <c:yMode val="edge"/>
          <c:x val="0.243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manualLayout>
          <c:xMode val="factor"/>
          <c:yMode val="factor"/>
          <c:x val="0.026"/>
          <c:y val="0"/>
        </c:manualLayout>
      </c:layout>
      <c:spPr>
        <a:noFill/>
        <a:ln>
          <a:noFill/>
        </a:ln>
      </c:spPr>
    </c:title>
    <c:plotArea>
      <c:layout>
        <c:manualLayout>
          <c:xMode val="edge"/>
          <c:yMode val="edge"/>
          <c:x val="0.0135"/>
          <c:y val="0.10375"/>
          <c:w val="0.92625"/>
          <c:h val="0.6672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Таблицы!$D$153:$W$153</c:f>
              <c:numCache>
                <c:ptCount val="20"/>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Таблицы!$D$154:$W$154</c:f>
              <c:numCache>
                <c:ptCount val="20"/>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numCache>
            </c:numRef>
          </c:val>
          <c:smooth val="0"/>
        </c:ser>
        <c:marker val="1"/>
        <c:axId val="41192358"/>
        <c:axId val="35186903"/>
      </c:lineChart>
      <c:catAx>
        <c:axId val="41192358"/>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5186903"/>
        <c:crossesAt val="100"/>
        <c:auto val="1"/>
        <c:lblOffset val="100"/>
        <c:tickLblSkip val="1"/>
        <c:noMultiLvlLbl val="0"/>
      </c:catAx>
      <c:valAx>
        <c:axId val="35186903"/>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192358"/>
        <c:crossesAt val="1"/>
        <c:crossBetween val="between"/>
        <c:dispUnits/>
        <c:majorUnit val="40"/>
      </c:valAx>
      <c:spPr>
        <a:noFill/>
        <a:ln>
          <a:noFill/>
        </a:ln>
      </c:spPr>
    </c:plotArea>
    <c:legend>
      <c:legendPos val="r"/>
      <c:layout>
        <c:manualLayout>
          <c:xMode val="edge"/>
          <c:yMode val="edge"/>
          <c:x val="0.039"/>
          <c:y val="0.846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245"/>
          <c:h val="0.681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Таблицы!$E$136:$X$136</c:f>
              <c:numCache>
                <c:ptCount val="20"/>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Таблицы!$E$137:$X$137</c:f>
              <c:numCache>
                <c:ptCount val="20"/>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numCache>
            </c:numRef>
          </c:val>
          <c:smooth val="0"/>
        </c:ser>
        <c:marker val="1"/>
        <c:axId val="48246672"/>
        <c:axId val="31566865"/>
      </c:lineChart>
      <c:catAx>
        <c:axId val="4824667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1566865"/>
        <c:crossesAt val="100"/>
        <c:auto val="1"/>
        <c:lblOffset val="100"/>
        <c:tickLblSkip val="1"/>
        <c:noMultiLvlLbl val="0"/>
      </c:catAx>
      <c:valAx>
        <c:axId val="31566865"/>
        <c:scaling>
          <c:orientation val="minMax"/>
          <c:max val="110"/>
          <c:min val="100"/>
        </c:scaling>
        <c:axPos val="l"/>
        <c:title>
          <c:tx>
            <c:rich>
              <a:bodyPr vert="horz" rot="0"/>
              <a:lstStyle/>
              <a:p>
                <a:pPr algn="ctr">
                  <a:defRPr/>
                </a:pPr>
                <a:r>
                  <a:rPr lang="en-US" cap="none" sz="8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246672"/>
        <c:crossesAt val="1"/>
        <c:crossBetween val="between"/>
        <c:dispUnits/>
        <c:majorUnit val="2"/>
      </c:valAx>
      <c:spPr>
        <a:noFill/>
        <a:ln>
          <a:noFill/>
        </a:ln>
      </c:spPr>
    </c:plotArea>
    <c:legend>
      <c:legendPos val="r"/>
      <c:layout>
        <c:manualLayout>
          <c:xMode val="edge"/>
          <c:yMode val="edge"/>
          <c:x val="0.05425"/>
          <c:y val="0.8525"/>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225"/>
          <c:y val="0.10475"/>
          <c:w val="0.97925"/>
          <c:h val="0.726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Таблицы!$E$142:$X$142</c:f>
              <c:numCache>
                <c:ptCount val="20"/>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numCache>
            </c:numRef>
          </c:val>
          <c:smooth val="0"/>
        </c:ser>
        <c:marker val="1"/>
        <c:axId val="15666330"/>
        <c:axId val="6779243"/>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Таблицы!$E$141:$X$141</c:f>
              <c:numCache>
                <c:ptCount val="20"/>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numCache>
            </c:numRef>
          </c:val>
          <c:smooth val="0"/>
        </c:ser>
        <c:marker val="1"/>
        <c:axId val="61013188"/>
        <c:axId val="12247781"/>
      </c:lineChart>
      <c:catAx>
        <c:axId val="15666330"/>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6779243"/>
        <c:crossesAt val="100"/>
        <c:auto val="1"/>
        <c:lblOffset val="100"/>
        <c:noMultiLvlLbl val="0"/>
      </c:catAx>
      <c:valAx>
        <c:axId val="6779243"/>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5666330"/>
        <c:crossesAt val="1"/>
        <c:crossBetween val="between"/>
        <c:dispUnits/>
        <c:majorUnit val="10"/>
      </c:valAx>
      <c:catAx>
        <c:axId val="61013188"/>
        <c:scaling>
          <c:orientation val="minMax"/>
        </c:scaling>
        <c:axPos val="b"/>
        <c:delete val="1"/>
        <c:majorTickMark val="in"/>
        <c:minorTickMark val="none"/>
        <c:tickLblPos val="nextTo"/>
        <c:crossAx val="12247781"/>
        <c:crosses val="autoZero"/>
        <c:auto val="1"/>
        <c:lblOffset val="100"/>
        <c:noMultiLvlLbl val="0"/>
      </c:catAx>
      <c:valAx>
        <c:axId val="12247781"/>
        <c:scaling>
          <c:orientation val="minMax"/>
          <c:max val="103"/>
          <c:min val="98"/>
        </c:scaling>
        <c:axPos val="l"/>
        <c:delete val="0"/>
        <c:numFmt formatCode="General" sourceLinked="1"/>
        <c:majorTickMark val="out"/>
        <c:minorTickMark val="none"/>
        <c:tickLblPos val="nextTo"/>
        <c:crossAx val="61013188"/>
        <c:crosses val="max"/>
        <c:crossBetween val="between"/>
        <c:dispUnits/>
        <c:majorUnit val="1"/>
      </c:valAx>
      <c:spPr>
        <a:noFill/>
        <a:ln>
          <a:noFill/>
        </a:ln>
      </c:spPr>
    </c:plotArea>
    <c:legend>
      <c:legendPos val="r"/>
      <c:layout>
        <c:manualLayout>
          <c:xMode val="edge"/>
          <c:yMode val="edge"/>
          <c:x val="0.013"/>
          <c:y val="0.8675"/>
          <c:w val="0.928"/>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725"/>
          <c:w val="0.99575"/>
          <c:h val="0.6542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43121166"/>
        <c:axId val="52546175"/>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43121166"/>
        <c:axId val="52546175"/>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3153528"/>
        <c:axId val="28381753"/>
      </c:lineChart>
      <c:catAx>
        <c:axId val="43121166"/>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crossAx val="52546175"/>
        <c:crosses val="autoZero"/>
        <c:auto val="1"/>
        <c:lblOffset val="100"/>
        <c:noMultiLvlLbl val="0"/>
      </c:catAx>
      <c:valAx>
        <c:axId val="52546175"/>
        <c:scaling>
          <c:orientation val="minMax"/>
          <c:max val="4800"/>
          <c:min val="0"/>
        </c:scaling>
        <c:axPos val="l"/>
        <c:title>
          <c:tx>
            <c:rich>
              <a:bodyPr vert="horz" rot="0" anchor="ctr"/>
              <a:lstStyle/>
              <a:p>
                <a:pPr algn="ctr">
                  <a:defRPr/>
                </a:pPr>
                <a:r>
                  <a:rPr lang="en-US" cap="none" sz="8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3121166"/>
        <c:crossesAt val="1"/>
        <c:crossBetween val="between"/>
        <c:dispUnits/>
        <c:majorUnit val="800"/>
      </c:valAx>
      <c:catAx>
        <c:axId val="3153528"/>
        <c:scaling>
          <c:orientation val="minMax"/>
        </c:scaling>
        <c:axPos val="b"/>
        <c:delete val="1"/>
        <c:majorTickMark val="out"/>
        <c:minorTickMark val="none"/>
        <c:tickLblPos val="nextTo"/>
        <c:crossAx val="28381753"/>
        <c:crossesAt val="45"/>
        <c:auto val="1"/>
        <c:lblOffset val="100"/>
        <c:noMultiLvlLbl val="0"/>
      </c:catAx>
      <c:valAx>
        <c:axId val="28381753"/>
        <c:scaling>
          <c:orientation val="minMax"/>
          <c:max val="65"/>
          <c:min val="45"/>
        </c:scaling>
        <c:axPos val="l"/>
        <c:title>
          <c:tx>
            <c:rich>
              <a:bodyPr vert="horz" rot="0" anchor="ctr"/>
              <a:lstStyle/>
              <a:p>
                <a:pPr algn="ctr">
                  <a:defRPr/>
                </a:pPr>
                <a:r>
                  <a:rPr lang="en-US" cap="none" sz="8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153528"/>
        <c:crosses val="max"/>
        <c:crossBetween val="between"/>
        <c:dispUnits/>
        <c:majorUnit val="5"/>
      </c:valAx>
      <c:spPr>
        <a:noFill/>
        <a:ln>
          <a:noFill/>
        </a:ln>
      </c:spPr>
    </c:plotArea>
    <c:legend>
      <c:legendPos val="r"/>
      <c:layout>
        <c:manualLayout>
          <c:xMode val="edge"/>
          <c:yMode val="edge"/>
          <c:x val="0.00225"/>
          <c:y val="0.76825"/>
          <c:w val="0.99775"/>
          <c:h val="0.23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75"/>
          <c:w val="0.948"/>
          <c:h val="0.6517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54109186"/>
        <c:axId val="17220627"/>
      </c:lineChart>
      <c:catAx>
        <c:axId val="54109186"/>
        <c:scaling>
          <c:orientation val="minMax"/>
        </c:scaling>
        <c:axPos val="b"/>
        <c:delete val="0"/>
        <c:numFmt formatCode="General" sourceLinked="1"/>
        <c:majorTickMark val="out"/>
        <c:minorTickMark val="none"/>
        <c:tickLblPos val="low"/>
        <c:crossAx val="17220627"/>
        <c:crossesAt val="100"/>
        <c:auto val="1"/>
        <c:lblOffset val="100"/>
        <c:noMultiLvlLbl val="0"/>
      </c:catAx>
      <c:valAx>
        <c:axId val="17220627"/>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109186"/>
        <c:crossesAt val="1"/>
        <c:crossBetween val="between"/>
        <c:dispUnits/>
        <c:majorUnit val="10"/>
        <c:minorUnit val="10"/>
      </c:valAx>
      <c:spPr>
        <a:noFill/>
        <a:ln>
          <a:noFill/>
        </a:ln>
      </c:spPr>
    </c:plotArea>
    <c:legend>
      <c:legendPos val="b"/>
      <c:layout>
        <c:manualLayout>
          <c:xMode val="edge"/>
          <c:yMode val="edge"/>
          <c:x val="0.02375"/>
          <c:y val="0.8475"/>
          <c:w val="0.94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475"/>
          <c:h val="0.66225"/>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Таблицы!$C$40:$V$40</c:f>
              <c:numCache>
                <c:ptCount val="20"/>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Таблицы!$C$39:$V$39</c:f>
              <c:numCache>
                <c:ptCount val="20"/>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numCache>
            </c:numRef>
          </c:val>
        </c:ser>
        <c:gapWidth val="80"/>
        <c:axId val="20767916"/>
        <c:axId val="52693517"/>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Таблицы!$C$41:$V$41</c:f>
              <c:numCache>
                <c:ptCount val="20"/>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Таблицы!$C$42:$V$42</c:f>
              <c:numCache>
                <c:ptCount val="20"/>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numCache>
            </c:numRef>
          </c:val>
          <c:smooth val="0"/>
        </c:ser>
        <c:axId val="4479606"/>
        <c:axId val="40316455"/>
      </c:lineChart>
      <c:catAx>
        <c:axId val="2076791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52693517"/>
        <c:crossesAt val="100"/>
        <c:auto val="1"/>
        <c:lblOffset val="100"/>
        <c:noMultiLvlLbl val="0"/>
      </c:catAx>
      <c:valAx>
        <c:axId val="52693517"/>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0767916"/>
        <c:crossesAt val="1"/>
        <c:crossBetween val="between"/>
        <c:dispUnits/>
        <c:majorUnit val="200"/>
      </c:valAx>
      <c:catAx>
        <c:axId val="4479606"/>
        <c:scaling>
          <c:orientation val="minMax"/>
        </c:scaling>
        <c:axPos val="b"/>
        <c:delete val="1"/>
        <c:majorTickMark val="in"/>
        <c:minorTickMark val="none"/>
        <c:tickLblPos val="nextTo"/>
        <c:crossAx val="40316455"/>
        <c:crosses val="autoZero"/>
        <c:auto val="1"/>
        <c:lblOffset val="100"/>
        <c:noMultiLvlLbl val="0"/>
      </c:catAx>
      <c:valAx>
        <c:axId val="40316455"/>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4479606"/>
        <c:crosses val="max"/>
        <c:crossBetween val="between"/>
        <c:dispUnits/>
      </c:valAx>
      <c:spPr>
        <a:solidFill>
          <a:srgbClr val="FFFFFF"/>
        </a:solidFill>
        <a:ln w="3175">
          <a:noFill/>
        </a:ln>
      </c:spPr>
    </c:plotArea>
    <c:legend>
      <c:legendPos val="r"/>
      <c:layout>
        <c:manualLayout>
          <c:xMode val="edge"/>
          <c:yMode val="edge"/>
          <c:x val="0.00425"/>
          <c:y val="0.80225"/>
          <c:w val="0.976"/>
          <c:h val="0.18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775"/>
          <c:y val="0.1065"/>
          <c:w val="0.91075"/>
          <c:h val="0.683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Таблицы!$D$98:$W$98</c:f>
              <c:numCache>
                <c:ptCount val="20"/>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Таблицы!$D$99:$W$99</c:f>
              <c:numCache>
                <c:ptCount val="20"/>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numCache>
            </c:numRef>
          </c:val>
          <c:smooth val="0"/>
        </c:ser>
        <c:marker val="1"/>
        <c:axId val="34875376"/>
        <c:axId val="45442929"/>
      </c:lineChart>
      <c:catAx>
        <c:axId val="3487537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5442929"/>
        <c:crossesAt val="100"/>
        <c:auto val="1"/>
        <c:lblOffset val="100"/>
        <c:tickLblSkip val="1"/>
        <c:noMultiLvlLbl val="0"/>
      </c:catAx>
      <c:valAx>
        <c:axId val="45442929"/>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875376"/>
        <c:crossesAt val="1"/>
        <c:crossBetween val="between"/>
        <c:dispUnits/>
        <c:majorUnit val="40"/>
      </c:valAx>
      <c:spPr>
        <a:noFill/>
        <a:ln>
          <a:noFill/>
        </a:ln>
      </c:spPr>
    </c:plotArea>
    <c:legend>
      <c:legendPos val="b"/>
      <c:layout>
        <c:manualLayout>
          <c:xMode val="edge"/>
          <c:yMode val="edge"/>
          <c:x val="0.019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manualLayout>
          <c:xMode val="factor"/>
          <c:yMode val="factor"/>
          <c:x val="-0.01075"/>
          <c:y val="0.00425"/>
        </c:manualLayout>
      </c:layout>
      <c:spPr>
        <a:noFill/>
        <a:ln>
          <a:noFill/>
        </a:ln>
      </c:spPr>
    </c:title>
    <c:plotArea>
      <c:layout>
        <c:manualLayout>
          <c:xMode val="edge"/>
          <c:yMode val="edge"/>
          <c:x val="0.0185"/>
          <c:y val="0.112"/>
          <c:w val="0.921"/>
          <c:h val="0.658"/>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Таблицы!$D$87:$W$87</c:f>
              <c:numCache>
                <c:ptCount val="20"/>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Таблицы!$D$88:$W$88</c:f>
              <c:numCache>
                <c:ptCount val="20"/>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numCache>
            </c:numRef>
          </c:val>
          <c:smooth val="0"/>
        </c:ser>
        <c:marker val="1"/>
        <c:axId val="27303776"/>
        <c:axId val="44407393"/>
      </c:lineChart>
      <c:catAx>
        <c:axId val="2730377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407393"/>
        <c:crossesAt val="100"/>
        <c:auto val="1"/>
        <c:lblOffset val="100"/>
        <c:tickLblSkip val="1"/>
        <c:noMultiLvlLbl val="0"/>
      </c:catAx>
      <c:valAx>
        <c:axId val="4440739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303776"/>
        <c:crossesAt val="1"/>
        <c:crossBetween val="between"/>
        <c:dispUnits/>
        <c:majorUnit val="15"/>
      </c:valAx>
      <c:spPr>
        <a:noFill/>
        <a:ln>
          <a:noFill/>
        </a:ln>
      </c:spPr>
    </c:plotArea>
    <c:legend>
      <c:legendPos val="b"/>
      <c:layout>
        <c:manualLayout>
          <c:xMode val="edge"/>
          <c:yMode val="edge"/>
          <c:x val="0.06275"/>
          <c:y val="0.86525"/>
          <c:w val="0.885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3"/>
          <c:y val="0.07375"/>
          <c:w val="0.9105"/>
          <c:h val="0.716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Таблицы!$D$90:$W$90</c:f>
              <c:numCache>
                <c:ptCount val="20"/>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Таблицы!$D$91:$W$91</c:f>
              <c:numCache>
                <c:ptCount val="20"/>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numCache>
            </c:numRef>
          </c:val>
          <c:smooth val="0"/>
        </c:ser>
        <c:marker val="1"/>
        <c:axId val="64122218"/>
        <c:axId val="40229051"/>
      </c:lineChart>
      <c:catAx>
        <c:axId val="64122218"/>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229051"/>
        <c:crossesAt val="100"/>
        <c:auto val="1"/>
        <c:lblOffset val="100"/>
        <c:tickLblSkip val="1"/>
        <c:noMultiLvlLbl val="0"/>
      </c:catAx>
      <c:valAx>
        <c:axId val="40229051"/>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122218"/>
        <c:crossesAt val="1"/>
        <c:crossBetween val="between"/>
        <c:dispUnits/>
        <c:majorUnit val="15"/>
      </c:valAx>
      <c:spPr>
        <a:noFill/>
        <a:ln>
          <a:noFill/>
        </a:ln>
      </c:spPr>
    </c:plotArea>
    <c:legend>
      <c:legendPos val="b"/>
      <c:layout>
        <c:manualLayout>
          <c:xMode val="edge"/>
          <c:yMode val="edge"/>
          <c:x val="0.093"/>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6"/>
          <c:w val="0.92525"/>
          <c:h val="0.633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Таблицы!$D$84:$W$84</c:f>
              <c:numCache>
                <c:ptCount val="20"/>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Таблицы!$D$85:$W$85</c:f>
              <c:numCache>
                <c:ptCount val="20"/>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numCache>
            </c:numRef>
          </c:val>
          <c:smooth val="0"/>
        </c:ser>
        <c:marker val="1"/>
        <c:axId val="26517140"/>
        <c:axId val="37327669"/>
      </c:lineChart>
      <c:catAx>
        <c:axId val="2651714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37327669"/>
        <c:crossesAt val="100"/>
        <c:auto val="1"/>
        <c:lblOffset val="100"/>
        <c:tickLblSkip val="1"/>
        <c:noMultiLvlLbl val="0"/>
      </c:catAx>
      <c:valAx>
        <c:axId val="3732766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6517140"/>
        <c:crossesAt val="1"/>
        <c:crossBetween val="between"/>
        <c:dispUnits/>
        <c:majorUnit val="5"/>
      </c:valAx>
      <c:spPr>
        <a:noFill/>
        <a:ln>
          <a:noFill/>
        </a:ln>
      </c:spPr>
    </c:plotArea>
    <c:legend>
      <c:legendPos val="b"/>
      <c:layout>
        <c:manualLayout>
          <c:xMode val="edge"/>
          <c:yMode val="edge"/>
          <c:x val="0.03025"/>
          <c:y val="0.828"/>
          <c:w val="0.9222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
          <c:w val="0.9775"/>
          <c:h val="0.6765"/>
        </c:manualLayout>
      </c:layout>
      <c:barChart>
        <c:barDir val="col"/>
        <c:grouping val="clustered"/>
        <c:varyColors val="0"/>
        <c:ser>
          <c:idx val="0"/>
          <c:order val="0"/>
          <c:tx>
            <c:strRef>
              <c:f>Таблицы!$F$58</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404702"/>
        <c:axId val="3642319"/>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32780872"/>
        <c:axId val="26592393"/>
      </c:lineChart>
      <c:catAx>
        <c:axId val="404702"/>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642319"/>
        <c:crossesAt val="100"/>
        <c:auto val="1"/>
        <c:lblOffset val="100"/>
        <c:noMultiLvlLbl val="0"/>
      </c:catAx>
      <c:valAx>
        <c:axId val="364231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04702"/>
        <c:crossesAt val="1"/>
        <c:crossBetween val="between"/>
        <c:dispUnits/>
        <c:majorUnit val="25"/>
      </c:valAx>
      <c:catAx>
        <c:axId val="32780872"/>
        <c:scaling>
          <c:orientation val="minMax"/>
        </c:scaling>
        <c:axPos val="b"/>
        <c:delete val="1"/>
        <c:majorTickMark val="out"/>
        <c:minorTickMark val="none"/>
        <c:tickLblPos val="nextTo"/>
        <c:crossAx val="26592393"/>
        <c:crossesAt val="100"/>
        <c:auto val="1"/>
        <c:lblOffset val="100"/>
        <c:noMultiLvlLbl val="0"/>
      </c:catAx>
      <c:valAx>
        <c:axId val="2659239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2780872"/>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375"/>
          <c:y val="0.1255"/>
          <c:w val="0.906"/>
          <c:h val="0.584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Таблицы!$C$119:$V$119</c:f>
              <c:numCache>
                <c:ptCount val="20"/>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Таблицы!$C$120:$V$120</c:f>
              <c:numCache>
                <c:ptCount val="20"/>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numCache>
            </c:numRef>
          </c:val>
          <c:smooth val="0"/>
        </c:ser>
        <c:marker val="1"/>
        <c:axId val="38004946"/>
        <c:axId val="6500195"/>
      </c:lineChart>
      <c:catAx>
        <c:axId val="3800494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00195"/>
        <c:crossesAt val="100"/>
        <c:auto val="1"/>
        <c:lblOffset val="100"/>
        <c:tickLblSkip val="1"/>
        <c:noMultiLvlLbl val="0"/>
      </c:catAx>
      <c:valAx>
        <c:axId val="6500195"/>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004946"/>
        <c:crossesAt val="1"/>
        <c:crossBetween val="between"/>
        <c:dispUnits/>
        <c:majorUnit val="15"/>
      </c:valAx>
      <c:spPr>
        <a:noFill/>
        <a:ln>
          <a:noFill/>
        </a:ln>
      </c:spPr>
    </c:plotArea>
    <c:legend>
      <c:legendPos val="b"/>
      <c:layout>
        <c:manualLayout>
          <c:xMode val="edge"/>
          <c:yMode val="edge"/>
          <c:x val="0.162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75"/>
          <c:y val="0.083"/>
          <c:w val="0.987"/>
          <c:h val="0.65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58501756"/>
        <c:axId val="56753757"/>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41021766"/>
        <c:axId val="33651575"/>
      </c:lineChart>
      <c:catAx>
        <c:axId val="58501756"/>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6753757"/>
        <c:crosses val="autoZero"/>
        <c:auto val="1"/>
        <c:lblOffset val="100"/>
        <c:noMultiLvlLbl val="0"/>
      </c:catAx>
      <c:valAx>
        <c:axId val="56753757"/>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8501756"/>
        <c:crossesAt val="1"/>
        <c:crossBetween val="between"/>
        <c:dispUnits/>
        <c:majorUnit val="25"/>
      </c:valAx>
      <c:catAx>
        <c:axId val="41021766"/>
        <c:scaling>
          <c:orientation val="minMax"/>
        </c:scaling>
        <c:axPos val="b"/>
        <c:delete val="1"/>
        <c:majorTickMark val="in"/>
        <c:minorTickMark val="none"/>
        <c:tickLblPos val="nextTo"/>
        <c:crossAx val="33651575"/>
        <c:crosses val="autoZero"/>
        <c:auto val="1"/>
        <c:lblOffset val="100"/>
        <c:noMultiLvlLbl val="0"/>
      </c:catAx>
      <c:valAx>
        <c:axId val="33651575"/>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1021766"/>
        <c:crosses val="max"/>
        <c:crossBetween val="between"/>
        <c:dispUnits/>
      </c:valAx>
      <c:spPr>
        <a:noFill/>
        <a:ln>
          <a:noFill/>
        </a:ln>
      </c:spPr>
    </c:plotArea>
    <c:legend>
      <c:legendPos val="r"/>
      <c:layout>
        <c:manualLayout>
          <c:xMode val="edge"/>
          <c:yMode val="edge"/>
          <c:x val="0"/>
          <c:y val="0.801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09"/>
          <c:y val="0.11225"/>
          <c:w val="0.9325"/>
          <c:h val="0.649"/>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Таблицы!$C$76:$V$76</c:f>
              <c:numCache>
                <c:ptCount val="20"/>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8"/>
              <c:delete val="1"/>
            </c:dLbl>
            <c:numFmt formatCode="General" sourceLinked="1"/>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Таблицы!$C$77:$V$77</c:f>
              <c:numCache>
                <c:ptCount val="20"/>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numCache>
            </c:numRef>
          </c:val>
          <c:smooth val="0"/>
        </c:ser>
        <c:marker val="1"/>
        <c:axId val="34428720"/>
        <c:axId val="41423025"/>
      </c:lineChart>
      <c:catAx>
        <c:axId val="34428720"/>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1423025"/>
        <c:crossesAt val="100"/>
        <c:auto val="1"/>
        <c:lblOffset val="100"/>
        <c:tickLblSkip val="1"/>
        <c:noMultiLvlLbl val="0"/>
      </c:catAx>
      <c:valAx>
        <c:axId val="41423025"/>
        <c:scaling>
          <c:orientation val="minMax"/>
          <c:max val="110"/>
          <c:min val="90"/>
        </c:scaling>
        <c:axPos val="l"/>
        <c:title>
          <c:tx>
            <c:rich>
              <a:bodyPr vert="horz" rot="0" anchor="ctr"/>
              <a:lstStyle/>
              <a:p>
                <a:pPr algn="ctr">
                  <a:defRPr/>
                </a:pPr>
                <a:r>
                  <a:rPr lang="en-US" cap="none" sz="85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428720"/>
        <c:crossesAt val="1"/>
        <c:crossBetween val="between"/>
        <c:dispUnits/>
        <c:majorUnit val="5"/>
      </c:valAx>
      <c:spPr>
        <a:solidFill>
          <a:srgbClr val="FFFFFF"/>
        </a:solidFill>
        <a:ln w="3175">
          <a:noFill/>
        </a:ln>
      </c:spPr>
    </c:plotArea>
    <c:legend>
      <c:legendPos val="r"/>
      <c:layout>
        <c:manualLayout>
          <c:xMode val="edge"/>
          <c:yMode val="edge"/>
          <c:x val="0"/>
          <c:y val="0.8222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3025"/>
          <c:w val="0.95525"/>
          <c:h val="0.603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Таблицы!$C$114:$V$114</c:f>
              <c:numCache>
                <c:ptCount val="20"/>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Таблицы!$C$115:$V$115</c:f>
              <c:numCache>
                <c:ptCount val="20"/>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numCache>
            </c:numRef>
          </c:val>
          <c:smooth val="0"/>
        </c:ser>
        <c:marker val="1"/>
        <c:axId val="6333178"/>
        <c:axId val="56998603"/>
      </c:lineChart>
      <c:catAx>
        <c:axId val="6333178"/>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6998603"/>
        <c:crossesAt val="100"/>
        <c:auto val="1"/>
        <c:lblOffset val="100"/>
        <c:tickLblSkip val="1"/>
        <c:noMultiLvlLbl val="0"/>
      </c:catAx>
      <c:valAx>
        <c:axId val="56998603"/>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6333178"/>
        <c:crossesAt val="1"/>
        <c:crossBetween val="between"/>
        <c:dispUnits/>
        <c:majorUnit val="15"/>
      </c:valAx>
      <c:spPr>
        <a:noFill/>
        <a:ln>
          <a:noFill/>
        </a:ln>
      </c:spPr>
    </c:plotArea>
    <c:legend>
      <c:legendPos val="b"/>
      <c:layout>
        <c:manualLayout>
          <c:xMode val="edge"/>
          <c:yMode val="edge"/>
          <c:x val="0.09775"/>
          <c:y val="0.849"/>
          <c:w val="0.88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7"/>
          <c:w val="0.933"/>
          <c:h val="0.6807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Таблицы!$D$147:$W$147</c:f>
              <c:numCache>
                <c:ptCount val="20"/>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Таблицы!$D$148:$W$148</c:f>
              <c:numCache>
                <c:ptCount val="20"/>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numCache>
            </c:numRef>
          </c:val>
          <c:smooth val="0"/>
        </c:ser>
        <c:marker val="1"/>
        <c:axId val="43225380"/>
        <c:axId val="53484101"/>
      </c:lineChart>
      <c:catAx>
        <c:axId val="4322538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53484101"/>
        <c:crossesAt val="100"/>
        <c:auto val="1"/>
        <c:lblOffset val="100"/>
        <c:tickLblSkip val="1"/>
        <c:noMultiLvlLbl val="0"/>
      </c:catAx>
      <c:valAx>
        <c:axId val="53484101"/>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3225380"/>
        <c:crossesAt val="1"/>
        <c:crossBetween val="between"/>
        <c:dispUnits/>
        <c:majorUnit val="40"/>
      </c:valAx>
      <c:spPr>
        <a:noFill/>
        <a:ln>
          <a:noFill/>
        </a:ln>
      </c:spPr>
    </c:plotArea>
    <c:legend>
      <c:legendPos val="r"/>
      <c:layout>
        <c:manualLayout>
          <c:xMode val="edge"/>
          <c:yMode val="edge"/>
          <c:x val="0"/>
          <c:y val="0.866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15"/>
          <c:w val="0.9325"/>
          <c:h val="0.653"/>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Таблицы!$C$108:$V$108</c:f>
              <c:numCache>
                <c:ptCount val="20"/>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Таблицы!$C$109:$V$109</c:f>
              <c:numCache>
                <c:ptCount val="20"/>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numCache>
            </c:numRef>
          </c:val>
          <c:smooth val="0"/>
        </c:ser>
        <c:marker val="1"/>
        <c:axId val="11594862"/>
        <c:axId val="37244895"/>
      </c:lineChart>
      <c:catAx>
        <c:axId val="1159486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7244895"/>
        <c:crossesAt val="100"/>
        <c:auto val="1"/>
        <c:lblOffset val="100"/>
        <c:tickLblSkip val="1"/>
        <c:noMultiLvlLbl val="0"/>
      </c:catAx>
      <c:valAx>
        <c:axId val="3724489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1594862"/>
        <c:crossesAt val="1"/>
        <c:crossBetween val="between"/>
        <c:dispUnits/>
        <c:majorUnit val="10"/>
      </c:valAx>
      <c:spPr>
        <a:noFill/>
        <a:ln>
          <a:noFill/>
        </a:ln>
      </c:spPr>
    </c:plotArea>
    <c:legend>
      <c:legendPos val="b"/>
      <c:layout>
        <c:manualLayout>
          <c:xMode val="edge"/>
          <c:yMode val="edge"/>
          <c:x val="0.05"/>
          <c:y val="0.85275"/>
          <c:w val="0.928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575"/>
          <c:y val="0.1485"/>
          <c:w val="0.96425"/>
          <c:h val="0.778"/>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66768600"/>
        <c:axId val="64046489"/>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66768600"/>
        <c:axId val="64046489"/>
      </c:lineChart>
      <c:catAx>
        <c:axId val="66768600"/>
        <c:scaling>
          <c:orientation val="minMax"/>
        </c:scaling>
        <c:axPos val="b"/>
        <c:delete val="0"/>
        <c:numFmt formatCode="General" sourceLinked="1"/>
        <c:majorTickMark val="out"/>
        <c:minorTickMark val="none"/>
        <c:tickLblPos val="low"/>
        <c:crossAx val="64046489"/>
        <c:crossesAt val="100"/>
        <c:auto val="1"/>
        <c:lblOffset val="100"/>
        <c:noMultiLvlLbl val="0"/>
      </c:catAx>
      <c:valAx>
        <c:axId val="64046489"/>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6768600"/>
        <c:crossesAt val="1"/>
        <c:crossBetween val="between"/>
        <c:dispUnits/>
        <c:majorUnit val="2"/>
        <c:minorUnit val="2"/>
      </c:valAx>
      <c:spPr>
        <a:noFill/>
        <a:ln>
          <a:noFill/>
        </a:ln>
      </c:spPr>
    </c:plotArea>
    <c:legend>
      <c:legendPos val="r"/>
      <c:layout>
        <c:manualLayout>
          <c:xMode val="edge"/>
          <c:yMode val="edge"/>
          <c:x val="0.144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5"/>
          <c:w val="0.96275"/>
          <c:h val="0.8635"/>
        </c:manualLayout>
      </c:layout>
      <c:barChart>
        <c:barDir val="bar"/>
        <c:grouping val="clustered"/>
        <c:varyColors val="0"/>
        <c:ser>
          <c:idx val="0"/>
          <c:order val="0"/>
          <c:tx>
            <c:strRef>
              <c:f>Таблицы!$D$21</c:f>
              <c:strCache>
                <c:ptCount val="1"/>
                <c:pt idx="0">
                  <c:v>2009ж.қаңтар-маусым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39547490"/>
        <c:axId val="20383091"/>
      </c:barChart>
      <c:catAx>
        <c:axId val="3954749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0383091"/>
        <c:crossesAt val="100"/>
        <c:auto val="1"/>
        <c:lblOffset val="100"/>
        <c:noMultiLvlLbl val="0"/>
      </c:catAx>
      <c:valAx>
        <c:axId val="20383091"/>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39547490"/>
        <c:crossesAt val="1"/>
        <c:crossBetween val="between"/>
        <c:dispUnits/>
        <c:majorUnit val="5"/>
        <c:minorUnit val="5"/>
      </c:valAx>
      <c:spPr>
        <a:noFill/>
        <a:ln>
          <a:noFill/>
        </a:ln>
      </c:spPr>
    </c:plotArea>
    <c:legend>
      <c:legendPos val="r"/>
      <c:layout>
        <c:manualLayout>
          <c:xMode val="edge"/>
          <c:yMode val="edge"/>
          <c:x val="0.14925"/>
          <c:y val="0.91825"/>
          <c:w val="0.5995"/>
          <c:h val="0.07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manualLayout>
          <c:xMode val="factor"/>
          <c:yMode val="factor"/>
          <c:x val="0"/>
          <c:y val="-0.0135"/>
        </c:manualLayout>
      </c:layout>
      <c:spPr>
        <a:noFill/>
        <a:ln>
          <a:noFill/>
        </a:ln>
      </c:spPr>
    </c:title>
    <c:plotArea>
      <c:layout>
        <c:manualLayout>
          <c:xMode val="edge"/>
          <c:yMode val="edge"/>
          <c:x val="0.0195"/>
          <c:y val="0.06425"/>
          <c:w val="0.922"/>
          <c:h val="0.656"/>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Таблицы!$D$131:$W$131</c:f>
              <c:numCache>
                <c:ptCount val="20"/>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Таблицы!$D$132:$W$132</c:f>
              <c:numCache>
                <c:ptCount val="20"/>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numCache>
            </c:numRef>
          </c:val>
          <c:smooth val="0"/>
        </c:ser>
        <c:marker val="1"/>
        <c:axId val="49230092"/>
        <c:axId val="40417645"/>
      </c:lineChart>
      <c:catAx>
        <c:axId val="4923009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0417645"/>
        <c:crossesAt val="100"/>
        <c:auto val="1"/>
        <c:lblOffset val="100"/>
        <c:tickLblSkip val="1"/>
        <c:noMultiLvlLbl val="0"/>
      </c:catAx>
      <c:valAx>
        <c:axId val="40417645"/>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9230092"/>
        <c:crossesAt val="1"/>
        <c:crossBetween val="between"/>
        <c:dispUnits/>
        <c:majorUnit val="20"/>
      </c:valAx>
      <c:spPr>
        <a:noFill/>
        <a:ln>
          <a:noFill/>
        </a:ln>
      </c:spPr>
    </c:plotArea>
    <c:legend>
      <c:legendPos val="b"/>
      <c:layout>
        <c:manualLayout>
          <c:xMode val="edge"/>
          <c:yMode val="edge"/>
          <c:x val="0.0655"/>
          <c:y val="0.8287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
          <c:w val="0.996"/>
          <c:h val="0.682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Таблицы!$D$124:$W$124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Таблицы!$D$125:$W$125</c:f>
              <c:numCache>
                <c:ptCount val="20"/>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numCache>
            </c:numRef>
          </c:val>
          <c:smooth val="0"/>
        </c:ser>
        <c:marker val="1"/>
        <c:axId val="28214486"/>
        <c:axId val="52603783"/>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Таблицы!$D$126:$W$126</c:f>
              <c:numCache>
                <c:ptCount val="20"/>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numCache>
            </c:numRef>
          </c:val>
          <c:smooth val="0"/>
        </c:ser>
        <c:marker val="1"/>
        <c:axId val="3672000"/>
        <c:axId val="33048001"/>
      </c:lineChart>
      <c:catAx>
        <c:axId val="2821448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52603783"/>
        <c:crossesAt val="100"/>
        <c:auto val="1"/>
        <c:lblOffset val="100"/>
        <c:tickLblSkip val="1"/>
        <c:noMultiLvlLbl val="0"/>
      </c:catAx>
      <c:valAx>
        <c:axId val="52603783"/>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28214486"/>
        <c:crossesAt val="1"/>
        <c:crossBetween val="between"/>
        <c:dispUnits/>
        <c:majorUnit val="2.5"/>
        <c:minorUnit val="2"/>
      </c:valAx>
      <c:catAx>
        <c:axId val="3672000"/>
        <c:scaling>
          <c:orientation val="minMax"/>
        </c:scaling>
        <c:axPos val="b"/>
        <c:delete val="1"/>
        <c:majorTickMark val="cross"/>
        <c:minorTickMark val="none"/>
        <c:tickLblPos val="nextTo"/>
        <c:crossAx val="33048001"/>
        <c:crosses val="autoZero"/>
        <c:auto val="1"/>
        <c:lblOffset val="100"/>
        <c:noMultiLvlLbl val="0"/>
      </c:catAx>
      <c:valAx>
        <c:axId val="3304800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3672000"/>
        <c:crosses val="max"/>
        <c:crossBetween val="between"/>
        <c:dispUnits/>
        <c:majorUnit val="0.5"/>
      </c:valAx>
      <c:spPr>
        <a:solidFill>
          <a:srgbClr val="FFFFFF"/>
        </a:solidFill>
        <a:ln w="3175">
          <a:noFill/>
        </a:ln>
      </c:spPr>
    </c:plotArea>
    <c:legend>
      <c:legendPos val="b"/>
      <c:layout>
        <c:manualLayout>
          <c:xMode val="edge"/>
          <c:yMode val="edge"/>
          <c:x val="0.02825"/>
          <c:y val="0.8955"/>
          <c:w val="0.947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0.57025</cdr:x>
      <cdr:y>0.179</cdr:y>
    </cdr:from>
    <cdr:to>
      <cdr:x>0.57025</cdr:x>
      <cdr:y>0.67275</cdr:y>
    </cdr:to>
    <cdr:sp>
      <cdr:nvSpPr>
        <cdr:cNvPr id="1" name="Line 1"/>
        <cdr:cNvSpPr>
          <a:spLocks/>
        </cdr:cNvSpPr>
      </cdr:nvSpPr>
      <cdr:spPr>
        <a:xfrm flipH="1">
          <a:off x="2905125" y="409575"/>
          <a:ext cx="0" cy="11334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0.5975</cdr:x>
      <cdr:y>0.15875</cdr:y>
    </cdr:from>
    <cdr:to>
      <cdr:x>0.5975</cdr:x>
      <cdr:y>0.63925</cdr:y>
    </cdr:to>
    <cdr:sp>
      <cdr:nvSpPr>
        <cdr:cNvPr id="1" name="Line 1"/>
        <cdr:cNvSpPr>
          <a:spLocks/>
        </cdr:cNvSpPr>
      </cdr:nvSpPr>
      <cdr:spPr>
        <a:xfrm flipH="1">
          <a:off x="3067050" y="323850"/>
          <a:ext cx="0" cy="9906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77475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66675</xdr:rowOff>
    </xdr:to>
    <xdr:graphicFrame>
      <xdr:nvGraphicFramePr>
        <xdr:cNvPr id="4" name="Chart 54"/>
        <xdr:cNvGraphicFramePr/>
      </xdr:nvGraphicFramePr>
      <xdr:xfrm>
        <a:off x="3381375" y="44062650"/>
        <a:ext cx="5114925" cy="25336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625590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9525</xdr:rowOff>
    </xdr:from>
    <xdr:to>
      <xdr:col>13</xdr:col>
      <xdr:colOff>0</xdr:colOff>
      <xdr:row>469</xdr:row>
      <xdr:rowOff>9525</xdr:rowOff>
    </xdr:to>
    <xdr:graphicFrame>
      <xdr:nvGraphicFramePr>
        <xdr:cNvPr id="6" name="Chart 63"/>
        <xdr:cNvGraphicFramePr/>
      </xdr:nvGraphicFramePr>
      <xdr:xfrm>
        <a:off x="3400425" y="760952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752475</xdr:colOff>
      <xdr:row>583</xdr:row>
      <xdr:rowOff>66675</xdr:rowOff>
    </xdr:to>
    <xdr:graphicFrame>
      <xdr:nvGraphicFramePr>
        <xdr:cNvPr id="7" name="Chart 65"/>
        <xdr:cNvGraphicFramePr/>
      </xdr:nvGraphicFramePr>
      <xdr:xfrm>
        <a:off x="3400425" y="950880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28575</xdr:rowOff>
    </xdr:from>
    <xdr:to>
      <xdr:col>12</xdr:col>
      <xdr:colOff>752475</xdr:colOff>
      <xdr:row>445</xdr:row>
      <xdr:rowOff>142875</xdr:rowOff>
    </xdr:to>
    <xdr:graphicFrame>
      <xdr:nvGraphicFramePr>
        <xdr:cNvPr id="8" name="Chart 68"/>
        <xdr:cNvGraphicFramePr/>
      </xdr:nvGraphicFramePr>
      <xdr:xfrm>
        <a:off x="3381375" y="721804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5270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4509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9525</xdr:rowOff>
    </xdr:to>
    <xdr:graphicFrame>
      <xdr:nvGraphicFramePr>
        <xdr:cNvPr id="11" name="Chart 92"/>
        <xdr:cNvGraphicFramePr/>
      </xdr:nvGraphicFramePr>
      <xdr:xfrm>
        <a:off x="3381375" y="33775650"/>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0</xdr:rowOff>
    </xdr:from>
    <xdr:to>
      <xdr:col>12</xdr:col>
      <xdr:colOff>742950</xdr:colOff>
      <xdr:row>523</xdr:row>
      <xdr:rowOff>0</xdr:rowOff>
    </xdr:to>
    <xdr:graphicFrame>
      <xdr:nvGraphicFramePr>
        <xdr:cNvPr id="12" name="Chart 94"/>
        <xdr:cNvGraphicFramePr/>
      </xdr:nvGraphicFramePr>
      <xdr:xfrm>
        <a:off x="3400425" y="850582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142875</xdr:rowOff>
    </xdr:from>
    <xdr:to>
      <xdr:col>12</xdr:col>
      <xdr:colOff>742950</xdr:colOff>
      <xdr:row>506</xdr:row>
      <xdr:rowOff>152400</xdr:rowOff>
    </xdr:to>
    <xdr:graphicFrame>
      <xdr:nvGraphicFramePr>
        <xdr:cNvPr id="15" name="Chart 100"/>
        <xdr:cNvGraphicFramePr/>
      </xdr:nvGraphicFramePr>
      <xdr:xfrm>
        <a:off x="3390900" y="821817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752475</xdr:colOff>
      <xdr:row>660</xdr:row>
      <xdr:rowOff>28575</xdr:rowOff>
    </xdr:to>
    <xdr:graphicFrame>
      <xdr:nvGraphicFramePr>
        <xdr:cNvPr id="16" name="Chart 102"/>
        <xdr:cNvGraphicFramePr/>
      </xdr:nvGraphicFramePr>
      <xdr:xfrm>
        <a:off x="3381375" y="1080420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752475</xdr:colOff>
      <xdr:row>676</xdr:row>
      <xdr:rowOff>114300</xdr:rowOff>
    </xdr:to>
    <xdr:graphicFrame>
      <xdr:nvGraphicFramePr>
        <xdr:cNvPr id="17" name="Chart 103"/>
        <xdr:cNvGraphicFramePr/>
      </xdr:nvGraphicFramePr>
      <xdr:xfrm>
        <a:off x="3390900" y="110451900"/>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056822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752475</xdr:colOff>
      <xdr:row>394</xdr:row>
      <xdr:rowOff>66675</xdr:rowOff>
    </xdr:to>
    <xdr:graphicFrame>
      <xdr:nvGraphicFramePr>
        <xdr:cNvPr id="19" name="Chart 107"/>
        <xdr:cNvGraphicFramePr/>
      </xdr:nvGraphicFramePr>
      <xdr:xfrm>
        <a:off x="3371850" y="63674625"/>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4885550"/>
          <a:ext cx="390525" cy="333375"/>
        </a:xfrm>
        <a:prstGeom prst="rect">
          <a:avLst/>
        </a:prstGeom>
        <a:noFill/>
        <a:ln w="9525" cmpd="sng">
          <a:noFill/>
        </a:ln>
      </xdr:spPr>
    </xdr:pic>
    <xdr:clientData/>
  </xdr:twoCellAnchor>
  <xdr:twoCellAnchor>
    <xdr:from>
      <xdr:col>5</xdr:col>
      <xdr:colOff>219075</xdr:colOff>
      <xdr:row>412</xdr:row>
      <xdr:rowOff>95250</xdr:rowOff>
    </xdr:from>
    <xdr:to>
      <xdr:col>12</xdr:col>
      <xdr:colOff>742950</xdr:colOff>
      <xdr:row>424</xdr:row>
      <xdr:rowOff>28575</xdr:rowOff>
    </xdr:to>
    <xdr:graphicFrame>
      <xdr:nvGraphicFramePr>
        <xdr:cNvPr id="21" name="Chart 110"/>
        <xdr:cNvGraphicFramePr/>
      </xdr:nvGraphicFramePr>
      <xdr:xfrm>
        <a:off x="3381375" y="6880860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599</xdr:row>
      <xdr:rowOff>57150</xdr:rowOff>
    </xdr:to>
    <xdr:graphicFrame>
      <xdr:nvGraphicFramePr>
        <xdr:cNvPr id="22" name="Chart 111"/>
        <xdr:cNvGraphicFramePr/>
      </xdr:nvGraphicFramePr>
      <xdr:xfrm>
        <a:off x="3371850" y="979455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0</xdr:rowOff>
    </xdr:from>
    <xdr:to>
      <xdr:col>12</xdr:col>
      <xdr:colOff>752475</xdr:colOff>
      <xdr:row>546</xdr:row>
      <xdr:rowOff>0</xdr:rowOff>
    </xdr:to>
    <xdr:graphicFrame>
      <xdr:nvGraphicFramePr>
        <xdr:cNvPr id="23" name="Chart 113"/>
        <xdr:cNvGraphicFramePr/>
      </xdr:nvGraphicFramePr>
      <xdr:xfrm>
        <a:off x="3381375" y="889920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12</xdr:col>
      <xdr:colOff>752475</xdr:colOff>
      <xdr:row>561</xdr:row>
      <xdr:rowOff>123825</xdr:rowOff>
    </xdr:to>
    <xdr:graphicFrame>
      <xdr:nvGraphicFramePr>
        <xdr:cNvPr id="24" name="Chart 114"/>
        <xdr:cNvGraphicFramePr/>
      </xdr:nvGraphicFramePr>
      <xdr:xfrm>
        <a:off x="3409950" y="91563825"/>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752475</xdr:colOff>
      <xdr:row>625</xdr:row>
      <xdr:rowOff>95250</xdr:rowOff>
    </xdr:to>
    <xdr:graphicFrame>
      <xdr:nvGraphicFramePr>
        <xdr:cNvPr id="25" name="Chart 116"/>
        <xdr:cNvGraphicFramePr/>
      </xdr:nvGraphicFramePr>
      <xdr:xfrm>
        <a:off x="3371850" y="1019460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0137100"/>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180975</xdr:rowOff>
    </xdr:from>
    <xdr:to>
      <xdr:col>13</xdr:col>
      <xdr:colOff>0</xdr:colOff>
      <xdr:row>255</xdr:row>
      <xdr:rowOff>76200</xdr:rowOff>
    </xdr:to>
    <xdr:graphicFrame>
      <xdr:nvGraphicFramePr>
        <xdr:cNvPr id="28" name="Chart 122"/>
        <xdr:cNvGraphicFramePr/>
      </xdr:nvGraphicFramePr>
      <xdr:xfrm>
        <a:off x="3409950" y="40119300"/>
        <a:ext cx="5095875" cy="25908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752475</xdr:colOff>
      <xdr:row>356</xdr:row>
      <xdr:rowOff>0</xdr:rowOff>
    </xdr:to>
    <xdr:graphicFrame>
      <xdr:nvGraphicFramePr>
        <xdr:cNvPr id="29" name="Chart 123"/>
        <xdr:cNvGraphicFramePr/>
      </xdr:nvGraphicFramePr>
      <xdr:xfrm>
        <a:off x="3371850" y="57283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59788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326</xdr:row>
      <xdr:rowOff>161925</xdr:rowOff>
    </xdr:from>
    <xdr:to>
      <xdr:col>12</xdr:col>
      <xdr:colOff>752475</xdr:colOff>
      <xdr:row>340</xdr:row>
      <xdr:rowOff>28575</xdr:rowOff>
    </xdr:to>
    <xdr:graphicFrame>
      <xdr:nvGraphicFramePr>
        <xdr:cNvPr id="31" name="Chart 125"/>
        <xdr:cNvGraphicFramePr/>
      </xdr:nvGraphicFramePr>
      <xdr:xfrm>
        <a:off x="3362325" y="54864000"/>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2779275"/>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76345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471</xdr:row>
      <xdr:rowOff>19050</xdr:rowOff>
    </xdr:from>
    <xdr:to>
      <xdr:col>13</xdr:col>
      <xdr:colOff>0</xdr:colOff>
      <xdr:row>484</xdr:row>
      <xdr:rowOff>19050</xdr:rowOff>
    </xdr:to>
    <xdr:graphicFrame>
      <xdr:nvGraphicFramePr>
        <xdr:cNvPr id="36" name="Chart 136"/>
        <xdr:cNvGraphicFramePr/>
      </xdr:nvGraphicFramePr>
      <xdr:xfrm>
        <a:off x="3390900" y="78533625"/>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638175</xdr:colOff>
      <xdr:row>243</xdr:row>
      <xdr:rowOff>47625</xdr:rowOff>
    </xdr:from>
    <xdr:to>
      <xdr:col>9</xdr:col>
      <xdr:colOff>638175</xdr:colOff>
      <xdr:row>250</xdr:row>
      <xdr:rowOff>19050</xdr:rowOff>
    </xdr:to>
    <xdr:sp>
      <xdr:nvSpPr>
        <xdr:cNvPr id="37" name="Line 138"/>
        <xdr:cNvSpPr>
          <a:spLocks/>
        </xdr:cNvSpPr>
      </xdr:nvSpPr>
      <xdr:spPr>
        <a:xfrm flipV="1">
          <a:off x="6391275" y="4066222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264</xdr:row>
      <xdr:rowOff>114300</xdr:rowOff>
    </xdr:from>
    <xdr:to>
      <xdr:col>9</xdr:col>
      <xdr:colOff>676275</xdr:colOff>
      <xdr:row>272</xdr:row>
      <xdr:rowOff>19050</xdr:rowOff>
    </xdr:to>
    <xdr:sp>
      <xdr:nvSpPr>
        <xdr:cNvPr id="38" name="Line 139"/>
        <xdr:cNvSpPr>
          <a:spLocks/>
        </xdr:cNvSpPr>
      </xdr:nvSpPr>
      <xdr:spPr>
        <a:xfrm flipV="1">
          <a:off x="6429375" y="443769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329</xdr:row>
      <xdr:rowOff>66675</xdr:rowOff>
    </xdr:from>
    <xdr:to>
      <xdr:col>9</xdr:col>
      <xdr:colOff>676275</xdr:colOff>
      <xdr:row>334</xdr:row>
      <xdr:rowOff>123825</xdr:rowOff>
    </xdr:to>
    <xdr:sp>
      <xdr:nvSpPr>
        <xdr:cNvPr id="39" name="Line 140"/>
        <xdr:cNvSpPr>
          <a:spLocks/>
        </xdr:cNvSpPr>
      </xdr:nvSpPr>
      <xdr:spPr>
        <a:xfrm>
          <a:off x="6429375" y="5525452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344</xdr:row>
      <xdr:rowOff>95250</xdr:rowOff>
    </xdr:from>
    <xdr:to>
      <xdr:col>9</xdr:col>
      <xdr:colOff>685800</xdr:colOff>
      <xdr:row>350</xdr:row>
      <xdr:rowOff>142875</xdr:rowOff>
    </xdr:to>
    <xdr:sp>
      <xdr:nvSpPr>
        <xdr:cNvPr id="40" name="Line 141"/>
        <xdr:cNvSpPr>
          <a:spLocks/>
        </xdr:cNvSpPr>
      </xdr:nvSpPr>
      <xdr:spPr>
        <a:xfrm>
          <a:off x="6429375" y="5771197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359</xdr:row>
      <xdr:rowOff>76200</xdr:rowOff>
    </xdr:from>
    <xdr:to>
      <xdr:col>10</xdr:col>
      <xdr:colOff>19050</xdr:colOff>
      <xdr:row>366</xdr:row>
      <xdr:rowOff>66675</xdr:rowOff>
    </xdr:to>
    <xdr:sp>
      <xdr:nvSpPr>
        <xdr:cNvPr id="41" name="Line 142"/>
        <xdr:cNvSpPr>
          <a:spLocks/>
        </xdr:cNvSpPr>
      </xdr:nvSpPr>
      <xdr:spPr>
        <a:xfrm flipV="1">
          <a:off x="6467475" y="601218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383</xdr:row>
      <xdr:rowOff>95250</xdr:rowOff>
    </xdr:from>
    <xdr:to>
      <xdr:col>10</xdr:col>
      <xdr:colOff>0</xdr:colOff>
      <xdr:row>389</xdr:row>
      <xdr:rowOff>19050</xdr:rowOff>
    </xdr:to>
    <xdr:sp>
      <xdr:nvSpPr>
        <xdr:cNvPr id="42" name="Line 143"/>
        <xdr:cNvSpPr>
          <a:spLocks/>
        </xdr:cNvSpPr>
      </xdr:nvSpPr>
      <xdr:spPr>
        <a:xfrm>
          <a:off x="6448425" y="64074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400</xdr:row>
      <xdr:rowOff>9525</xdr:rowOff>
    </xdr:from>
    <xdr:to>
      <xdr:col>10</xdr:col>
      <xdr:colOff>28575</xdr:colOff>
      <xdr:row>406</xdr:row>
      <xdr:rowOff>38100</xdr:rowOff>
    </xdr:to>
    <xdr:sp>
      <xdr:nvSpPr>
        <xdr:cNvPr id="43" name="Line 144"/>
        <xdr:cNvSpPr>
          <a:spLocks/>
        </xdr:cNvSpPr>
      </xdr:nvSpPr>
      <xdr:spPr>
        <a:xfrm flipV="1">
          <a:off x="6467475" y="66779775"/>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415</xdr:row>
      <xdr:rowOff>38100</xdr:rowOff>
    </xdr:from>
    <xdr:to>
      <xdr:col>10</xdr:col>
      <xdr:colOff>19050</xdr:colOff>
      <xdr:row>419</xdr:row>
      <xdr:rowOff>152400</xdr:rowOff>
    </xdr:to>
    <xdr:sp>
      <xdr:nvSpPr>
        <xdr:cNvPr id="44" name="Line 145"/>
        <xdr:cNvSpPr>
          <a:spLocks/>
        </xdr:cNvSpPr>
      </xdr:nvSpPr>
      <xdr:spPr>
        <a:xfrm>
          <a:off x="6467475" y="692753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434</xdr:row>
      <xdr:rowOff>95250</xdr:rowOff>
    </xdr:from>
    <xdr:to>
      <xdr:col>9</xdr:col>
      <xdr:colOff>638175</xdr:colOff>
      <xdr:row>440</xdr:row>
      <xdr:rowOff>133350</xdr:rowOff>
    </xdr:to>
    <xdr:sp>
      <xdr:nvSpPr>
        <xdr:cNvPr id="45" name="Line 146"/>
        <xdr:cNvSpPr>
          <a:spLocks/>
        </xdr:cNvSpPr>
      </xdr:nvSpPr>
      <xdr:spPr>
        <a:xfrm flipH="1">
          <a:off x="6381750" y="725709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458</xdr:row>
      <xdr:rowOff>85725</xdr:rowOff>
    </xdr:from>
    <xdr:to>
      <xdr:col>10</xdr:col>
      <xdr:colOff>19050</xdr:colOff>
      <xdr:row>463</xdr:row>
      <xdr:rowOff>142875</xdr:rowOff>
    </xdr:to>
    <xdr:sp>
      <xdr:nvSpPr>
        <xdr:cNvPr id="46" name="Line 147"/>
        <xdr:cNvSpPr>
          <a:spLocks/>
        </xdr:cNvSpPr>
      </xdr:nvSpPr>
      <xdr:spPr>
        <a:xfrm flipH="1">
          <a:off x="6467475" y="764952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473</xdr:row>
      <xdr:rowOff>76200</xdr:rowOff>
    </xdr:from>
    <xdr:to>
      <xdr:col>10</xdr:col>
      <xdr:colOff>19050</xdr:colOff>
      <xdr:row>478</xdr:row>
      <xdr:rowOff>76200</xdr:rowOff>
    </xdr:to>
    <xdr:sp>
      <xdr:nvSpPr>
        <xdr:cNvPr id="47" name="Line 148"/>
        <xdr:cNvSpPr>
          <a:spLocks/>
        </xdr:cNvSpPr>
      </xdr:nvSpPr>
      <xdr:spPr>
        <a:xfrm>
          <a:off x="6467475" y="789527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533400</xdr:colOff>
      <xdr:row>495</xdr:row>
      <xdr:rowOff>28575</xdr:rowOff>
    </xdr:from>
    <xdr:to>
      <xdr:col>9</xdr:col>
      <xdr:colOff>533400</xdr:colOff>
      <xdr:row>502</xdr:row>
      <xdr:rowOff>76200</xdr:rowOff>
    </xdr:to>
    <xdr:sp>
      <xdr:nvSpPr>
        <xdr:cNvPr id="48" name="Line 149"/>
        <xdr:cNvSpPr>
          <a:spLocks/>
        </xdr:cNvSpPr>
      </xdr:nvSpPr>
      <xdr:spPr>
        <a:xfrm flipV="1">
          <a:off x="6286500" y="8260080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685800</xdr:colOff>
      <xdr:row>512</xdr:row>
      <xdr:rowOff>9525</xdr:rowOff>
    </xdr:from>
    <xdr:to>
      <xdr:col>9</xdr:col>
      <xdr:colOff>685800</xdr:colOff>
      <xdr:row>518</xdr:row>
      <xdr:rowOff>0</xdr:rowOff>
    </xdr:to>
    <xdr:sp>
      <xdr:nvSpPr>
        <xdr:cNvPr id="49" name="Line 150"/>
        <xdr:cNvSpPr>
          <a:spLocks/>
        </xdr:cNvSpPr>
      </xdr:nvSpPr>
      <xdr:spPr>
        <a:xfrm>
          <a:off x="6438900" y="8542972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534</xdr:row>
      <xdr:rowOff>142875</xdr:rowOff>
    </xdr:from>
    <xdr:to>
      <xdr:col>9</xdr:col>
      <xdr:colOff>666750</xdr:colOff>
      <xdr:row>541</xdr:row>
      <xdr:rowOff>19050</xdr:rowOff>
    </xdr:to>
    <xdr:sp>
      <xdr:nvSpPr>
        <xdr:cNvPr id="50" name="Line 151"/>
        <xdr:cNvSpPr>
          <a:spLocks/>
        </xdr:cNvSpPr>
      </xdr:nvSpPr>
      <xdr:spPr>
        <a:xfrm flipV="1">
          <a:off x="6419850" y="89306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550</xdr:row>
      <xdr:rowOff>57150</xdr:rowOff>
    </xdr:from>
    <xdr:to>
      <xdr:col>9</xdr:col>
      <xdr:colOff>628650</xdr:colOff>
      <xdr:row>557</xdr:row>
      <xdr:rowOff>114300</xdr:rowOff>
    </xdr:to>
    <xdr:sp>
      <xdr:nvSpPr>
        <xdr:cNvPr id="51" name="Line 152"/>
        <xdr:cNvSpPr>
          <a:spLocks/>
        </xdr:cNvSpPr>
      </xdr:nvSpPr>
      <xdr:spPr>
        <a:xfrm flipH="1">
          <a:off x="6381750" y="91887675"/>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649</xdr:row>
      <xdr:rowOff>19050</xdr:rowOff>
    </xdr:from>
    <xdr:to>
      <xdr:col>9</xdr:col>
      <xdr:colOff>628650</xdr:colOff>
      <xdr:row>654</xdr:row>
      <xdr:rowOff>114300</xdr:rowOff>
    </xdr:to>
    <xdr:sp>
      <xdr:nvSpPr>
        <xdr:cNvPr id="52" name="Line 153"/>
        <xdr:cNvSpPr>
          <a:spLocks/>
        </xdr:cNvSpPr>
      </xdr:nvSpPr>
      <xdr:spPr>
        <a:xfrm>
          <a:off x="6381750" y="108365925"/>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664</xdr:row>
      <xdr:rowOff>85725</xdr:rowOff>
    </xdr:from>
    <xdr:to>
      <xdr:col>10</xdr:col>
      <xdr:colOff>123825</xdr:colOff>
      <xdr:row>671</xdr:row>
      <xdr:rowOff>104775</xdr:rowOff>
    </xdr:to>
    <xdr:sp>
      <xdr:nvSpPr>
        <xdr:cNvPr id="53" name="Line 155"/>
        <xdr:cNvSpPr>
          <a:spLocks/>
        </xdr:cNvSpPr>
      </xdr:nvSpPr>
      <xdr:spPr>
        <a:xfrm flipV="1">
          <a:off x="6572250" y="1109186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627</xdr:row>
      <xdr:rowOff>47625</xdr:rowOff>
    </xdr:from>
    <xdr:to>
      <xdr:col>12</xdr:col>
      <xdr:colOff>752475</xdr:colOff>
      <xdr:row>642</xdr:row>
      <xdr:rowOff>104775</xdr:rowOff>
    </xdr:to>
    <xdr:graphicFrame>
      <xdr:nvGraphicFramePr>
        <xdr:cNvPr id="54" name="Chart 161"/>
        <xdr:cNvGraphicFramePr/>
      </xdr:nvGraphicFramePr>
      <xdr:xfrm>
        <a:off x="3362325" y="1046892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311</xdr:row>
      <xdr:rowOff>123825</xdr:rowOff>
    </xdr:from>
    <xdr:to>
      <xdr:col>12</xdr:col>
      <xdr:colOff>752475</xdr:colOff>
      <xdr:row>325</xdr:row>
      <xdr:rowOff>85725</xdr:rowOff>
    </xdr:to>
    <xdr:graphicFrame>
      <xdr:nvGraphicFramePr>
        <xdr:cNvPr id="55" name="Chart 172"/>
        <xdr:cNvGraphicFramePr/>
      </xdr:nvGraphicFramePr>
      <xdr:xfrm>
        <a:off x="3362325" y="52320825"/>
        <a:ext cx="5133975" cy="2228850"/>
      </xdr:xfrm>
      <a:graphic>
        <a:graphicData uri="http://schemas.openxmlformats.org/drawingml/2006/chart">
          <c:chart xmlns:c="http://schemas.openxmlformats.org/drawingml/2006/chart" r:id="rId27"/>
        </a:graphicData>
      </a:graphic>
    </xdr:graphicFrame>
    <xdr:clientData/>
  </xdr:twoCellAnchor>
  <xdr:twoCellAnchor>
    <xdr:from>
      <xdr:col>9</xdr:col>
      <xdr:colOff>676275</xdr:colOff>
      <xdr:row>314</xdr:row>
      <xdr:rowOff>47625</xdr:rowOff>
    </xdr:from>
    <xdr:to>
      <xdr:col>9</xdr:col>
      <xdr:colOff>676275</xdr:colOff>
      <xdr:row>320</xdr:row>
      <xdr:rowOff>85725</xdr:rowOff>
    </xdr:to>
    <xdr:sp>
      <xdr:nvSpPr>
        <xdr:cNvPr id="56" name="Line 173"/>
        <xdr:cNvSpPr>
          <a:spLocks/>
        </xdr:cNvSpPr>
      </xdr:nvSpPr>
      <xdr:spPr>
        <a:xfrm>
          <a:off x="6429375" y="52730400"/>
          <a:ext cx="0"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57"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1</xdr:col>
      <xdr:colOff>76200</xdr:colOff>
      <xdr:row>4</xdr:row>
      <xdr:rowOff>142875</xdr:rowOff>
    </xdr:from>
    <xdr:to>
      <xdr:col>1</xdr:col>
      <xdr:colOff>466725</xdr:colOff>
      <xdr:row>6</xdr:row>
      <xdr:rowOff>152400</xdr:rowOff>
    </xdr:to>
    <xdr:pic>
      <xdr:nvPicPr>
        <xdr:cNvPr id="58" name="Picture 179"/>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60"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79"/>
  <sheetViews>
    <sheetView showGridLines="0" tabSelected="1" view="pageBreakPreview" zoomScaleSheetLayoutView="100" workbookViewId="0" topLeftCell="A1">
      <selection activeCell="G21" sqref="G21"/>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94"/>
      <c r="H1" s="294"/>
      <c r="I1" s="294"/>
      <c r="J1" s="294"/>
      <c r="K1" s="294"/>
      <c r="L1" s="294"/>
      <c r="M1" s="294"/>
    </row>
    <row r="2" spans="1:13" s="13" customFormat="1" ht="15">
      <c r="A2" s="2"/>
      <c r="B2" s="2"/>
      <c r="C2" s="2"/>
      <c r="D2" s="2"/>
      <c r="E2" s="2"/>
      <c r="F2" s="2"/>
      <c r="G2" s="36"/>
      <c r="H2" s="295"/>
      <c r="I2" s="295"/>
      <c r="J2" s="295"/>
      <c r="K2" s="295"/>
      <c r="L2" s="295"/>
      <c r="M2" s="295"/>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6" t="s">
        <v>280</v>
      </c>
      <c r="K5" s="26" t="s">
        <v>248</v>
      </c>
    </row>
    <row r="6" spans="1:12" ht="12.75" customHeight="1">
      <c r="A6" s="1"/>
      <c r="C6" s="318" t="s">
        <v>249</v>
      </c>
      <c r="D6" s="318"/>
      <c r="E6" s="318"/>
      <c r="F6" s="318"/>
      <c r="G6" s="318"/>
      <c r="H6" s="318"/>
      <c r="I6" s="318"/>
      <c r="J6" s="318"/>
      <c r="K6" s="318"/>
      <c r="L6" s="318"/>
    </row>
    <row r="7" spans="1:13" ht="13.5" customHeight="1" thickBot="1">
      <c r="A7" s="3"/>
      <c r="B7" s="4"/>
      <c r="C7" s="319"/>
      <c r="D7" s="319"/>
      <c r="E7" s="319"/>
      <c r="F7" s="319"/>
      <c r="G7" s="319"/>
      <c r="H7" s="319"/>
      <c r="I7" s="319"/>
      <c r="J7" s="319"/>
      <c r="K7" s="319"/>
      <c r="L7" s="31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3" t="s">
        <v>250</v>
      </c>
      <c r="B11" s="364"/>
      <c r="C11" s="364"/>
      <c r="D11" s="364"/>
      <c r="E11" s="364"/>
      <c r="F11" s="364"/>
      <c r="G11" s="364"/>
      <c r="H11" s="364"/>
      <c r="I11" s="364"/>
      <c r="J11" s="364"/>
      <c r="K11" s="364"/>
      <c r="L11" s="364"/>
      <c r="M11" s="364"/>
    </row>
    <row r="12" spans="1:13" ht="12.75">
      <c r="A12" s="11"/>
      <c r="B12" s="26" t="s">
        <v>251</v>
      </c>
      <c r="D12" s="37"/>
      <c r="E12" s="37"/>
      <c r="F12" s="37"/>
      <c r="I12" s="71" t="s">
        <v>252</v>
      </c>
      <c r="K12" s="37"/>
      <c r="L12" s="37"/>
      <c r="M12" s="37"/>
    </row>
    <row r="13" spans="1:13" ht="12.75">
      <c r="A13" s="11"/>
      <c r="B13" s="11" t="s">
        <v>253</v>
      </c>
      <c r="D13" s="37"/>
      <c r="E13" s="37"/>
      <c r="F13" s="37"/>
      <c r="I13" s="11" t="s">
        <v>254</v>
      </c>
      <c r="K13" s="37"/>
      <c r="L13" s="37"/>
      <c r="M13" s="37"/>
    </row>
    <row r="14" spans="1:13" ht="12.75">
      <c r="A14" s="11"/>
      <c r="B14" s="11" t="s">
        <v>255</v>
      </c>
      <c r="D14" s="37"/>
      <c r="E14" s="37"/>
      <c r="F14" s="37"/>
      <c r="I14" s="11" t="s">
        <v>256</v>
      </c>
      <c r="K14" s="37"/>
      <c r="L14" s="37"/>
      <c r="M14" s="37"/>
    </row>
    <row r="15" spans="1:13" ht="12.75">
      <c r="A15" s="11"/>
      <c r="B15" s="2" t="s">
        <v>281</v>
      </c>
      <c r="D15" s="37"/>
      <c r="E15" s="37"/>
      <c r="F15" s="37"/>
      <c r="I15" s="11" t="s">
        <v>257</v>
      </c>
      <c r="J15" s="11"/>
      <c r="K15" s="15"/>
      <c r="L15" s="16"/>
      <c r="M15" s="16"/>
    </row>
    <row r="16" spans="1:13" ht="12.75">
      <c r="A16" s="11"/>
      <c r="B16" s="2" t="s">
        <v>369</v>
      </c>
      <c r="D16" s="37"/>
      <c r="E16" s="37"/>
      <c r="F16" s="37"/>
      <c r="I16" s="40" t="s">
        <v>258</v>
      </c>
      <c r="J16" s="11"/>
      <c r="K16" s="15"/>
      <c r="L16" s="16"/>
      <c r="M16" s="16"/>
    </row>
    <row r="17" spans="1:13" ht="12.75">
      <c r="A17" s="11"/>
      <c r="B17" s="2" t="s">
        <v>259</v>
      </c>
      <c r="D17" s="37"/>
      <c r="E17" s="37"/>
      <c r="F17" s="37"/>
      <c r="I17" s="11" t="s">
        <v>260</v>
      </c>
      <c r="J17" s="11"/>
      <c r="K17" s="15"/>
      <c r="L17" s="16"/>
      <c r="M17" s="16"/>
    </row>
    <row r="18" spans="1:13" ht="12.75">
      <c r="A18" s="11"/>
      <c r="B18" s="2" t="s">
        <v>261</v>
      </c>
      <c r="D18" s="37"/>
      <c r="E18" s="37"/>
      <c r="F18" s="37"/>
      <c r="G18" s="37"/>
      <c r="I18" s="11" t="s">
        <v>262</v>
      </c>
      <c r="J18" s="11"/>
      <c r="K18" s="15"/>
      <c r="L18" s="16"/>
      <c r="M18" s="16"/>
    </row>
    <row r="19" spans="1:13" ht="12.75">
      <c r="A19" s="11"/>
      <c r="B19" s="26" t="s">
        <v>263</v>
      </c>
      <c r="D19" s="37"/>
      <c r="E19" s="37"/>
      <c r="F19" s="37"/>
      <c r="G19" s="37"/>
      <c r="I19" s="11" t="s">
        <v>264</v>
      </c>
      <c r="K19" s="15"/>
      <c r="L19" s="16"/>
      <c r="M19" s="16"/>
    </row>
    <row r="20" spans="1:13" ht="12.75">
      <c r="A20" s="11"/>
      <c r="B20" s="2" t="s">
        <v>370</v>
      </c>
      <c r="D20" s="37"/>
      <c r="E20" s="37"/>
      <c r="F20" s="37"/>
      <c r="G20" s="37"/>
      <c r="I20" s="11" t="s">
        <v>371</v>
      </c>
      <c r="K20" s="15"/>
      <c r="L20" s="16"/>
      <c r="M20" s="16"/>
    </row>
    <row r="21" spans="1:13" ht="12.75">
      <c r="A21" s="11"/>
      <c r="B21" s="71" t="s">
        <v>160</v>
      </c>
      <c r="D21" s="37"/>
      <c r="E21" s="37"/>
      <c r="F21" s="37"/>
      <c r="G21" s="37"/>
      <c r="I21" s="40" t="s">
        <v>266</v>
      </c>
      <c r="K21" s="55"/>
      <c r="L21" s="56"/>
      <c r="M21" s="16"/>
    </row>
    <row r="22" spans="1:13" ht="12.75">
      <c r="A22" s="11"/>
      <c r="B22" s="11" t="s">
        <v>265</v>
      </c>
      <c r="D22" s="37"/>
      <c r="E22" s="37"/>
      <c r="F22" s="37"/>
      <c r="G22" s="37"/>
      <c r="I22" s="2" t="s">
        <v>268</v>
      </c>
      <c r="M22" s="56"/>
    </row>
    <row r="23" spans="1:13" ht="12.75">
      <c r="A23" s="15"/>
      <c r="B23" s="2" t="s">
        <v>267</v>
      </c>
      <c r="I23" s="2" t="s">
        <v>270</v>
      </c>
      <c r="M23" s="16"/>
    </row>
    <row r="24" spans="1:13" ht="12.75">
      <c r="A24" s="15"/>
      <c r="B24" s="2" t="s">
        <v>269</v>
      </c>
      <c r="I24" s="26" t="s">
        <v>273</v>
      </c>
      <c r="M24" s="16"/>
    </row>
    <row r="25" spans="1:13" ht="12.75">
      <c r="A25" s="15"/>
      <c r="B25" s="2" t="s">
        <v>271</v>
      </c>
      <c r="I25" s="11" t="s">
        <v>275</v>
      </c>
      <c r="J25" s="11"/>
      <c r="K25" s="15"/>
      <c r="L25" s="16"/>
      <c r="M25" s="16"/>
    </row>
    <row r="26" spans="1:13" ht="12.75">
      <c r="A26" s="15"/>
      <c r="B26" s="2" t="s">
        <v>272</v>
      </c>
      <c r="I26" s="11" t="s">
        <v>277</v>
      </c>
      <c r="J26" s="11"/>
      <c r="K26" s="15"/>
      <c r="L26" s="16"/>
      <c r="M26" s="16"/>
    </row>
    <row r="27" spans="1:8" ht="12.75">
      <c r="A27" s="11"/>
      <c r="B27" s="11" t="s">
        <v>274</v>
      </c>
      <c r="F27" s="37"/>
      <c r="G27" s="37"/>
      <c r="H27" s="11"/>
    </row>
    <row r="28" spans="1:13" ht="12.75">
      <c r="A28" s="11"/>
      <c r="B28" s="11"/>
      <c r="D28" s="40" t="s">
        <v>276</v>
      </c>
      <c r="F28" s="37"/>
      <c r="G28" s="37"/>
      <c r="H28" s="11"/>
      <c r="M28" s="16"/>
    </row>
    <row r="29" spans="1:13" ht="12.75">
      <c r="A29" s="11"/>
      <c r="D29" s="11" t="s">
        <v>278</v>
      </c>
      <c r="F29" s="37"/>
      <c r="G29" s="37"/>
      <c r="H29" s="11"/>
      <c r="J29" s="11"/>
      <c r="K29" s="15"/>
      <c r="L29" s="16"/>
      <c r="M29" s="16"/>
    </row>
    <row r="30" spans="1:13" ht="12.75">
      <c r="A30" s="11"/>
      <c r="D30" s="11" t="s">
        <v>279</v>
      </c>
      <c r="F30" s="37"/>
      <c r="G30" s="37"/>
      <c r="H30" s="11"/>
      <c r="I30" s="11"/>
      <c r="J30" s="11"/>
      <c r="K30" s="15"/>
      <c r="L30" s="16"/>
      <c r="M30" s="16"/>
    </row>
    <row r="31" spans="1:13" ht="12.75">
      <c r="A31" s="9"/>
      <c r="B31" s="9"/>
      <c r="C31" s="9"/>
      <c r="D31" s="9"/>
      <c r="E31" s="9"/>
      <c r="F31" s="9"/>
      <c r="G31" s="9"/>
      <c r="H31" s="9"/>
      <c r="I31" s="9"/>
      <c r="J31" s="9"/>
      <c r="K31" s="9"/>
      <c r="L31" s="9"/>
      <c r="M31" s="9"/>
    </row>
    <row r="32" spans="1:13" s="18" customFormat="1" ht="12.75">
      <c r="A32" s="70"/>
      <c r="B32" s="70"/>
      <c r="C32" s="70"/>
      <c r="D32" s="70"/>
      <c r="E32" s="70"/>
      <c r="F32" s="70"/>
      <c r="G32" s="70"/>
      <c r="H32" s="70"/>
      <c r="I32" s="70"/>
      <c r="J32" s="70"/>
      <c r="K32" s="70"/>
      <c r="L32" s="70"/>
      <c r="M32" s="70"/>
    </row>
    <row r="33" spans="1:13" s="18" customFormat="1" ht="18">
      <c r="A33" s="367" t="s">
        <v>251</v>
      </c>
      <c r="B33" s="368"/>
      <c r="C33" s="368"/>
      <c r="D33" s="368"/>
      <c r="E33" s="368"/>
      <c r="F33" s="368"/>
      <c r="G33" s="368"/>
      <c r="H33" s="368"/>
      <c r="I33" s="368"/>
      <c r="J33" s="368"/>
      <c r="K33" s="368"/>
      <c r="L33" s="368"/>
      <c r="M33" s="368"/>
    </row>
    <row r="34" spans="1:13" ht="12.75">
      <c r="A34" s="11"/>
      <c r="B34" s="11"/>
      <c r="C34" s="11"/>
      <c r="E34" s="11"/>
      <c r="F34" s="11"/>
      <c r="G34" s="11"/>
      <c r="H34" s="11"/>
      <c r="I34" s="11"/>
      <c r="J34" s="11"/>
      <c r="K34" s="15"/>
      <c r="L34" s="16"/>
      <c r="M34" s="16"/>
    </row>
    <row r="35" spans="1:13" ht="15.75" customHeight="1">
      <c r="A35" s="365" t="s">
        <v>288</v>
      </c>
      <c r="B35" s="366"/>
      <c r="C35" s="366"/>
      <c r="D35" s="366"/>
      <c r="E35" s="366"/>
      <c r="F35" s="366"/>
      <c r="G35" s="366"/>
      <c r="H35" s="366"/>
      <c r="I35" s="366"/>
      <c r="J35" s="366"/>
      <c r="K35" s="366"/>
      <c r="L35" s="366"/>
      <c r="M35" s="366"/>
    </row>
    <row r="36" spans="1:13" ht="12.75">
      <c r="A36" s="15"/>
      <c r="M36" s="16"/>
    </row>
    <row r="37" spans="1:13" ht="12.75">
      <c r="A37" s="352" t="s">
        <v>37</v>
      </c>
      <c r="B37" s="355" t="s">
        <v>36</v>
      </c>
      <c r="C37" s="356"/>
      <c r="D37" s="356"/>
      <c r="E37" s="356"/>
      <c r="F37" s="356"/>
      <c r="G37" s="355" t="s">
        <v>38</v>
      </c>
      <c r="H37" s="356"/>
      <c r="I37" s="355" t="s">
        <v>39</v>
      </c>
      <c r="J37" s="355" t="s">
        <v>40</v>
      </c>
      <c r="K37" s="355" t="s">
        <v>136</v>
      </c>
      <c r="L37" s="355"/>
      <c r="M37" s="355" t="s">
        <v>43</v>
      </c>
    </row>
    <row r="38" spans="1:13" ht="38.25">
      <c r="A38" s="352"/>
      <c r="B38" s="355"/>
      <c r="C38" s="356"/>
      <c r="D38" s="356"/>
      <c r="E38" s="356"/>
      <c r="F38" s="356"/>
      <c r="G38" s="355"/>
      <c r="H38" s="356"/>
      <c r="I38" s="355"/>
      <c r="J38" s="355"/>
      <c r="K38" s="67" t="s">
        <v>42</v>
      </c>
      <c r="L38" s="67" t="s">
        <v>41</v>
      </c>
      <c r="M38" s="355"/>
    </row>
    <row r="39" spans="1:13" ht="12.75">
      <c r="A39" s="53"/>
      <c r="B39" s="296" t="s">
        <v>81</v>
      </c>
      <c r="C39" s="297"/>
      <c r="D39" s="297"/>
      <c r="E39" s="297"/>
      <c r="F39" s="297"/>
      <c r="G39" s="296" t="s">
        <v>82</v>
      </c>
      <c r="H39" s="297"/>
      <c r="I39" s="33">
        <v>1</v>
      </c>
      <c r="J39" s="33">
        <v>2</v>
      </c>
      <c r="K39" s="33">
        <v>3</v>
      </c>
      <c r="L39" s="33">
        <v>4</v>
      </c>
      <c r="M39" s="33">
        <v>5</v>
      </c>
    </row>
    <row r="40" spans="1:14" ht="12.75" customHeight="1">
      <c r="A40" s="52">
        <v>1</v>
      </c>
      <c r="B40" s="298" t="s">
        <v>45</v>
      </c>
      <c r="C40" s="299"/>
      <c r="D40" s="299"/>
      <c r="E40" s="299"/>
      <c r="F40" s="299"/>
      <c r="G40" s="296" t="s">
        <v>191</v>
      </c>
      <c r="H40" s="297"/>
      <c r="I40" s="39" t="s">
        <v>152</v>
      </c>
      <c r="J40" s="39" t="s">
        <v>83</v>
      </c>
      <c r="K40" s="39" t="s">
        <v>153</v>
      </c>
      <c r="L40" s="39" t="s">
        <v>83</v>
      </c>
      <c r="M40" s="39" t="s">
        <v>83</v>
      </c>
      <c r="N40" s="165"/>
    </row>
    <row r="41" spans="1:14" ht="12.75" customHeight="1">
      <c r="A41" s="52">
        <v>2</v>
      </c>
      <c r="B41" s="298" t="s">
        <v>46</v>
      </c>
      <c r="C41" s="299"/>
      <c r="D41" s="299"/>
      <c r="E41" s="299"/>
      <c r="F41" s="299"/>
      <c r="G41" s="296" t="s">
        <v>191</v>
      </c>
      <c r="H41" s="297"/>
      <c r="I41" s="39">
        <v>5270.9</v>
      </c>
      <c r="J41" s="39">
        <v>833.8</v>
      </c>
      <c r="K41" s="39">
        <v>98.5</v>
      </c>
      <c r="L41" s="39">
        <v>102.3</v>
      </c>
      <c r="M41" s="39">
        <v>105.6</v>
      </c>
      <c r="N41" s="165"/>
    </row>
    <row r="42" spans="1:14" ht="12.75" customHeight="1">
      <c r="A42" s="52">
        <v>3</v>
      </c>
      <c r="B42" s="298" t="s">
        <v>372</v>
      </c>
      <c r="C42" s="299"/>
      <c r="D42" s="299"/>
      <c r="E42" s="299"/>
      <c r="F42" s="299"/>
      <c r="G42" s="296" t="s">
        <v>191</v>
      </c>
      <c r="H42" s="297"/>
      <c r="I42" s="39">
        <v>524.8</v>
      </c>
      <c r="J42" s="39">
        <v>124.2</v>
      </c>
      <c r="K42" s="39">
        <v>94.5</v>
      </c>
      <c r="L42" s="39">
        <v>76.4</v>
      </c>
      <c r="M42" s="39">
        <v>176.4</v>
      </c>
      <c r="N42" s="165"/>
    </row>
    <row r="43" spans="1:14" ht="12.75" customHeight="1">
      <c r="A43" s="52">
        <v>4</v>
      </c>
      <c r="B43" s="298" t="s">
        <v>232</v>
      </c>
      <c r="C43" s="299"/>
      <c r="D43" s="299"/>
      <c r="E43" s="299"/>
      <c r="F43" s="299"/>
      <c r="G43" s="296" t="s">
        <v>191</v>
      </c>
      <c r="H43" s="297"/>
      <c r="I43" s="39">
        <v>1012</v>
      </c>
      <c r="J43" s="39">
        <v>172.5</v>
      </c>
      <c r="K43" s="39">
        <v>90.7</v>
      </c>
      <c r="L43" s="39">
        <v>93.5</v>
      </c>
      <c r="M43" s="39">
        <v>98.1</v>
      </c>
      <c r="N43" s="165"/>
    </row>
    <row r="44" spans="1:14" ht="12.75" customHeight="1">
      <c r="A44" s="52">
        <v>5</v>
      </c>
      <c r="B44" s="298" t="s">
        <v>47</v>
      </c>
      <c r="C44" s="299"/>
      <c r="D44" s="299"/>
      <c r="E44" s="299"/>
      <c r="F44" s="299"/>
      <c r="G44" s="296" t="s">
        <v>191</v>
      </c>
      <c r="H44" s="297"/>
      <c r="I44" s="39">
        <v>284.9</v>
      </c>
      <c r="J44" s="39">
        <v>37.4</v>
      </c>
      <c r="K44" s="39">
        <v>105.1</v>
      </c>
      <c r="L44" s="39">
        <v>108.7</v>
      </c>
      <c r="M44" s="39">
        <v>99.6</v>
      </c>
      <c r="N44" s="165"/>
    </row>
    <row r="45" spans="1:14" ht="12.75" customHeight="1">
      <c r="A45" s="52">
        <v>6</v>
      </c>
      <c r="B45" s="298" t="s">
        <v>48</v>
      </c>
      <c r="C45" s="299"/>
      <c r="D45" s="299"/>
      <c r="E45" s="299"/>
      <c r="F45" s="299"/>
      <c r="G45" s="296" t="s">
        <v>191</v>
      </c>
      <c r="H45" s="297"/>
      <c r="I45" s="39">
        <v>1413.1</v>
      </c>
      <c r="J45" s="39">
        <v>194.7</v>
      </c>
      <c r="K45" s="39">
        <v>88.8</v>
      </c>
      <c r="L45" s="39">
        <v>82.2</v>
      </c>
      <c r="M45" s="39">
        <v>104.8</v>
      </c>
      <c r="N45" s="165"/>
    </row>
    <row r="46" spans="1:14" ht="12.75" customHeight="1">
      <c r="A46" s="52">
        <v>7</v>
      </c>
      <c r="B46" s="298" t="s">
        <v>238</v>
      </c>
      <c r="C46" s="299"/>
      <c r="D46" s="299"/>
      <c r="E46" s="299"/>
      <c r="F46" s="299"/>
      <c r="G46" s="296" t="s">
        <v>191</v>
      </c>
      <c r="H46" s="297"/>
      <c r="I46" s="39">
        <v>2599.1</v>
      </c>
      <c r="J46" s="39">
        <v>395.4</v>
      </c>
      <c r="K46" s="39">
        <v>105.4</v>
      </c>
      <c r="L46" s="39">
        <v>97.8</v>
      </c>
      <c r="M46" s="39">
        <v>95.9</v>
      </c>
      <c r="N46" s="165"/>
    </row>
    <row r="47" spans="1:14" ht="14.25" customHeight="1">
      <c r="A47" s="52">
        <v>8</v>
      </c>
      <c r="B47" s="298" t="s">
        <v>49</v>
      </c>
      <c r="C47" s="299"/>
      <c r="D47" s="299"/>
      <c r="E47" s="299"/>
      <c r="F47" s="299"/>
      <c r="G47" s="296" t="s">
        <v>84</v>
      </c>
      <c r="H47" s="297" t="s">
        <v>84</v>
      </c>
      <c r="I47" s="39" t="s">
        <v>83</v>
      </c>
      <c r="J47" s="39" t="s">
        <v>83</v>
      </c>
      <c r="K47" s="39">
        <v>108</v>
      </c>
      <c r="L47" s="39">
        <v>106.2</v>
      </c>
      <c r="M47" s="39">
        <v>100.2</v>
      </c>
      <c r="N47" s="165"/>
    </row>
    <row r="48" spans="1:14" ht="25.5" customHeight="1">
      <c r="A48" s="52">
        <v>9</v>
      </c>
      <c r="B48" s="298" t="s">
        <v>50</v>
      </c>
      <c r="C48" s="299"/>
      <c r="D48" s="299"/>
      <c r="E48" s="299"/>
      <c r="F48" s="299"/>
      <c r="G48" s="296" t="s">
        <v>84</v>
      </c>
      <c r="H48" s="297" t="s">
        <v>84</v>
      </c>
      <c r="I48" s="39" t="s">
        <v>83</v>
      </c>
      <c r="J48" s="39" t="s">
        <v>83</v>
      </c>
      <c r="K48" s="221">
        <v>69.6</v>
      </c>
      <c r="L48" s="221">
        <v>68.9</v>
      </c>
      <c r="M48" s="221">
        <v>103.8</v>
      </c>
      <c r="N48" s="165"/>
    </row>
    <row r="49" spans="1:14" ht="12.75" customHeight="1">
      <c r="A49" s="52">
        <v>10</v>
      </c>
      <c r="B49" s="298" t="s">
        <v>51</v>
      </c>
      <c r="C49" s="299"/>
      <c r="D49" s="299"/>
      <c r="E49" s="299"/>
      <c r="F49" s="299"/>
      <c r="G49" s="296" t="s">
        <v>44</v>
      </c>
      <c r="H49" s="297" t="s">
        <v>85</v>
      </c>
      <c r="I49" s="39" t="s">
        <v>83</v>
      </c>
      <c r="J49" s="39">
        <v>558.7</v>
      </c>
      <c r="K49" s="39" t="s">
        <v>83</v>
      </c>
      <c r="L49" s="39">
        <v>105.4</v>
      </c>
      <c r="M49" s="39">
        <v>98.8</v>
      </c>
      <c r="N49" s="165"/>
    </row>
    <row r="50" spans="1:14" ht="12.75" customHeight="1">
      <c r="A50" s="52">
        <v>11</v>
      </c>
      <c r="B50" s="298" t="s">
        <v>52</v>
      </c>
      <c r="C50" s="299"/>
      <c r="D50" s="299"/>
      <c r="E50" s="299"/>
      <c r="F50" s="299"/>
      <c r="G50" s="296" t="s">
        <v>44</v>
      </c>
      <c r="H50" s="297" t="s">
        <v>85</v>
      </c>
      <c r="I50" s="39" t="s">
        <v>83</v>
      </c>
      <c r="J50" s="39">
        <v>8103.4</v>
      </c>
      <c r="K50" s="39" t="s">
        <v>83</v>
      </c>
      <c r="L50" s="39">
        <v>102.4</v>
      </c>
      <c r="M50" s="39" t="s">
        <v>83</v>
      </c>
      <c r="N50" s="165"/>
    </row>
    <row r="51" spans="1:14" ht="12.75" customHeight="1">
      <c r="A51" s="52">
        <v>12</v>
      </c>
      <c r="B51" s="298" t="s">
        <v>53</v>
      </c>
      <c r="C51" s="299"/>
      <c r="D51" s="299"/>
      <c r="E51" s="299"/>
      <c r="F51" s="299"/>
      <c r="G51" s="296" t="s">
        <v>84</v>
      </c>
      <c r="H51" s="297" t="s">
        <v>84</v>
      </c>
      <c r="I51" s="39" t="s">
        <v>83</v>
      </c>
      <c r="J51" s="39">
        <v>6.4</v>
      </c>
      <c r="K51" s="39" t="s">
        <v>83</v>
      </c>
      <c r="L51" s="39" t="s">
        <v>83</v>
      </c>
      <c r="M51" s="39" t="s">
        <v>83</v>
      </c>
      <c r="N51" s="165"/>
    </row>
    <row r="52" spans="1:14" ht="12.75" customHeight="1">
      <c r="A52" s="176"/>
      <c r="B52" s="359" t="s">
        <v>54</v>
      </c>
      <c r="C52" s="360"/>
      <c r="D52" s="360"/>
      <c r="E52" s="46"/>
      <c r="F52" s="46"/>
      <c r="G52" s="47"/>
      <c r="H52" s="47"/>
      <c r="I52" s="48"/>
      <c r="J52" s="48"/>
      <c r="K52" s="48"/>
      <c r="L52" s="48"/>
      <c r="M52" s="48"/>
      <c r="N52" s="165"/>
    </row>
    <row r="53" spans="1:13" ht="12.75" customHeight="1">
      <c r="A53" s="15"/>
      <c r="B53" s="359" t="s">
        <v>55</v>
      </c>
      <c r="C53" s="360"/>
      <c r="D53" s="360"/>
      <c r="E53" s="46"/>
      <c r="F53" s="46"/>
      <c r="G53" s="47"/>
      <c r="H53" s="47"/>
      <c r="I53" s="48"/>
      <c r="J53" s="49"/>
      <c r="K53" s="48"/>
      <c r="L53" s="48"/>
      <c r="M53" s="48"/>
    </row>
    <row r="54" spans="1:13" ht="17.25" customHeight="1">
      <c r="A54" s="357" t="s">
        <v>56</v>
      </c>
      <c r="B54" s="358"/>
      <c r="C54" s="358"/>
      <c r="D54" s="358"/>
      <c r="E54" s="358"/>
      <c r="F54" s="358"/>
      <c r="G54" s="358"/>
      <c r="H54" s="358"/>
      <c r="I54" s="358"/>
      <c r="J54" s="358"/>
      <c r="K54" s="358"/>
      <c r="L54" s="358"/>
      <c r="M54" s="358"/>
    </row>
    <row r="55" spans="1:13" ht="15.75">
      <c r="A55" s="15"/>
      <c r="B55" s="50"/>
      <c r="C55" s="51"/>
      <c r="D55" s="51"/>
      <c r="E55" s="51"/>
      <c r="F55" s="51"/>
      <c r="G55" s="51"/>
      <c r="H55" s="51"/>
      <c r="I55" s="51"/>
      <c r="J55" s="51"/>
      <c r="K55" s="51"/>
      <c r="L55" s="51"/>
      <c r="M55" s="51"/>
    </row>
    <row r="56" spans="1:13" ht="12.75" customHeight="1">
      <c r="A56" s="352" t="s">
        <v>57</v>
      </c>
      <c r="B56" s="355" t="s">
        <v>36</v>
      </c>
      <c r="C56" s="356"/>
      <c r="D56" s="356"/>
      <c r="E56" s="356"/>
      <c r="F56" s="356"/>
      <c r="G56" s="355" t="s">
        <v>38</v>
      </c>
      <c r="H56" s="356"/>
      <c r="I56" s="355" t="s">
        <v>58</v>
      </c>
      <c r="J56" s="355" t="s">
        <v>59</v>
      </c>
      <c r="K56" s="355" t="s">
        <v>60</v>
      </c>
      <c r="L56" s="355"/>
      <c r="M56" s="355" t="s">
        <v>61</v>
      </c>
    </row>
    <row r="57" spans="1:13" ht="38.25">
      <c r="A57" s="352"/>
      <c r="B57" s="355"/>
      <c r="C57" s="356"/>
      <c r="D57" s="356"/>
      <c r="E57" s="356"/>
      <c r="F57" s="356"/>
      <c r="G57" s="355"/>
      <c r="H57" s="356"/>
      <c r="I57" s="355"/>
      <c r="J57" s="355"/>
      <c r="K57" s="67" t="s">
        <v>62</v>
      </c>
      <c r="L57" s="67" t="s">
        <v>63</v>
      </c>
      <c r="M57" s="355"/>
    </row>
    <row r="58" spans="1:13" ht="12.75">
      <c r="A58" s="53"/>
      <c r="B58" s="296" t="s">
        <v>81</v>
      </c>
      <c r="C58" s="297"/>
      <c r="D58" s="297"/>
      <c r="E58" s="297"/>
      <c r="F58" s="297"/>
      <c r="G58" s="296" t="s">
        <v>82</v>
      </c>
      <c r="H58" s="297"/>
      <c r="I58" s="33">
        <v>1</v>
      </c>
      <c r="J58" s="33">
        <v>2</v>
      </c>
      <c r="K58" s="33">
        <v>3</v>
      </c>
      <c r="L58" s="54">
        <v>4</v>
      </c>
      <c r="M58" s="33">
        <v>5</v>
      </c>
    </row>
    <row r="59" spans="1:14" ht="12.75">
      <c r="A59" s="222">
        <v>1</v>
      </c>
      <c r="B59" s="328" t="s">
        <v>64</v>
      </c>
      <c r="C59" s="329"/>
      <c r="D59" s="329"/>
      <c r="E59" s="329"/>
      <c r="F59" s="330"/>
      <c r="G59" s="353" t="s">
        <v>290</v>
      </c>
      <c r="H59" s="354" t="s">
        <v>86</v>
      </c>
      <c r="I59" s="223">
        <v>36.6</v>
      </c>
      <c r="J59" s="39">
        <v>6.2</v>
      </c>
      <c r="K59" s="39">
        <v>58</v>
      </c>
      <c r="L59" s="217">
        <v>57.1</v>
      </c>
      <c r="M59" s="39">
        <v>109.5</v>
      </c>
      <c r="N59" s="165"/>
    </row>
    <row r="60" spans="1:14" ht="12.75" customHeight="1">
      <c r="A60" s="224" t="s">
        <v>80</v>
      </c>
      <c r="B60" s="328" t="s">
        <v>87</v>
      </c>
      <c r="C60" s="329"/>
      <c r="D60" s="329"/>
      <c r="E60" s="329"/>
      <c r="F60" s="330"/>
      <c r="G60" s="353" t="s">
        <v>290</v>
      </c>
      <c r="H60" s="354" t="s">
        <v>86</v>
      </c>
      <c r="I60" s="223">
        <v>21</v>
      </c>
      <c r="J60" s="39">
        <v>3.8</v>
      </c>
      <c r="K60" s="39">
        <v>50</v>
      </c>
      <c r="L60" s="217">
        <v>54.9</v>
      </c>
      <c r="M60" s="39">
        <v>117.1</v>
      </c>
      <c r="N60" s="165"/>
    </row>
    <row r="61" spans="1:15" ht="12.75" customHeight="1">
      <c r="A61" s="222" t="s">
        <v>93</v>
      </c>
      <c r="B61" s="328" t="s">
        <v>88</v>
      </c>
      <c r="C61" s="329"/>
      <c r="D61" s="329"/>
      <c r="E61" s="329"/>
      <c r="F61" s="330"/>
      <c r="G61" s="353" t="s">
        <v>290</v>
      </c>
      <c r="H61" s="354" t="s">
        <v>86</v>
      </c>
      <c r="I61" s="223">
        <v>15.6</v>
      </c>
      <c r="J61" s="39">
        <v>2.4</v>
      </c>
      <c r="K61" s="39">
        <v>74.1</v>
      </c>
      <c r="L61" s="217">
        <v>61</v>
      </c>
      <c r="M61" s="39">
        <v>99.3</v>
      </c>
      <c r="N61" s="165"/>
      <c r="O61" s="214"/>
    </row>
    <row r="62" spans="1:14" ht="12.75" customHeight="1">
      <c r="A62" s="222">
        <v>2</v>
      </c>
      <c r="B62" s="328" t="s">
        <v>65</v>
      </c>
      <c r="C62" s="332"/>
      <c r="D62" s="332"/>
      <c r="E62" s="332"/>
      <c r="F62" s="333"/>
      <c r="G62" s="353" t="s">
        <v>289</v>
      </c>
      <c r="H62" s="354" t="s">
        <v>89</v>
      </c>
      <c r="I62" s="223">
        <v>231.2</v>
      </c>
      <c r="J62" s="39">
        <v>34.9</v>
      </c>
      <c r="K62" s="225">
        <v>111.6</v>
      </c>
      <c r="L62" s="226">
        <v>109.3</v>
      </c>
      <c r="M62" s="39">
        <v>101.6</v>
      </c>
      <c r="N62" s="165"/>
    </row>
    <row r="63" spans="1:15" ht="12.75" customHeight="1">
      <c r="A63" s="222">
        <v>3</v>
      </c>
      <c r="B63" s="328" t="s">
        <v>66</v>
      </c>
      <c r="C63" s="332"/>
      <c r="D63" s="332"/>
      <c r="E63" s="332"/>
      <c r="F63" s="333"/>
      <c r="G63" s="353" t="s">
        <v>289</v>
      </c>
      <c r="H63" s="354" t="s">
        <v>89</v>
      </c>
      <c r="I63" s="223">
        <v>65.4</v>
      </c>
      <c r="J63" s="39">
        <v>69.8</v>
      </c>
      <c r="K63" s="225">
        <v>111.8</v>
      </c>
      <c r="L63" s="226">
        <v>110.3</v>
      </c>
      <c r="M63" s="39">
        <v>101.2</v>
      </c>
      <c r="N63" s="165"/>
      <c r="O63" s="214"/>
    </row>
    <row r="64" spans="1:14" ht="12.75" customHeight="1">
      <c r="A64" s="222">
        <v>4</v>
      </c>
      <c r="B64" s="328" t="s">
        <v>67</v>
      </c>
      <c r="C64" s="332"/>
      <c r="D64" s="332"/>
      <c r="E64" s="332"/>
      <c r="F64" s="333"/>
      <c r="G64" s="353" t="s">
        <v>84</v>
      </c>
      <c r="H64" s="354" t="s">
        <v>84</v>
      </c>
      <c r="I64" s="215" t="s">
        <v>83</v>
      </c>
      <c r="J64" s="225" t="s">
        <v>83</v>
      </c>
      <c r="K64" s="225">
        <v>103.2</v>
      </c>
      <c r="L64" s="226">
        <v>103.2</v>
      </c>
      <c r="M64" s="39">
        <v>100.9</v>
      </c>
      <c r="N64" s="165"/>
    </row>
    <row r="65" spans="1:14" ht="12.75">
      <c r="A65" s="162"/>
      <c r="B65" s="164"/>
      <c r="C65" s="164"/>
      <c r="D65" s="164"/>
      <c r="E65" s="164"/>
      <c r="F65" s="164"/>
      <c r="G65" s="164"/>
      <c r="H65" s="164"/>
      <c r="I65" s="164"/>
      <c r="J65" s="164"/>
      <c r="K65" s="164"/>
      <c r="L65" s="164"/>
      <c r="M65" s="227"/>
      <c r="N65" s="228"/>
    </row>
    <row r="66" spans="1:14" ht="12.75" customHeight="1">
      <c r="A66" s="327" t="s">
        <v>68</v>
      </c>
      <c r="B66" s="327"/>
      <c r="C66" s="327"/>
      <c r="D66" s="327"/>
      <c r="E66" s="327"/>
      <c r="F66" s="327"/>
      <c r="G66" s="327"/>
      <c r="H66" s="327"/>
      <c r="I66" s="327"/>
      <c r="J66" s="327"/>
      <c r="K66" s="277"/>
      <c r="L66" s="277"/>
      <c r="M66" s="277"/>
      <c r="N66" s="165"/>
    </row>
    <row r="67" spans="1:14" ht="15" customHeight="1">
      <c r="A67" s="327"/>
      <c r="B67" s="327"/>
      <c r="C67" s="327"/>
      <c r="D67" s="327"/>
      <c r="E67" s="327"/>
      <c r="F67" s="327"/>
      <c r="G67" s="327"/>
      <c r="H67" s="327"/>
      <c r="I67" s="327"/>
      <c r="J67" s="327"/>
      <c r="K67" s="277"/>
      <c r="L67" s="277"/>
      <c r="M67" s="277"/>
      <c r="N67" s="165"/>
    </row>
    <row r="68" spans="1:14" ht="12.75">
      <c r="A68" s="277"/>
      <c r="B68" s="277"/>
      <c r="C68" s="277"/>
      <c r="D68" s="277"/>
      <c r="E68" s="277"/>
      <c r="F68" s="277"/>
      <c r="G68" s="277"/>
      <c r="H68" s="277"/>
      <c r="I68" s="277"/>
      <c r="J68" s="277"/>
      <c r="K68" s="277"/>
      <c r="L68" s="277"/>
      <c r="M68" s="277"/>
      <c r="N68" s="165"/>
    </row>
    <row r="69" spans="1:14" ht="15" customHeight="1">
      <c r="A69" s="277"/>
      <c r="B69" s="277"/>
      <c r="C69" s="277"/>
      <c r="D69" s="277"/>
      <c r="E69" s="277"/>
      <c r="F69" s="277"/>
      <c r="G69" s="277"/>
      <c r="H69" s="277"/>
      <c r="I69" s="277"/>
      <c r="J69" s="277"/>
      <c r="K69" s="277"/>
      <c r="L69" s="277"/>
      <c r="M69" s="277"/>
      <c r="N69" s="165"/>
    </row>
    <row r="70" ht="12.75">
      <c r="A70" s="15" t="s">
        <v>69</v>
      </c>
    </row>
    <row r="71" spans="1:13" ht="12.75">
      <c r="A71" s="15" t="s">
        <v>70</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2009 жылғы тамыз</v>
      </c>
      <c r="K74" s="26" t="str">
        <f>K5</f>
        <v>ҚР Ұлттық Банкі</v>
      </c>
    </row>
    <row r="75" spans="1:12" ht="12.75" customHeight="1">
      <c r="A75" s="1"/>
      <c r="C75" s="318" t="str">
        <f>C6</f>
        <v>Қазақстан экономикасына ақпараттық-талдамалық шолу</v>
      </c>
      <c r="D75" s="318"/>
      <c r="E75" s="318"/>
      <c r="F75" s="318"/>
      <c r="G75" s="318"/>
      <c r="H75" s="318"/>
      <c r="I75" s="318"/>
      <c r="J75" s="318"/>
      <c r="K75" s="318"/>
      <c r="L75" s="318"/>
    </row>
    <row r="76" spans="1:13" ht="13.5" customHeight="1" thickBot="1">
      <c r="A76" s="3"/>
      <c r="B76" s="4"/>
      <c r="C76" s="319"/>
      <c r="D76" s="319"/>
      <c r="E76" s="319"/>
      <c r="F76" s="319"/>
      <c r="G76" s="319"/>
      <c r="H76" s="319"/>
      <c r="I76" s="319"/>
      <c r="J76" s="319"/>
      <c r="K76" s="319"/>
      <c r="L76" s="319"/>
      <c r="M76" s="4"/>
    </row>
    <row r="77" ht="12.75">
      <c r="A77" s="1"/>
    </row>
    <row r="78" spans="1:13" ht="12.75">
      <c r="A78" s="5"/>
      <c r="B78" s="5"/>
      <c r="C78" s="5"/>
      <c r="D78" s="5"/>
      <c r="E78" s="5"/>
      <c r="F78" s="5"/>
      <c r="G78" s="5"/>
      <c r="H78" s="5"/>
      <c r="I78" s="5"/>
      <c r="J78" s="5"/>
      <c r="K78" s="5"/>
      <c r="L78" s="5"/>
      <c r="M78" s="5"/>
    </row>
    <row r="79" spans="1:13" ht="21.75" customHeight="1">
      <c r="A79" s="400"/>
      <c r="B79" s="401"/>
      <c r="C79" s="401"/>
      <c r="D79" s="401"/>
      <c r="E79" s="401"/>
      <c r="F79" s="401"/>
      <c r="G79" s="401"/>
      <c r="H79" s="401"/>
      <c r="I79" s="401"/>
      <c r="J79" s="401"/>
      <c r="K79" s="401"/>
      <c r="L79" s="401"/>
      <c r="M79" s="401"/>
    </row>
    <row r="80" spans="1:13" ht="12.75" customHeight="1">
      <c r="A80" s="338"/>
      <c r="B80" s="338"/>
      <c r="C80" s="338"/>
      <c r="D80" s="338"/>
      <c r="E80" s="338"/>
      <c r="F80" s="338"/>
      <c r="G80" s="338"/>
      <c r="H80" s="338"/>
      <c r="I80" s="338"/>
      <c r="J80" s="338"/>
      <c r="K80" s="338"/>
      <c r="L80" s="338"/>
      <c r="M80" s="338"/>
    </row>
    <row r="81" spans="1:13" ht="14.25" customHeight="1">
      <c r="A81" s="339"/>
      <c r="B81" s="339"/>
      <c r="C81" s="339"/>
      <c r="D81" s="339"/>
      <c r="E81" s="339"/>
      <c r="F81" s="339"/>
      <c r="G81" s="339"/>
      <c r="H81" s="339"/>
      <c r="I81" s="339"/>
      <c r="J81" s="339"/>
      <c r="K81" s="339"/>
      <c r="L81" s="339"/>
      <c r="M81" s="339"/>
    </row>
    <row r="82" spans="1:13" ht="12.75" customHeight="1">
      <c r="A82" s="9"/>
      <c r="B82" s="9"/>
      <c r="C82" s="9"/>
      <c r="D82" s="9"/>
      <c r="E82" s="9"/>
      <c r="F82" s="9"/>
      <c r="G82" s="9"/>
      <c r="H82" s="9"/>
      <c r="I82" s="9"/>
      <c r="J82" s="9"/>
      <c r="K82" s="9"/>
      <c r="L82" s="9"/>
      <c r="M82" s="9"/>
    </row>
    <row r="83" spans="1:13" s="6" customFormat="1" ht="9.75" customHeight="1">
      <c r="A83" s="402"/>
      <c r="B83" s="402"/>
      <c r="C83" s="402"/>
      <c r="D83" s="402"/>
      <c r="E83" s="402"/>
      <c r="F83" s="402"/>
      <c r="G83" s="402"/>
      <c r="H83" s="402"/>
      <c r="I83" s="402"/>
      <c r="J83" s="402"/>
      <c r="K83" s="402"/>
      <c r="L83" s="402"/>
      <c r="M83" s="402"/>
    </row>
    <row r="84" spans="1:13" ht="16.5" customHeight="1">
      <c r="A84" s="331" t="s">
        <v>72</v>
      </c>
      <c r="B84" s="331"/>
      <c r="C84" s="331"/>
      <c r="D84" s="331"/>
      <c r="E84" s="331"/>
      <c r="F84" s="331"/>
      <c r="G84" s="331"/>
      <c r="H84" s="331"/>
      <c r="I84" s="331"/>
      <c r="J84" s="331"/>
      <c r="K84" s="331"/>
      <c r="L84" s="331"/>
      <c r="M84" s="331"/>
    </row>
    <row r="85" spans="1:13" ht="9.75" customHeight="1">
      <c r="A85" s="258" t="s">
        <v>71</v>
      </c>
      <c r="B85" s="258"/>
      <c r="C85" s="258"/>
      <c r="D85" s="258"/>
      <c r="E85" s="258"/>
      <c r="F85" s="258"/>
      <c r="G85" s="258"/>
      <c r="H85" s="258"/>
      <c r="I85" s="258"/>
      <c r="J85" s="258"/>
      <c r="K85" s="258"/>
      <c r="L85" s="258"/>
      <c r="M85" s="258"/>
    </row>
    <row r="86" spans="1:13" s="79" customFormat="1" ht="16.5" customHeight="1">
      <c r="A86" s="259"/>
      <c r="B86" s="259"/>
      <c r="C86" s="259"/>
      <c r="D86" s="259"/>
      <c r="E86" s="259"/>
      <c r="F86" s="259"/>
      <c r="G86" s="259"/>
      <c r="H86" s="259"/>
      <c r="I86" s="259"/>
      <c r="J86" s="259"/>
      <c r="K86" s="259"/>
      <c r="L86" s="259"/>
      <c r="M86" s="259"/>
    </row>
    <row r="87" spans="1:13" s="79" customFormat="1" ht="12.75">
      <c r="A87" s="259"/>
      <c r="B87" s="259"/>
      <c r="C87" s="259"/>
      <c r="D87" s="259"/>
      <c r="E87" s="259"/>
      <c r="F87" s="259"/>
      <c r="G87" s="259"/>
      <c r="H87" s="259"/>
      <c r="I87" s="259"/>
      <c r="J87" s="259"/>
      <c r="K87" s="259"/>
      <c r="L87" s="259"/>
      <c r="M87" s="259"/>
    </row>
    <row r="88" spans="1:13" s="79" customFormat="1" ht="15" customHeight="1">
      <c r="A88" s="259"/>
      <c r="B88" s="259"/>
      <c r="C88" s="259"/>
      <c r="D88" s="259"/>
      <c r="E88" s="259"/>
      <c r="F88" s="259"/>
      <c r="G88" s="259"/>
      <c r="H88" s="259"/>
      <c r="I88" s="259"/>
      <c r="J88" s="259"/>
      <c r="K88" s="259"/>
      <c r="L88" s="259"/>
      <c r="M88" s="259"/>
    </row>
    <row r="89" spans="1:13" s="79" customFormat="1" ht="15" customHeight="1">
      <c r="A89" s="260"/>
      <c r="B89" s="260"/>
      <c r="C89" s="260"/>
      <c r="D89" s="260"/>
      <c r="E89" s="260"/>
      <c r="F89" s="260"/>
      <c r="G89" s="260"/>
      <c r="H89" s="260"/>
      <c r="I89" s="260"/>
      <c r="J89" s="260"/>
      <c r="K89" s="260"/>
      <c r="L89" s="260"/>
      <c r="M89" s="260"/>
    </row>
    <row r="90" spans="1:13" s="161" customFormat="1" ht="12.75">
      <c r="A90" s="403" t="s">
        <v>73</v>
      </c>
      <c r="B90" s="404"/>
      <c r="C90" s="404"/>
      <c r="D90" s="404"/>
      <c r="E90" s="404"/>
      <c r="F90" s="404"/>
      <c r="G90" s="404"/>
      <c r="H90" s="404"/>
      <c r="I90" s="404"/>
      <c r="J90" s="404"/>
      <c r="K90" s="404"/>
      <c r="L90" s="283"/>
      <c r="M90" s="283"/>
    </row>
    <row r="91" spans="1:13" s="161" customFormat="1" ht="12.75">
      <c r="A91" s="283"/>
      <c r="B91" s="283"/>
      <c r="C91" s="283"/>
      <c r="D91" s="283"/>
      <c r="E91" s="283"/>
      <c r="F91" s="283"/>
      <c r="G91" s="283"/>
      <c r="H91" s="283"/>
      <c r="I91" s="283"/>
      <c r="J91" s="283"/>
      <c r="K91" s="283"/>
      <c r="L91" s="283"/>
      <c r="M91" s="283"/>
    </row>
    <row r="92" spans="1:13" s="164" customFormat="1" ht="12.75">
      <c r="A92" s="162"/>
      <c r="B92" s="163"/>
      <c r="C92" s="163"/>
      <c r="D92" s="163"/>
      <c r="E92" s="163"/>
      <c r="F92" s="163"/>
      <c r="G92" s="163"/>
      <c r="H92" s="163"/>
      <c r="I92" s="163"/>
      <c r="J92" s="163"/>
      <c r="K92" s="163"/>
      <c r="L92" s="163"/>
      <c r="M92" s="163"/>
    </row>
    <row r="93" spans="1:13" s="165" customFormat="1" ht="12.75" customHeight="1">
      <c r="A93" s="291" t="s">
        <v>37</v>
      </c>
      <c r="B93" s="284" t="s">
        <v>174</v>
      </c>
      <c r="C93" s="284"/>
      <c r="D93" s="284"/>
      <c r="E93" s="285"/>
      <c r="F93" s="413" t="s">
        <v>75</v>
      </c>
      <c r="G93" s="284" t="s">
        <v>74</v>
      </c>
      <c r="H93" s="385"/>
      <c r="I93" s="385"/>
      <c r="J93" s="385"/>
      <c r="K93" s="386"/>
      <c r="L93" s="284" t="s">
        <v>298</v>
      </c>
      <c r="M93" s="293"/>
    </row>
    <row r="94" spans="1:13" s="165" customFormat="1" ht="12.75" customHeight="1">
      <c r="A94" s="291"/>
      <c r="B94" s="284"/>
      <c r="C94" s="284"/>
      <c r="D94" s="284"/>
      <c r="E94" s="285"/>
      <c r="F94" s="413"/>
      <c r="G94" s="284"/>
      <c r="H94" s="385"/>
      <c r="I94" s="385"/>
      <c r="J94" s="385"/>
      <c r="K94" s="386"/>
      <c r="L94" s="293"/>
      <c r="M94" s="293"/>
    </row>
    <row r="95" spans="1:13" s="165" customFormat="1" ht="12.75">
      <c r="A95" s="292"/>
      <c r="B95" s="286"/>
      <c r="C95" s="286"/>
      <c r="D95" s="286"/>
      <c r="E95" s="287"/>
      <c r="F95" s="414"/>
      <c r="G95" s="387"/>
      <c r="H95" s="387"/>
      <c r="I95" s="387"/>
      <c r="J95" s="387"/>
      <c r="K95" s="388"/>
      <c r="L95" s="243"/>
      <c r="M95" s="243"/>
    </row>
    <row r="96" spans="1:13" s="165" customFormat="1" ht="12.75" customHeight="1">
      <c r="A96" s="304" t="s">
        <v>94</v>
      </c>
      <c r="B96" s="334" t="s">
        <v>304</v>
      </c>
      <c r="C96" s="334"/>
      <c r="D96" s="334"/>
      <c r="E96" s="335"/>
      <c r="F96" s="304" t="s">
        <v>154</v>
      </c>
      <c r="G96" s="278" t="s">
        <v>308</v>
      </c>
      <c r="H96" s="278"/>
      <c r="I96" s="278"/>
      <c r="J96" s="278"/>
      <c r="K96" s="303"/>
      <c r="L96" s="398"/>
      <c r="M96" s="398"/>
    </row>
    <row r="97" spans="1:13" s="165" customFormat="1" ht="12.75" customHeight="1">
      <c r="A97" s="290"/>
      <c r="B97" s="336"/>
      <c r="C97" s="336"/>
      <c r="D97" s="336"/>
      <c r="E97" s="337"/>
      <c r="F97" s="290"/>
      <c r="G97" s="267"/>
      <c r="H97" s="267"/>
      <c r="I97" s="267"/>
      <c r="J97" s="267"/>
      <c r="K97" s="272"/>
      <c r="L97" s="399"/>
      <c r="M97" s="399"/>
    </row>
    <row r="98" spans="1:13" s="165" customFormat="1" ht="12.75" customHeight="1">
      <c r="A98" s="304" t="s">
        <v>95</v>
      </c>
      <c r="B98" s="278" t="s">
        <v>303</v>
      </c>
      <c r="C98" s="278"/>
      <c r="D98" s="278"/>
      <c r="E98" s="279"/>
      <c r="F98" s="280">
        <v>92.4</v>
      </c>
      <c r="G98" s="246" t="s">
        <v>314</v>
      </c>
      <c r="H98" s="325"/>
      <c r="I98" s="325"/>
      <c r="J98" s="325"/>
      <c r="K98" s="325"/>
      <c r="L98" s="293">
        <v>88.7</v>
      </c>
      <c r="M98" s="293"/>
    </row>
    <row r="99" spans="1:13" s="165" customFormat="1" ht="12.75" customHeight="1">
      <c r="A99" s="245"/>
      <c r="B99" s="241"/>
      <c r="C99" s="241"/>
      <c r="D99" s="241"/>
      <c r="E99" s="242"/>
      <c r="F99" s="262"/>
      <c r="G99" s="326"/>
      <c r="H99" s="326"/>
      <c r="I99" s="326"/>
      <c r="J99" s="326"/>
      <c r="K99" s="326"/>
      <c r="L99" s="243"/>
      <c r="M99" s="243"/>
    </row>
    <row r="100" spans="1:13" s="165" customFormat="1" ht="12.75">
      <c r="A100" s="289" t="s">
        <v>96</v>
      </c>
      <c r="B100" s="265" t="s">
        <v>305</v>
      </c>
      <c r="C100" s="265"/>
      <c r="D100" s="265"/>
      <c r="E100" s="266"/>
      <c r="F100" s="269">
        <v>98.4</v>
      </c>
      <c r="G100" s="265" t="s">
        <v>310</v>
      </c>
      <c r="H100" s="265"/>
      <c r="I100" s="265"/>
      <c r="J100" s="265"/>
      <c r="K100" s="271"/>
      <c r="L100" s="273">
        <v>96.7</v>
      </c>
      <c r="M100" s="273"/>
    </row>
    <row r="101" spans="1:13" s="165" customFormat="1" ht="12.75" customHeight="1">
      <c r="A101" s="290"/>
      <c r="B101" s="267"/>
      <c r="C101" s="267"/>
      <c r="D101" s="267"/>
      <c r="E101" s="268"/>
      <c r="F101" s="270"/>
      <c r="G101" s="267"/>
      <c r="H101" s="267"/>
      <c r="I101" s="267"/>
      <c r="J101" s="267"/>
      <c r="K101" s="272"/>
      <c r="L101" s="274"/>
      <c r="M101" s="274"/>
    </row>
    <row r="102" spans="1:13" s="165" customFormat="1" ht="12.75">
      <c r="A102" s="244" t="s">
        <v>97</v>
      </c>
      <c r="B102" s="246" t="s">
        <v>31</v>
      </c>
      <c r="C102" s="246"/>
      <c r="D102" s="246"/>
      <c r="E102" s="247"/>
      <c r="F102" s="261">
        <v>93.5</v>
      </c>
      <c r="G102" s="246" t="s">
        <v>311</v>
      </c>
      <c r="H102" s="246"/>
      <c r="I102" s="246"/>
      <c r="J102" s="246"/>
      <c r="K102" s="263"/>
      <c r="L102" s="251">
        <v>95.7</v>
      </c>
      <c r="M102" s="251"/>
    </row>
    <row r="103" spans="1:13" s="165" customFormat="1" ht="12.75" customHeight="1">
      <c r="A103" s="245"/>
      <c r="B103" s="241"/>
      <c r="C103" s="241"/>
      <c r="D103" s="241"/>
      <c r="E103" s="242"/>
      <c r="F103" s="262"/>
      <c r="G103" s="241"/>
      <c r="H103" s="241"/>
      <c r="I103" s="241"/>
      <c r="J103" s="241"/>
      <c r="K103" s="264"/>
      <c r="L103" s="243"/>
      <c r="M103" s="243"/>
    </row>
    <row r="104" spans="1:13" s="165" customFormat="1" ht="12.75" customHeight="1">
      <c r="A104" s="289" t="s">
        <v>98</v>
      </c>
      <c r="B104" s="265" t="s">
        <v>32</v>
      </c>
      <c r="C104" s="265"/>
      <c r="D104" s="265"/>
      <c r="E104" s="266"/>
      <c r="F104" s="269">
        <v>76.4</v>
      </c>
      <c r="G104" s="265" t="s">
        <v>29</v>
      </c>
      <c r="H104" s="265"/>
      <c r="I104" s="265"/>
      <c r="J104" s="265"/>
      <c r="K104" s="271"/>
      <c r="L104" s="273">
        <v>103.1</v>
      </c>
      <c r="M104" s="273"/>
    </row>
    <row r="105" spans="1:13" s="165" customFormat="1" ht="12.75" customHeight="1">
      <c r="A105" s="290"/>
      <c r="B105" s="267"/>
      <c r="C105" s="267"/>
      <c r="D105" s="267"/>
      <c r="E105" s="268"/>
      <c r="F105" s="270"/>
      <c r="G105" s="267"/>
      <c r="H105" s="267"/>
      <c r="I105" s="267"/>
      <c r="J105" s="267"/>
      <c r="K105" s="272"/>
      <c r="L105" s="274"/>
      <c r="M105" s="274"/>
    </row>
    <row r="106" spans="1:13" s="165" customFormat="1" ht="12.75" customHeight="1">
      <c r="A106" s="244" t="s">
        <v>99</v>
      </c>
      <c r="B106" s="246" t="s">
        <v>33</v>
      </c>
      <c r="C106" s="246"/>
      <c r="D106" s="246"/>
      <c r="E106" s="247"/>
      <c r="F106" s="261">
        <v>97.8</v>
      </c>
      <c r="G106" s="246" t="s">
        <v>312</v>
      </c>
      <c r="H106" s="246"/>
      <c r="I106" s="246"/>
      <c r="J106" s="246"/>
      <c r="K106" s="263"/>
      <c r="L106" s="251">
        <v>106.2</v>
      </c>
      <c r="M106" s="251"/>
    </row>
    <row r="107" spans="1:13" s="165" customFormat="1" ht="12.75" customHeight="1">
      <c r="A107" s="245"/>
      <c r="B107" s="241"/>
      <c r="C107" s="241"/>
      <c r="D107" s="241"/>
      <c r="E107" s="242"/>
      <c r="F107" s="262"/>
      <c r="G107" s="241"/>
      <c r="H107" s="241"/>
      <c r="I107" s="241"/>
      <c r="J107" s="241"/>
      <c r="K107" s="264"/>
      <c r="L107" s="243"/>
      <c r="M107" s="243"/>
    </row>
    <row r="108" spans="1:13" s="165" customFormat="1" ht="12.75">
      <c r="A108" s="304" t="s">
        <v>100</v>
      </c>
      <c r="B108" s="278" t="s">
        <v>299</v>
      </c>
      <c r="C108" s="278"/>
      <c r="D108" s="278"/>
      <c r="E108" s="279"/>
      <c r="F108" s="280">
        <v>70.7</v>
      </c>
      <c r="G108" s="278" t="s">
        <v>309</v>
      </c>
      <c r="H108" s="278"/>
      <c r="I108" s="278"/>
      <c r="J108" s="278"/>
      <c r="K108" s="303"/>
      <c r="L108" s="293">
        <v>85.9</v>
      </c>
      <c r="M108" s="293"/>
    </row>
    <row r="109" spans="1:13" s="165" customFormat="1" ht="12.75" customHeight="1">
      <c r="A109" s="290"/>
      <c r="B109" s="267"/>
      <c r="C109" s="267"/>
      <c r="D109" s="267"/>
      <c r="E109" s="268"/>
      <c r="F109" s="270"/>
      <c r="G109" s="267"/>
      <c r="H109" s="267"/>
      <c r="I109" s="267"/>
      <c r="J109" s="267"/>
      <c r="K109" s="272"/>
      <c r="L109" s="274"/>
      <c r="M109" s="274"/>
    </row>
    <row r="110" spans="1:13" s="165" customFormat="1" ht="12.75" customHeight="1">
      <c r="A110" s="244" t="s">
        <v>101</v>
      </c>
      <c r="B110" s="246" t="s">
        <v>300</v>
      </c>
      <c r="C110" s="246"/>
      <c r="D110" s="246"/>
      <c r="E110" s="247"/>
      <c r="F110" s="415">
        <v>82.2</v>
      </c>
      <c r="G110" s="246" t="s">
        <v>317</v>
      </c>
      <c r="H110" s="246"/>
      <c r="I110" s="246"/>
      <c r="J110" s="246"/>
      <c r="K110" s="263"/>
      <c r="L110" s="251">
        <v>82.8</v>
      </c>
      <c r="M110" s="251"/>
    </row>
    <row r="111" spans="1:13" s="165" customFormat="1" ht="12.75" customHeight="1">
      <c r="A111" s="245"/>
      <c r="B111" s="241"/>
      <c r="C111" s="241"/>
      <c r="D111" s="241"/>
      <c r="E111" s="242"/>
      <c r="F111" s="416"/>
      <c r="G111" s="241"/>
      <c r="H111" s="241"/>
      <c r="I111" s="241"/>
      <c r="J111" s="241"/>
      <c r="K111" s="264"/>
      <c r="L111" s="243"/>
      <c r="M111" s="243"/>
    </row>
    <row r="112" spans="1:13" s="165" customFormat="1" ht="12.75">
      <c r="A112" s="304" t="s">
        <v>102</v>
      </c>
      <c r="B112" s="278" t="s">
        <v>301</v>
      </c>
      <c r="C112" s="278"/>
      <c r="D112" s="278"/>
      <c r="E112" s="279"/>
      <c r="F112" s="280">
        <v>90</v>
      </c>
      <c r="G112" s="278" t="s">
        <v>318</v>
      </c>
      <c r="H112" s="278"/>
      <c r="I112" s="278"/>
      <c r="J112" s="278"/>
      <c r="K112" s="303"/>
      <c r="L112" s="293">
        <v>88.7</v>
      </c>
      <c r="M112" s="293"/>
    </row>
    <row r="113" spans="1:13" s="165" customFormat="1" ht="12.75" customHeight="1">
      <c r="A113" s="290"/>
      <c r="B113" s="267"/>
      <c r="C113" s="267"/>
      <c r="D113" s="267"/>
      <c r="E113" s="268"/>
      <c r="F113" s="270"/>
      <c r="G113" s="267"/>
      <c r="H113" s="267"/>
      <c r="I113" s="267"/>
      <c r="J113" s="267"/>
      <c r="K113" s="272"/>
      <c r="L113" s="274"/>
      <c r="M113" s="274"/>
    </row>
    <row r="114" spans="1:13" s="165" customFormat="1" ht="12.75">
      <c r="A114" s="244" t="s">
        <v>156</v>
      </c>
      <c r="B114" s="246" t="s">
        <v>302</v>
      </c>
      <c r="C114" s="246"/>
      <c r="D114" s="246"/>
      <c r="E114" s="247"/>
      <c r="F114" s="261">
        <v>57.1</v>
      </c>
      <c r="G114" s="246" t="s">
        <v>313</v>
      </c>
      <c r="H114" s="246"/>
      <c r="I114" s="246"/>
      <c r="J114" s="246"/>
      <c r="K114" s="263"/>
      <c r="L114" s="251">
        <v>54.1</v>
      </c>
      <c r="M114" s="251"/>
    </row>
    <row r="115" spans="1:13" s="165" customFormat="1" ht="12.75" customHeight="1">
      <c r="A115" s="245"/>
      <c r="B115" s="241"/>
      <c r="C115" s="241"/>
      <c r="D115" s="241"/>
      <c r="E115" s="242"/>
      <c r="F115" s="262"/>
      <c r="G115" s="241"/>
      <c r="H115" s="241"/>
      <c r="I115" s="241"/>
      <c r="J115" s="241"/>
      <c r="K115" s="264"/>
      <c r="L115" s="243"/>
      <c r="M115" s="243"/>
    </row>
    <row r="116" spans="1:13" s="165" customFormat="1" ht="12.75" customHeight="1">
      <c r="A116" s="304" t="s">
        <v>157</v>
      </c>
      <c r="B116" s="278" t="s">
        <v>90</v>
      </c>
      <c r="C116" s="278"/>
      <c r="D116" s="278"/>
      <c r="E116" s="279"/>
      <c r="F116" s="417">
        <v>54.9</v>
      </c>
      <c r="G116" s="265" t="s">
        <v>373</v>
      </c>
      <c r="H116" s="265"/>
      <c r="I116" s="265"/>
      <c r="J116" s="265"/>
      <c r="K116" s="271"/>
      <c r="L116" s="293">
        <v>46.5</v>
      </c>
      <c r="M116" s="293"/>
    </row>
    <row r="117" spans="1:13" s="165" customFormat="1" ht="12.75" customHeight="1">
      <c r="A117" s="290"/>
      <c r="B117" s="267"/>
      <c r="C117" s="267"/>
      <c r="D117" s="267"/>
      <c r="E117" s="268"/>
      <c r="F117" s="393"/>
      <c r="G117" s="267"/>
      <c r="H117" s="267"/>
      <c r="I117" s="267"/>
      <c r="J117" s="267"/>
      <c r="K117" s="272"/>
      <c r="L117" s="274"/>
      <c r="M117" s="274"/>
    </row>
    <row r="118" spans="1:13" s="165" customFormat="1" ht="12.75" customHeight="1">
      <c r="A118" s="244" t="s">
        <v>158</v>
      </c>
      <c r="B118" s="246" t="s">
        <v>91</v>
      </c>
      <c r="C118" s="246"/>
      <c r="D118" s="246"/>
      <c r="E118" s="247"/>
      <c r="F118" s="392">
        <v>61</v>
      </c>
      <c r="G118" s="278" t="s">
        <v>316</v>
      </c>
      <c r="H118" s="278"/>
      <c r="I118" s="278"/>
      <c r="J118" s="278"/>
      <c r="K118" s="303"/>
      <c r="L118" s="251">
        <v>69.4</v>
      </c>
      <c r="M118" s="251"/>
    </row>
    <row r="119" spans="1:13" s="165" customFormat="1" ht="12.75" customHeight="1">
      <c r="A119" s="245"/>
      <c r="B119" s="241"/>
      <c r="C119" s="241"/>
      <c r="D119" s="241"/>
      <c r="E119" s="242"/>
      <c r="F119" s="416"/>
      <c r="G119" s="241"/>
      <c r="H119" s="241"/>
      <c r="I119" s="241"/>
      <c r="J119" s="241"/>
      <c r="K119" s="264"/>
      <c r="L119" s="243"/>
      <c r="M119" s="243"/>
    </row>
    <row r="120" spans="1:13" s="165" customFormat="1" ht="12.75" customHeight="1">
      <c r="A120" s="425" t="s">
        <v>159</v>
      </c>
      <c r="B120" s="265" t="s">
        <v>244</v>
      </c>
      <c r="C120" s="265"/>
      <c r="D120" s="265"/>
      <c r="E120" s="266"/>
      <c r="F120" s="269">
        <v>68.9</v>
      </c>
      <c r="G120" s="265" t="s">
        <v>315</v>
      </c>
      <c r="H120" s="265"/>
      <c r="I120" s="265"/>
      <c r="J120" s="265"/>
      <c r="K120" s="271"/>
      <c r="L120" s="273">
        <v>66.4</v>
      </c>
      <c r="M120" s="426"/>
    </row>
    <row r="121" spans="1:13" s="165" customFormat="1" ht="12.75" customHeight="1">
      <c r="A121" s="288"/>
      <c r="B121" s="278"/>
      <c r="C121" s="278"/>
      <c r="D121" s="278"/>
      <c r="E121" s="279"/>
      <c r="F121" s="280"/>
      <c r="G121" s="278"/>
      <c r="H121" s="278"/>
      <c r="I121" s="278"/>
      <c r="J121" s="278"/>
      <c r="K121" s="303"/>
      <c r="L121" s="293"/>
      <c r="M121" s="394"/>
    </row>
    <row r="122" spans="1:13" s="170" customFormat="1" ht="12.75" customHeight="1">
      <c r="A122" s="423" t="s">
        <v>30</v>
      </c>
      <c r="B122" s="424"/>
      <c r="C122" s="424"/>
      <c r="D122" s="424"/>
      <c r="E122" s="97"/>
      <c r="F122" s="166"/>
      <c r="G122" s="167"/>
      <c r="H122" s="167"/>
      <c r="I122" s="167"/>
      <c r="J122" s="167"/>
      <c r="K122" s="168"/>
      <c r="L122" s="169"/>
      <c r="M122" s="169"/>
    </row>
    <row r="123" spans="1:13" s="170" customFormat="1" ht="9" customHeight="1">
      <c r="A123" s="86"/>
      <c r="B123" s="86"/>
      <c r="C123" s="86"/>
      <c r="D123" s="86"/>
      <c r="E123" s="86"/>
      <c r="F123" s="86"/>
      <c r="G123" s="86"/>
      <c r="H123" s="86"/>
      <c r="I123" s="86"/>
      <c r="J123" s="86"/>
      <c r="K123" s="86"/>
      <c r="L123" s="86"/>
      <c r="M123" s="86"/>
    </row>
    <row r="124" spans="1:13" s="171" customFormat="1" ht="12.75">
      <c r="A124" s="300" t="s">
        <v>306</v>
      </c>
      <c r="B124" s="300"/>
      <c r="C124" s="300"/>
      <c r="D124" s="300"/>
      <c r="E124" s="300"/>
      <c r="F124" s="300"/>
      <c r="G124" s="300"/>
      <c r="H124" s="300"/>
      <c r="I124" s="300"/>
      <c r="J124" s="300"/>
      <c r="K124" s="300"/>
      <c r="L124" s="300"/>
      <c r="M124" s="300"/>
    </row>
    <row r="125" spans="1:13" s="79" customFormat="1" ht="14.25" customHeight="1">
      <c r="A125" s="301"/>
      <c r="B125" s="301"/>
      <c r="C125" s="301"/>
      <c r="D125" s="301"/>
      <c r="E125" s="301"/>
      <c r="F125" s="301"/>
      <c r="G125" s="301"/>
      <c r="H125" s="301"/>
      <c r="I125" s="301"/>
      <c r="J125" s="301"/>
      <c r="K125" s="301"/>
      <c r="L125" s="301"/>
      <c r="M125" s="301"/>
    </row>
    <row r="126" spans="1:13" s="79" customFormat="1" ht="18.75" customHeight="1">
      <c r="A126" s="302"/>
      <c r="B126" s="302"/>
      <c r="C126" s="302"/>
      <c r="D126" s="302"/>
      <c r="E126" s="302"/>
      <c r="F126" s="302"/>
      <c r="G126" s="302"/>
      <c r="H126" s="302"/>
      <c r="I126" s="302"/>
      <c r="J126" s="302"/>
      <c r="K126" s="302"/>
      <c r="L126" s="302"/>
      <c r="M126" s="302"/>
    </row>
    <row r="127" spans="1:13" s="79" customFormat="1" ht="12.75" customHeight="1">
      <c r="A127" s="68"/>
      <c r="B127" s="68"/>
      <c r="C127" s="68"/>
      <c r="D127" s="68"/>
      <c r="E127" s="68"/>
      <c r="F127" s="68"/>
      <c r="G127" s="68"/>
      <c r="H127" s="68"/>
      <c r="I127" s="68"/>
      <c r="J127" s="68"/>
      <c r="K127" s="68"/>
      <c r="L127" s="68"/>
      <c r="M127" s="68"/>
    </row>
    <row r="128" spans="1:13" s="161" customFormat="1" ht="12.75">
      <c r="A128" s="281" t="s">
        <v>307</v>
      </c>
      <c r="B128" s="282"/>
      <c r="C128" s="282"/>
      <c r="D128" s="282"/>
      <c r="E128" s="282"/>
      <c r="F128" s="282"/>
      <c r="G128" s="282"/>
      <c r="H128" s="282"/>
      <c r="I128" s="282"/>
      <c r="J128" s="282"/>
      <c r="K128" s="282"/>
      <c r="L128" s="283"/>
      <c r="M128" s="283"/>
    </row>
    <row r="129" spans="1:13" s="161" customFormat="1" ht="12.75">
      <c r="A129" s="283"/>
      <c r="B129" s="283"/>
      <c r="C129" s="283"/>
      <c r="D129" s="283"/>
      <c r="E129" s="283"/>
      <c r="F129" s="283"/>
      <c r="G129" s="283"/>
      <c r="H129" s="283"/>
      <c r="I129" s="283"/>
      <c r="J129" s="283"/>
      <c r="K129" s="283"/>
      <c r="L129" s="283"/>
      <c r="M129" s="283"/>
    </row>
    <row r="130" spans="1:13" s="164" customFormat="1" ht="12.75">
      <c r="A130" s="162"/>
      <c r="B130" s="163"/>
      <c r="C130" s="163"/>
      <c r="D130" s="163"/>
      <c r="E130" s="163"/>
      <c r="F130" s="163"/>
      <c r="G130" s="163"/>
      <c r="H130" s="163"/>
      <c r="I130" s="163"/>
      <c r="J130" s="163"/>
      <c r="K130" s="163"/>
      <c r="L130" s="163"/>
      <c r="M130" s="163"/>
    </row>
    <row r="131" spans="1:13" s="165" customFormat="1" ht="12.75" customHeight="1">
      <c r="A131" s="291" t="s">
        <v>37</v>
      </c>
      <c r="B131" s="284" t="s">
        <v>174</v>
      </c>
      <c r="C131" s="284"/>
      <c r="D131" s="284"/>
      <c r="E131" s="285"/>
      <c r="F131" s="413" t="str">
        <f>F93</f>
        <v>2008ж. тамызға  %-бен тамыз</v>
      </c>
      <c r="G131" s="284" t="s">
        <v>293</v>
      </c>
      <c r="H131" s="385"/>
      <c r="I131" s="385"/>
      <c r="J131" s="385"/>
      <c r="K131" s="386"/>
      <c r="L131" s="284" t="s">
        <v>298</v>
      </c>
      <c r="M131" s="293"/>
    </row>
    <row r="132" spans="1:13" s="165" customFormat="1" ht="12.75" customHeight="1">
      <c r="A132" s="291"/>
      <c r="B132" s="284"/>
      <c r="C132" s="284"/>
      <c r="D132" s="284"/>
      <c r="E132" s="285"/>
      <c r="F132" s="413"/>
      <c r="G132" s="284"/>
      <c r="H132" s="385"/>
      <c r="I132" s="385"/>
      <c r="J132" s="385"/>
      <c r="K132" s="386"/>
      <c r="L132" s="293"/>
      <c r="M132" s="293"/>
    </row>
    <row r="133" spans="1:13" s="165" customFormat="1" ht="12.75">
      <c r="A133" s="292"/>
      <c r="B133" s="286"/>
      <c r="C133" s="286"/>
      <c r="D133" s="286"/>
      <c r="E133" s="287"/>
      <c r="F133" s="414"/>
      <c r="G133" s="387"/>
      <c r="H133" s="387"/>
      <c r="I133" s="387"/>
      <c r="J133" s="387"/>
      <c r="K133" s="388"/>
      <c r="L133" s="243"/>
      <c r="M133" s="243"/>
    </row>
    <row r="134" spans="1:14" s="165" customFormat="1" ht="12.75" customHeight="1">
      <c r="A134" s="289" t="s">
        <v>94</v>
      </c>
      <c r="B134" s="265" t="s">
        <v>230</v>
      </c>
      <c r="C134" s="265"/>
      <c r="D134" s="265"/>
      <c r="E134" s="266"/>
      <c r="F134" s="269">
        <v>102.3</v>
      </c>
      <c r="G134" s="265" t="s">
        <v>297</v>
      </c>
      <c r="H134" s="265"/>
      <c r="I134" s="265"/>
      <c r="J134" s="265"/>
      <c r="K134" s="271"/>
      <c r="L134" s="273">
        <v>101.8</v>
      </c>
      <c r="M134" s="273"/>
      <c r="N134" s="216"/>
    </row>
    <row r="135" spans="1:14" s="165" customFormat="1" ht="12.75" customHeight="1">
      <c r="A135" s="290"/>
      <c r="B135" s="267"/>
      <c r="C135" s="267"/>
      <c r="D135" s="267"/>
      <c r="E135" s="268"/>
      <c r="F135" s="270"/>
      <c r="G135" s="267"/>
      <c r="H135" s="267"/>
      <c r="I135" s="267"/>
      <c r="J135" s="267"/>
      <c r="K135" s="272"/>
      <c r="L135" s="274"/>
      <c r="M135" s="274"/>
      <c r="N135" s="216"/>
    </row>
    <row r="136" spans="1:14" s="165" customFormat="1" ht="12.75" customHeight="1">
      <c r="A136" s="304" t="s">
        <v>95</v>
      </c>
      <c r="B136" s="278" t="s">
        <v>291</v>
      </c>
      <c r="C136" s="278"/>
      <c r="D136" s="278"/>
      <c r="E136" s="279"/>
      <c r="F136" s="392">
        <v>109.6</v>
      </c>
      <c r="G136" s="278" t="s">
        <v>78</v>
      </c>
      <c r="H136" s="278"/>
      <c r="I136" s="278"/>
      <c r="J136" s="278"/>
      <c r="K136" s="278"/>
      <c r="L136" s="293">
        <v>111.3</v>
      </c>
      <c r="M136" s="293"/>
      <c r="N136" s="216"/>
    </row>
    <row r="137" spans="1:14" s="165" customFormat="1" ht="12.75" customHeight="1">
      <c r="A137" s="290"/>
      <c r="B137" s="267"/>
      <c r="C137" s="267"/>
      <c r="D137" s="267"/>
      <c r="E137" s="268"/>
      <c r="F137" s="393"/>
      <c r="G137" s="267"/>
      <c r="H137" s="267"/>
      <c r="I137" s="267"/>
      <c r="J137" s="267"/>
      <c r="K137" s="267"/>
      <c r="L137" s="274"/>
      <c r="M137" s="274"/>
      <c r="N137" s="216"/>
    </row>
    <row r="138" spans="1:14" s="165" customFormat="1" ht="12.75">
      <c r="A138" s="289" t="s">
        <v>96</v>
      </c>
      <c r="B138" s="265" t="s">
        <v>76</v>
      </c>
      <c r="C138" s="265"/>
      <c r="D138" s="265"/>
      <c r="E138" s="266"/>
      <c r="F138" s="269">
        <v>108.7</v>
      </c>
      <c r="G138" s="265" t="s">
        <v>296</v>
      </c>
      <c r="H138" s="265"/>
      <c r="I138" s="265"/>
      <c r="J138" s="265"/>
      <c r="K138" s="271"/>
      <c r="L138" s="273">
        <v>111.8</v>
      </c>
      <c r="M138" s="273"/>
      <c r="N138" s="216"/>
    </row>
    <row r="139" spans="1:14" s="165" customFormat="1" ht="12.75" customHeight="1">
      <c r="A139" s="290"/>
      <c r="B139" s="267"/>
      <c r="C139" s="267"/>
      <c r="D139" s="267"/>
      <c r="E139" s="268"/>
      <c r="F139" s="270"/>
      <c r="G139" s="267"/>
      <c r="H139" s="267"/>
      <c r="I139" s="267"/>
      <c r="J139" s="267"/>
      <c r="K139" s="272"/>
      <c r="L139" s="274"/>
      <c r="M139" s="274"/>
      <c r="N139" s="216"/>
    </row>
    <row r="140" spans="1:14" s="165" customFormat="1" ht="12.75" customHeight="1">
      <c r="A140" s="304" t="s">
        <v>97</v>
      </c>
      <c r="B140" s="278" t="s">
        <v>77</v>
      </c>
      <c r="C140" s="278"/>
      <c r="D140" s="278"/>
      <c r="E140" s="279"/>
      <c r="F140" s="415">
        <v>103.2</v>
      </c>
      <c r="G140" s="246" t="s">
        <v>294</v>
      </c>
      <c r="H140" s="246"/>
      <c r="I140" s="246"/>
      <c r="J140" s="246"/>
      <c r="K140" s="263"/>
      <c r="L140" s="293">
        <v>101.6</v>
      </c>
      <c r="M140" s="293"/>
      <c r="N140" s="216"/>
    </row>
    <row r="141" spans="1:14" s="165" customFormat="1" ht="12.75" customHeight="1">
      <c r="A141" s="304"/>
      <c r="B141" s="278"/>
      <c r="C141" s="278"/>
      <c r="D141" s="278"/>
      <c r="E141" s="279"/>
      <c r="F141" s="416"/>
      <c r="G141" s="241"/>
      <c r="H141" s="241"/>
      <c r="I141" s="241"/>
      <c r="J141" s="241"/>
      <c r="K141" s="264"/>
      <c r="L141" s="293"/>
      <c r="M141" s="293"/>
      <c r="N141" s="216"/>
    </row>
    <row r="142" spans="1:13" s="165" customFormat="1" ht="12.75" customHeight="1">
      <c r="A142" s="289" t="s">
        <v>98</v>
      </c>
      <c r="B142" s="390" t="s">
        <v>92</v>
      </c>
      <c r="C142" s="390"/>
      <c r="D142" s="390"/>
      <c r="E142" s="391"/>
      <c r="F142" s="418">
        <v>106.2</v>
      </c>
      <c r="G142" s="265" t="s">
        <v>295</v>
      </c>
      <c r="H142" s="265"/>
      <c r="I142" s="265"/>
      <c r="J142" s="265"/>
      <c r="K142" s="271"/>
      <c r="L142" s="383">
        <v>106.9</v>
      </c>
      <c r="M142" s="383"/>
    </row>
    <row r="143" spans="1:13" s="165" customFormat="1" ht="12.75" customHeight="1">
      <c r="A143" s="290"/>
      <c r="B143" s="336"/>
      <c r="C143" s="336"/>
      <c r="D143" s="336"/>
      <c r="E143" s="337"/>
      <c r="F143" s="419"/>
      <c r="G143" s="267"/>
      <c r="H143" s="267"/>
      <c r="I143" s="267"/>
      <c r="J143" s="267"/>
      <c r="K143" s="272"/>
      <c r="L143" s="384"/>
      <c r="M143" s="384"/>
    </row>
    <row r="144" spans="1:13" s="165" customFormat="1" ht="12.75" customHeight="1">
      <c r="A144" s="244" t="s">
        <v>99</v>
      </c>
      <c r="B144" s="427" t="s">
        <v>292</v>
      </c>
      <c r="C144" s="427"/>
      <c r="D144" s="427"/>
      <c r="E144" s="428"/>
      <c r="F144" s="429">
        <v>6.4</v>
      </c>
      <c r="G144" s="246" t="s">
        <v>374</v>
      </c>
      <c r="H144" s="246"/>
      <c r="I144" s="246"/>
      <c r="J144" s="246"/>
      <c r="K144" s="263"/>
      <c r="L144" s="430">
        <v>6.5</v>
      </c>
      <c r="M144" s="430"/>
    </row>
    <row r="145" spans="1:13" s="165" customFormat="1" ht="22.5" customHeight="1">
      <c r="A145" s="304"/>
      <c r="B145" s="334"/>
      <c r="C145" s="334"/>
      <c r="D145" s="334"/>
      <c r="E145" s="335"/>
      <c r="F145" s="340"/>
      <c r="G145" s="278"/>
      <c r="H145" s="278"/>
      <c r="I145" s="278"/>
      <c r="J145" s="278"/>
      <c r="K145" s="303"/>
      <c r="L145" s="385"/>
      <c r="M145" s="385"/>
    </row>
    <row r="146" spans="1:13" ht="12.75">
      <c r="A146" s="58"/>
      <c r="B146" s="58"/>
      <c r="C146" s="58"/>
      <c r="D146" s="58"/>
      <c r="E146" s="58"/>
      <c r="F146" s="58"/>
      <c r="G146" s="58"/>
      <c r="H146" s="58"/>
      <c r="I146" s="58"/>
      <c r="J146" s="58"/>
      <c r="K146" s="58"/>
      <c r="L146" s="58"/>
      <c r="M146" s="58"/>
    </row>
    <row r="147" spans="1:13" ht="12.75">
      <c r="A147" s="44"/>
      <c r="B147" s="44"/>
      <c r="C147" s="44"/>
      <c r="D147" s="44"/>
      <c r="E147" s="44"/>
      <c r="F147" s="44"/>
      <c r="G147" s="44"/>
      <c r="H147" s="44"/>
      <c r="I147" s="44"/>
      <c r="J147" s="44"/>
      <c r="K147" s="44"/>
      <c r="L147" s="44"/>
      <c r="M147" s="17">
        <v>2</v>
      </c>
    </row>
    <row r="148" spans="1:11" ht="12.75">
      <c r="A148" s="1"/>
      <c r="C148" s="26" t="str">
        <f>C5</f>
        <v>2009 жылғы тамыз</v>
      </c>
      <c r="K148" s="26" t="str">
        <f>K74</f>
        <v>ҚР Ұлттық Банкі</v>
      </c>
    </row>
    <row r="149" spans="1:12" ht="12.75">
      <c r="A149" s="1"/>
      <c r="C149" s="318" t="str">
        <f>C75</f>
        <v>Қазақстан экономикасына ақпараттық-талдамалық шолу</v>
      </c>
      <c r="D149" s="318"/>
      <c r="E149" s="318"/>
      <c r="F149" s="318"/>
      <c r="G149" s="318"/>
      <c r="H149" s="318"/>
      <c r="I149" s="318"/>
      <c r="J149" s="318"/>
      <c r="K149" s="318"/>
      <c r="L149" s="318"/>
    </row>
    <row r="150" spans="1:13" ht="12.75" customHeight="1" thickBot="1">
      <c r="A150" s="3"/>
      <c r="B150" s="4"/>
      <c r="C150" s="319"/>
      <c r="D150" s="319"/>
      <c r="E150" s="319"/>
      <c r="F150" s="319"/>
      <c r="G150" s="319"/>
      <c r="H150" s="319"/>
      <c r="I150" s="319"/>
      <c r="J150" s="319"/>
      <c r="K150" s="319"/>
      <c r="L150" s="319"/>
      <c r="M150" s="4"/>
    </row>
    <row r="151" ht="13.5" customHeight="1">
      <c r="A151" s="1"/>
    </row>
    <row r="152" spans="1:13" ht="12.75">
      <c r="A152" s="5"/>
      <c r="B152" s="5"/>
      <c r="C152" s="5"/>
      <c r="D152" s="5"/>
      <c r="E152" s="5"/>
      <c r="F152" s="5"/>
      <c r="G152" s="5"/>
      <c r="H152" s="5"/>
      <c r="I152" s="5"/>
      <c r="J152" s="5"/>
      <c r="K152" s="5"/>
      <c r="L152" s="5"/>
      <c r="M152" s="5"/>
    </row>
    <row r="153" spans="1:13" s="18" customFormat="1" ht="12.75">
      <c r="A153" s="27"/>
      <c r="B153" s="27"/>
      <c r="C153" s="27"/>
      <c r="D153" s="27"/>
      <c r="E153" s="27"/>
      <c r="F153" s="27"/>
      <c r="G153" s="27"/>
      <c r="H153" s="27"/>
      <c r="I153" s="27"/>
      <c r="J153" s="27"/>
      <c r="K153" s="27"/>
      <c r="L153" s="27"/>
      <c r="M153" s="27"/>
    </row>
    <row r="154" spans="1:13" s="18" customFormat="1" ht="15.75">
      <c r="A154" s="2"/>
      <c r="B154" s="57" t="s">
        <v>324</v>
      </c>
      <c r="C154" s="2"/>
      <c r="D154" s="2"/>
      <c r="E154" s="2"/>
      <c r="F154" s="27"/>
      <c r="G154" s="27"/>
      <c r="H154" s="27"/>
      <c r="I154" s="27"/>
      <c r="J154" s="27"/>
      <c r="K154" s="27"/>
      <c r="L154" s="27"/>
      <c r="M154" s="27"/>
    </row>
    <row r="155" spans="1:13" s="18" customFormat="1" ht="12.75">
      <c r="A155" s="2"/>
      <c r="B155" s="2"/>
      <c r="C155" s="2"/>
      <c r="D155" s="2"/>
      <c r="E155" s="2"/>
      <c r="F155" s="27"/>
      <c r="G155" s="27"/>
      <c r="H155" s="27"/>
      <c r="I155" s="27"/>
      <c r="J155" s="27"/>
      <c r="K155" s="27"/>
      <c r="L155" s="27"/>
      <c r="M155" s="27"/>
    </row>
    <row r="156" spans="1:13" s="61" customFormat="1" ht="12.75">
      <c r="A156" s="275" t="s">
        <v>323</v>
      </c>
      <c r="B156" s="276"/>
      <c r="C156" s="276"/>
      <c r="D156" s="276"/>
      <c r="E156" s="276"/>
      <c r="F156" s="89"/>
      <c r="G156" s="89"/>
      <c r="H156" s="89"/>
      <c r="I156" s="89"/>
      <c r="J156" s="89"/>
      <c r="K156" s="89"/>
      <c r="L156" s="89"/>
      <c r="M156" s="89"/>
    </row>
    <row r="157" spans="1:13" s="18" customFormat="1" ht="12.75">
      <c r="A157" s="276"/>
      <c r="B157" s="276"/>
      <c r="C157" s="276"/>
      <c r="D157" s="276"/>
      <c r="E157" s="276"/>
      <c r="F157" s="27"/>
      <c r="G157" s="27"/>
      <c r="H157" s="27"/>
      <c r="I157" s="27"/>
      <c r="J157" s="27"/>
      <c r="K157" s="27"/>
      <c r="L157" s="27"/>
      <c r="M157" s="27"/>
    </row>
    <row r="158" spans="1:5" ht="12.75">
      <c r="A158" s="276"/>
      <c r="B158" s="276"/>
      <c r="C158" s="276"/>
      <c r="D158" s="276"/>
      <c r="E158" s="276"/>
    </row>
    <row r="159" spans="1:5" ht="12.75">
      <c r="A159" s="276"/>
      <c r="B159" s="276"/>
      <c r="C159" s="276"/>
      <c r="D159" s="276"/>
      <c r="E159" s="276"/>
    </row>
    <row r="160" spans="1:5" ht="12.75" customHeight="1">
      <c r="A160" s="277"/>
      <c r="B160" s="277"/>
      <c r="C160" s="277"/>
      <c r="D160" s="277"/>
      <c r="E160" s="277"/>
    </row>
    <row r="161" spans="1:5" ht="12.75" customHeight="1">
      <c r="A161" s="308" t="s">
        <v>375</v>
      </c>
      <c r="B161" s="308"/>
      <c r="C161" s="308"/>
      <c r="D161" s="308"/>
      <c r="E161" s="308"/>
    </row>
    <row r="162" spans="1:13" ht="12.75">
      <c r="A162" s="308"/>
      <c r="B162" s="308"/>
      <c r="C162" s="308"/>
      <c r="D162" s="308"/>
      <c r="E162" s="308"/>
      <c r="F162" s="11"/>
      <c r="G162" s="11"/>
      <c r="H162" s="11"/>
      <c r="I162" s="11"/>
      <c r="J162" s="11"/>
      <c r="K162" s="11"/>
      <c r="L162" s="28"/>
      <c r="M162" s="28"/>
    </row>
    <row r="163" spans="1:13" ht="12.75">
      <c r="A163" s="308"/>
      <c r="B163" s="308"/>
      <c r="C163" s="308"/>
      <c r="D163" s="308"/>
      <c r="E163" s="308"/>
      <c r="F163" s="11"/>
      <c r="G163" s="11"/>
      <c r="H163" s="11"/>
      <c r="I163" s="11"/>
      <c r="J163" s="11"/>
      <c r="K163" s="11"/>
      <c r="L163" s="28"/>
      <c r="M163" s="28"/>
    </row>
    <row r="164" spans="1:13" ht="12.75">
      <c r="A164" s="308"/>
      <c r="B164" s="308"/>
      <c r="C164" s="308"/>
      <c r="D164" s="308"/>
      <c r="E164" s="308"/>
      <c r="F164" s="11"/>
      <c r="G164" s="11"/>
      <c r="H164" s="11"/>
      <c r="I164" s="11"/>
      <c r="J164" s="11"/>
      <c r="K164" s="11"/>
      <c r="L164" s="28"/>
      <c r="M164" s="28"/>
    </row>
    <row r="165" spans="1:13" ht="12.75" customHeight="1">
      <c r="A165" s="308" t="s">
        <v>325</v>
      </c>
      <c r="B165" s="308"/>
      <c r="C165" s="308"/>
      <c r="D165" s="308"/>
      <c r="E165" s="308"/>
      <c r="F165" s="11"/>
      <c r="G165" s="11"/>
      <c r="H165" s="11"/>
      <c r="I165" s="11"/>
      <c r="J165" s="11"/>
      <c r="K165" s="11"/>
      <c r="L165" s="28"/>
      <c r="M165" s="28"/>
    </row>
    <row r="166" spans="1:13" ht="12.75">
      <c r="A166" s="308"/>
      <c r="B166" s="308"/>
      <c r="C166" s="308"/>
      <c r="D166" s="308"/>
      <c r="E166" s="308"/>
      <c r="F166" s="11"/>
      <c r="G166" s="11"/>
      <c r="H166" s="11"/>
      <c r="I166" s="11"/>
      <c r="J166" s="11"/>
      <c r="K166" s="11"/>
      <c r="L166" s="28"/>
      <c r="M166" s="28"/>
    </row>
    <row r="167" spans="1:13" ht="13.5" customHeight="1">
      <c r="A167" s="308"/>
      <c r="B167" s="308"/>
      <c r="C167" s="308"/>
      <c r="D167" s="308"/>
      <c r="E167" s="308"/>
      <c r="F167" s="11"/>
      <c r="G167" s="11"/>
      <c r="H167" s="11"/>
      <c r="I167" s="11"/>
      <c r="J167" s="11"/>
      <c r="K167" s="11"/>
      <c r="L167" s="28"/>
      <c r="M167" s="28"/>
    </row>
    <row r="168" spans="1:13" ht="12.75">
      <c r="A168" s="308"/>
      <c r="B168" s="308"/>
      <c r="C168" s="308"/>
      <c r="D168" s="308"/>
      <c r="E168" s="308"/>
      <c r="F168" s="11"/>
      <c r="G168" s="11"/>
      <c r="H168" s="11"/>
      <c r="I168" s="11"/>
      <c r="J168" s="11"/>
      <c r="K168" s="11"/>
      <c r="L168" s="28"/>
      <c r="M168" s="28"/>
    </row>
    <row r="169" spans="1:13" ht="12.75" customHeight="1">
      <c r="A169" s="308"/>
      <c r="B169" s="308"/>
      <c r="C169" s="308"/>
      <c r="D169" s="308"/>
      <c r="E169" s="308"/>
      <c r="F169" s="11"/>
      <c r="G169" s="11"/>
      <c r="H169" s="11"/>
      <c r="I169" s="11"/>
      <c r="J169" s="11"/>
      <c r="K169" s="11"/>
      <c r="L169" s="28"/>
      <c r="M169" s="28"/>
    </row>
    <row r="170" spans="1:13" ht="12.75" customHeight="1">
      <c r="A170" s="323"/>
      <c r="B170" s="323"/>
      <c r="C170" s="323"/>
      <c r="D170" s="323"/>
      <c r="E170" s="323"/>
      <c r="F170" s="11"/>
      <c r="G170" s="11"/>
      <c r="H170" s="11"/>
      <c r="I170" s="11"/>
      <c r="J170" s="11"/>
      <c r="K170" s="11"/>
      <c r="L170" s="28"/>
      <c r="M170" s="28"/>
    </row>
    <row r="171" spans="1:13" ht="8.25" customHeight="1">
      <c r="A171" s="406"/>
      <c r="B171" s="407"/>
      <c r="C171" s="407"/>
      <c r="D171" s="407"/>
      <c r="E171" s="407"/>
      <c r="F171" s="407"/>
      <c r="G171" s="407"/>
      <c r="H171" s="407"/>
      <c r="I171" s="407"/>
      <c r="J171" s="407"/>
      <c r="K171" s="407"/>
      <c r="L171" s="407"/>
      <c r="M171" s="407"/>
    </row>
    <row r="172" spans="1:13" ht="12.75" customHeight="1" hidden="1">
      <c r="A172" s="407"/>
      <c r="B172" s="407"/>
      <c r="C172" s="407"/>
      <c r="D172" s="407"/>
      <c r="E172" s="407"/>
      <c r="F172" s="407"/>
      <c r="G172" s="407"/>
      <c r="H172" s="407"/>
      <c r="I172" s="407"/>
      <c r="J172" s="407"/>
      <c r="K172" s="407"/>
      <c r="L172" s="407"/>
      <c r="M172" s="407"/>
    </row>
    <row r="173" spans="1:13" ht="12.75" customHeight="1" hidden="1">
      <c r="A173" s="407"/>
      <c r="B173" s="407"/>
      <c r="C173" s="407"/>
      <c r="D173" s="407"/>
      <c r="E173" s="407"/>
      <c r="F173" s="407"/>
      <c r="G173" s="407"/>
      <c r="H173" s="407"/>
      <c r="I173" s="407"/>
      <c r="J173" s="407"/>
      <c r="K173" s="407"/>
      <c r="L173" s="407"/>
      <c r="M173" s="407"/>
    </row>
    <row r="174" spans="1:13" ht="12.75" customHeight="1" hidden="1">
      <c r="A174" s="407"/>
      <c r="B174" s="407"/>
      <c r="C174" s="407"/>
      <c r="D174" s="407"/>
      <c r="E174" s="407"/>
      <c r="F174" s="407"/>
      <c r="G174" s="407"/>
      <c r="H174" s="407"/>
      <c r="I174" s="407"/>
      <c r="J174" s="407"/>
      <c r="K174" s="407"/>
      <c r="L174" s="407"/>
      <c r="M174" s="407"/>
    </row>
    <row r="175" spans="1:13" ht="12.75" hidden="1">
      <c r="A175" s="407"/>
      <c r="B175" s="407"/>
      <c r="C175" s="407"/>
      <c r="D175" s="407"/>
      <c r="E175" s="407"/>
      <c r="F175" s="407"/>
      <c r="G175" s="407"/>
      <c r="H175" s="407"/>
      <c r="I175" s="407"/>
      <c r="J175" s="407"/>
      <c r="K175" s="407"/>
      <c r="L175" s="407"/>
      <c r="M175" s="407"/>
    </row>
    <row r="176" spans="1:9" ht="12.75">
      <c r="A176" s="29"/>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7" t="s">
        <v>326</v>
      </c>
      <c r="C179" s="11"/>
      <c r="D179" s="11"/>
      <c r="E179" s="11"/>
      <c r="F179" s="11"/>
      <c r="G179" s="42"/>
      <c r="H179" s="11"/>
      <c r="I179" s="11"/>
      <c r="J179" s="11"/>
      <c r="K179" s="11"/>
      <c r="L179" s="28"/>
      <c r="M179" s="28"/>
    </row>
    <row r="180" spans="6:13" ht="12.75">
      <c r="F180" s="11"/>
      <c r="G180" s="11"/>
      <c r="H180" s="11"/>
      <c r="I180" s="11"/>
      <c r="J180" s="11"/>
      <c r="K180" s="11"/>
      <c r="L180" s="28"/>
      <c r="M180" s="28"/>
    </row>
    <row r="181" spans="1:13" ht="12.75">
      <c r="A181" s="320" t="s">
        <v>327</v>
      </c>
      <c r="B181" s="321"/>
      <c r="C181" s="321"/>
      <c r="D181" s="321"/>
      <c r="E181" s="321"/>
      <c r="F181" s="11"/>
      <c r="G181" s="11"/>
      <c r="H181" s="11"/>
      <c r="I181" s="11"/>
      <c r="J181" s="11"/>
      <c r="K181" s="11"/>
      <c r="L181" s="28"/>
      <c r="M181" s="28"/>
    </row>
    <row r="182" spans="1:5" ht="12.75">
      <c r="A182" s="321"/>
      <c r="B182" s="321"/>
      <c r="C182" s="321"/>
      <c r="D182" s="321"/>
      <c r="E182" s="321"/>
    </row>
    <row r="183" spans="1:5" ht="12.75">
      <c r="A183" s="321"/>
      <c r="B183" s="321"/>
      <c r="C183" s="321"/>
      <c r="D183" s="321"/>
      <c r="E183" s="321"/>
    </row>
    <row r="184" spans="1:5" ht="12.75">
      <c r="A184" s="321"/>
      <c r="B184" s="321"/>
      <c r="C184" s="321"/>
      <c r="D184" s="321"/>
      <c r="E184" s="321"/>
    </row>
    <row r="186" spans="1:5" ht="12.75" customHeight="1">
      <c r="A186" s="308" t="s">
        <v>328</v>
      </c>
      <c r="B186" s="308"/>
      <c r="C186" s="308"/>
      <c r="D186" s="308"/>
      <c r="E186" s="308"/>
    </row>
    <row r="187" spans="1:5" ht="12.75">
      <c r="A187" s="308"/>
      <c r="B187" s="308"/>
      <c r="C187" s="308"/>
      <c r="D187" s="308"/>
      <c r="E187" s="308"/>
    </row>
    <row r="188" spans="1:5" ht="12.75">
      <c r="A188" s="308"/>
      <c r="B188" s="308"/>
      <c r="C188" s="308"/>
      <c r="D188" s="308"/>
      <c r="E188" s="308"/>
    </row>
    <row r="189" spans="1:5" ht="12.75">
      <c r="A189" s="308"/>
      <c r="B189" s="308"/>
      <c r="C189" s="308"/>
      <c r="D189" s="308"/>
      <c r="E189" s="308"/>
    </row>
    <row r="190" spans="1:5" ht="12.75" customHeight="1">
      <c r="A190" s="345" t="s">
        <v>329</v>
      </c>
      <c r="B190" s="345"/>
      <c r="C190" s="345"/>
      <c r="D190" s="345"/>
      <c r="E190" s="345"/>
    </row>
    <row r="191" spans="1:5" ht="12.75">
      <c r="A191" s="345"/>
      <c r="B191" s="345"/>
      <c r="C191" s="345"/>
      <c r="D191" s="345"/>
      <c r="E191" s="345"/>
    </row>
    <row r="192" spans="1:5" ht="12.75">
      <c r="A192" s="345"/>
      <c r="B192" s="345"/>
      <c r="C192" s="345"/>
      <c r="D192" s="345"/>
      <c r="E192" s="345"/>
    </row>
    <row r="193" spans="1:5" ht="12.75">
      <c r="A193" s="345"/>
      <c r="B193" s="345"/>
      <c r="C193" s="345"/>
      <c r="D193" s="345"/>
      <c r="E193" s="345"/>
    </row>
    <row r="194" spans="1:5" ht="12.75">
      <c r="A194" s="345"/>
      <c r="B194" s="345"/>
      <c r="C194" s="345"/>
      <c r="D194" s="345"/>
      <c r="E194" s="345"/>
    </row>
    <row r="195" spans="1:5" ht="12.75">
      <c r="A195" s="345"/>
      <c r="B195" s="345"/>
      <c r="C195" s="345"/>
      <c r="D195" s="345"/>
      <c r="E195" s="345"/>
    </row>
    <row r="196" spans="1:13" ht="12.75">
      <c r="A196" s="277"/>
      <c r="B196" s="277"/>
      <c r="C196" s="277"/>
      <c r="D196" s="277"/>
      <c r="E196" s="277"/>
      <c r="F196" s="11"/>
      <c r="G196" s="11"/>
      <c r="H196" s="11"/>
      <c r="I196" s="11"/>
      <c r="J196" s="11"/>
      <c r="K196" s="11"/>
      <c r="L196" s="28"/>
      <c r="M196" s="28"/>
    </row>
    <row r="197" spans="1:13" ht="12.75">
      <c r="A197" s="277"/>
      <c r="B197" s="277"/>
      <c r="C197" s="277"/>
      <c r="D197" s="277"/>
      <c r="E197" s="277"/>
      <c r="F197" s="11"/>
      <c r="G197" s="11"/>
      <c r="H197" s="11"/>
      <c r="I197" s="11"/>
      <c r="J197" s="11"/>
      <c r="K197" s="11"/>
      <c r="L197" s="28"/>
      <c r="M197" s="28"/>
    </row>
    <row r="198" spans="1:13" ht="12.75" customHeight="1">
      <c r="A198" s="395"/>
      <c r="B198" s="395"/>
      <c r="C198" s="395"/>
      <c r="D198" s="395"/>
      <c r="E198" s="395"/>
      <c r="F198" s="395"/>
      <c r="G198" s="395"/>
      <c r="H198" s="395"/>
      <c r="I198" s="395"/>
      <c r="J198" s="395"/>
      <c r="K198" s="395"/>
      <c r="L198" s="395"/>
      <c r="M198" s="395"/>
    </row>
    <row r="199" spans="1:13" ht="12.75" customHeight="1">
      <c r="A199" s="395"/>
      <c r="B199" s="395"/>
      <c r="C199" s="395"/>
      <c r="D199" s="395"/>
      <c r="E199" s="395"/>
      <c r="F199" s="395"/>
      <c r="G199" s="395"/>
      <c r="H199" s="395"/>
      <c r="I199" s="395"/>
      <c r="J199" s="395"/>
      <c r="K199" s="395"/>
      <c r="L199" s="395"/>
      <c r="M199" s="395"/>
    </row>
    <row r="200" spans="1:13" ht="12.75" customHeight="1">
      <c r="A200" s="395"/>
      <c r="B200" s="395"/>
      <c r="C200" s="395"/>
      <c r="D200" s="395"/>
      <c r="E200" s="395"/>
      <c r="F200" s="395"/>
      <c r="G200" s="395"/>
      <c r="H200" s="395"/>
      <c r="I200" s="395"/>
      <c r="J200" s="395"/>
      <c r="K200" s="395"/>
      <c r="L200" s="395"/>
      <c r="M200" s="395"/>
    </row>
    <row r="202" spans="1:13" ht="12.75">
      <c r="A202" s="72"/>
      <c r="B202" s="72"/>
      <c r="C202" s="72"/>
      <c r="D202" s="72"/>
      <c r="E202" s="72"/>
      <c r="F202" s="72"/>
      <c r="G202" s="72"/>
      <c r="H202" s="72"/>
      <c r="I202" s="72"/>
      <c r="J202" s="72"/>
      <c r="K202" s="72"/>
      <c r="L202" s="72"/>
      <c r="M202" s="72"/>
    </row>
    <row r="203" spans="6:13" ht="12.75">
      <c r="F203" s="11"/>
      <c r="G203" s="11"/>
      <c r="H203" s="11"/>
      <c r="I203" s="11"/>
      <c r="J203" s="11"/>
      <c r="K203" s="11"/>
      <c r="L203" s="28"/>
      <c r="M203" s="28"/>
    </row>
    <row r="204" spans="2:13" ht="15.75">
      <c r="B204" s="41" t="s">
        <v>34</v>
      </c>
      <c r="F204" s="11"/>
      <c r="G204" s="11"/>
      <c r="H204" s="11"/>
      <c r="I204" s="11"/>
      <c r="J204" s="11"/>
      <c r="K204" s="11"/>
      <c r="L204" s="28"/>
      <c r="M204" s="28"/>
    </row>
    <row r="205" spans="6:13" ht="12.75">
      <c r="F205" s="11"/>
      <c r="G205" s="11"/>
      <c r="H205" s="11"/>
      <c r="I205" s="11"/>
      <c r="J205" s="11"/>
      <c r="K205" s="11"/>
      <c r="L205" s="28"/>
      <c r="M205" s="28"/>
    </row>
    <row r="206" spans="1:13" ht="12.75">
      <c r="A206" s="389" t="s">
        <v>330</v>
      </c>
      <c r="B206" s="350"/>
      <c r="C206" s="350"/>
      <c r="D206" s="350"/>
      <c r="E206" s="350"/>
      <c r="F206" s="11"/>
      <c r="G206" s="11"/>
      <c r="H206" s="11"/>
      <c r="I206" s="11"/>
      <c r="J206" s="11"/>
      <c r="K206" s="11"/>
      <c r="L206" s="28"/>
      <c r="M206" s="28"/>
    </row>
    <row r="207" spans="1:13" ht="12.75">
      <c r="A207" s="350"/>
      <c r="B207" s="350"/>
      <c r="C207" s="350"/>
      <c r="D207" s="350"/>
      <c r="E207" s="350"/>
      <c r="F207" s="11"/>
      <c r="G207" s="11"/>
      <c r="H207" s="11"/>
      <c r="I207" s="11"/>
      <c r="J207" s="11"/>
      <c r="K207" s="11"/>
      <c r="L207" s="28"/>
      <c r="M207" s="28"/>
    </row>
    <row r="208" spans="1:13" ht="12.75">
      <c r="A208" s="350"/>
      <c r="B208" s="350"/>
      <c r="C208" s="350"/>
      <c r="D208" s="350"/>
      <c r="E208" s="350"/>
      <c r="F208" s="11"/>
      <c r="G208" s="11"/>
      <c r="H208" s="11"/>
      <c r="I208" s="11"/>
      <c r="J208" s="11"/>
      <c r="K208" s="11"/>
      <c r="L208" s="28"/>
      <c r="M208" s="28"/>
    </row>
    <row r="209" spans="1:19" ht="12.75" customHeight="1">
      <c r="A209" s="421"/>
      <c r="B209" s="421"/>
      <c r="C209" s="421"/>
      <c r="D209" s="421"/>
      <c r="E209" s="421"/>
      <c r="F209" s="11"/>
      <c r="G209" s="11"/>
      <c r="H209" s="11"/>
      <c r="I209" s="11"/>
      <c r="J209" s="11"/>
      <c r="K209" s="11"/>
      <c r="L209" s="28"/>
      <c r="M209" s="28"/>
      <c r="O209" s="249"/>
      <c r="P209" s="250"/>
      <c r="Q209" s="250"/>
      <c r="R209" s="250"/>
      <c r="S209" s="250"/>
    </row>
    <row r="210" spans="6:19" ht="12.75">
      <c r="F210" s="11"/>
      <c r="G210" s="11"/>
      <c r="H210" s="11"/>
      <c r="I210" s="11"/>
      <c r="J210" s="11"/>
      <c r="K210" s="11"/>
      <c r="L210" s="28"/>
      <c r="M210" s="28"/>
      <c r="O210" s="250"/>
      <c r="P210" s="250"/>
      <c r="Q210" s="250"/>
      <c r="R210" s="250"/>
      <c r="S210" s="250"/>
    </row>
    <row r="211" spans="1:19" ht="12.75">
      <c r="A211" s="422" t="s">
        <v>331</v>
      </c>
      <c r="B211" s="380"/>
      <c r="C211" s="380"/>
      <c r="D211" s="380"/>
      <c r="E211" s="380"/>
      <c r="F211" s="11"/>
      <c r="G211" s="11"/>
      <c r="H211" s="11"/>
      <c r="I211" s="11"/>
      <c r="J211" s="11"/>
      <c r="K211" s="11"/>
      <c r="L211" s="28"/>
      <c r="M211" s="28"/>
      <c r="O211" s="250"/>
      <c r="P211" s="250"/>
      <c r="Q211" s="250"/>
      <c r="R211" s="250"/>
      <c r="S211" s="250"/>
    </row>
    <row r="212" spans="1:19" ht="12.75">
      <c r="A212" s="380"/>
      <c r="B212" s="380"/>
      <c r="C212" s="380"/>
      <c r="D212" s="380"/>
      <c r="E212" s="380"/>
      <c r="F212" s="11"/>
      <c r="G212" s="11"/>
      <c r="H212" s="11"/>
      <c r="I212" s="11"/>
      <c r="J212" s="11"/>
      <c r="K212" s="11"/>
      <c r="L212" s="28"/>
      <c r="M212" s="28"/>
      <c r="O212" s="250"/>
      <c r="P212" s="250"/>
      <c r="Q212" s="250"/>
      <c r="R212" s="250"/>
      <c r="S212" s="250"/>
    </row>
    <row r="213" spans="1:19" ht="12.75">
      <c r="A213" s="380"/>
      <c r="B213" s="380"/>
      <c r="C213" s="380"/>
      <c r="D213" s="380"/>
      <c r="E213" s="380"/>
      <c r="F213" s="11"/>
      <c r="G213" s="11"/>
      <c r="H213" s="11"/>
      <c r="I213" s="11"/>
      <c r="J213" s="11"/>
      <c r="K213" s="11"/>
      <c r="L213" s="28"/>
      <c r="M213" s="28"/>
      <c r="O213" s="248"/>
      <c r="P213" s="248"/>
      <c r="Q213" s="248"/>
      <c r="R213" s="248"/>
      <c r="S213" s="248"/>
    </row>
    <row r="214" spans="1:13" ht="12.75">
      <c r="A214" s="380"/>
      <c r="B214" s="380"/>
      <c r="C214" s="380"/>
      <c r="D214" s="380"/>
      <c r="E214" s="380"/>
      <c r="F214" s="11"/>
      <c r="G214" s="11"/>
      <c r="H214" s="11"/>
      <c r="I214" s="11"/>
      <c r="J214" s="11"/>
      <c r="K214" s="11"/>
      <c r="L214" s="28"/>
      <c r="M214" s="28"/>
    </row>
    <row r="215" spans="1:13" ht="12.75">
      <c r="A215" s="380"/>
      <c r="B215" s="380"/>
      <c r="C215" s="380"/>
      <c r="D215" s="380"/>
      <c r="E215" s="380"/>
      <c r="F215" s="11"/>
      <c r="G215" s="11"/>
      <c r="H215" s="11"/>
      <c r="I215" s="11"/>
      <c r="J215" s="11"/>
      <c r="K215" s="11"/>
      <c r="L215" s="28"/>
      <c r="M215" s="28"/>
    </row>
    <row r="216" spans="1:13" ht="12.75">
      <c r="A216" s="380"/>
      <c r="B216" s="380"/>
      <c r="C216" s="380"/>
      <c r="D216" s="380"/>
      <c r="E216" s="380"/>
      <c r="F216" s="11"/>
      <c r="G216" s="11"/>
      <c r="H216" s="11"/>
      <c r="I216" s="11"/>
      <c r="J216" s="11"/>
      <c r="K216" s="11"/>
      <c r="L216" s="28"/>
      <c r="M216" s="28"/>
    </row>
    <row r="217" spans="6:13" ht="12.75">
      <c r="F217" s="11"/>
      <c r="G217" s="11"/>
      <c r="H217" s="11"/>
      <c r="I217" s="11"/>
      <c r="J217" s="11"/>
      <c r="K217" s="11"/>
      <c r="L217" s="28"/>
      <c r="M217" s="28"/>
    </row>
    <row r="218" spans="6:13" ht="12.75">
      <c r="F218" s="11"/>
      <c r="G218" s="11"/>
      <c r="H218" s="11"/>
      <c r="I218" s="11"/>
      <c r="J218" s="11"/>
      <c r="K218" s="11"/>
      <c r="L218" s="28"/>
      <c r="M218" s="28"/>
    </row>
    <row r="219" spans="6:13" ht="12.75">
      <c r="F219" s="11"/>
      <c r="G219" s="11"/>
      <c r="H219" s="11"/>
      <c r="I219" s="11"/>
      <c r="J219" s="11"/>
      <c r="K219" s="11"/>
      <c r="L219" s="28"/>
      <c r="M219" s="28"/>
    </row>
    <row r="220" spans="6:13" ht="12.75">
      <c r="F220" s="11"/>
      <c r="G220" s="11"/>
      <c r="H220" s="11"/>
      <c r="I220" s="11"/>
      <c r="J220" s="11"/>
      <c r="K220" s="11"/>
      <c r="L220" s="28"/>
      <c r="M220" s="28"/>
    </row>
    <row r="221" spans="6:9" ht="12.75">
      <c r="F221" s="11"/>
      <c r="G221" s="11"/>
      <c r="H221" s="11"/>
      <c r="I221" s="11"/>
    </row>
    <row r="222" spans="1:9" ht="12.75">
      <c r="A222" s="27" t="s">
        <v>35</v>
      </c>
      <c r="B222" s="11"/>
      <c r="C222" s="11"/>
      <c r="D222" s="11"/>
      <c r="E222" s="11"/>
      <c r="F222" s="11"/>
      <c r="G222" s="11"/>
      <c r="H222" s="11"/>
      <c r="I222" s="11"/>
    </row>
    <row r="223" spans="1:9" ht="12.75">
      <c r="A223" s="202" t="s">
        <v>155</v>
      </c>
      <c r="B223" s="11"/>
      <c r="C223" s="11"/>
      <c r="D223" s="11"/>
      <c r="E223" s="11"/>
      <c r="F223" s="11"/>
      <c r="G223" s="11"/>
      <c r="H223" s="11"/>
      <c r="I223" s="11"/>
    </row>
    <row r="224" spans="1:9" ht="12.75">
      <c r="A224" s="29"/>
      <c r="B224" s="11"/>
      <c r="C224" s="11"/>
      <c r="D224" s="11"/>
      <c r="E224" s="11"/>
      <c r="F224" s="11"/>
      <c r="G224" s="11"/>
      <c r="H224" s="11"/>
      <c r="I224" s="11"/>
    </row>
    <row r="225" spans="1:13" ht="12.75">
      <c r="A225" s="30"/>
      <c r="B225" s="30"/>
      <c r="C225" s="30"/>
      <c r="D225" s="30"/>
      <c r="E225" s="30"/>
      <c r="F225" s="30"/>
      <c r="G225" s="30"/>
      <c r="H225" s="30"/>
      <c r="I225" s="30"/>
      <c r="J225" s="30"/>
      <c r="K225" s="30"/>
      <c r="L225" s="30"/>
      <c r="M225" s="30"/>
    </row>
    <row r="226" spans="1:13" ht="12.75">
      <c r="A226" s="15"/>
      <c r="B226" s="15"/>
      <c r="C226" s="15"/>
      <c r="D226" s="15"/>
      <c r="E226" s="15"/>
      <c r="F226" s="15"/>
      <c r="G226" s="15"/>
      <c r="H226" s="15"/>
      <c r="I226" s="15"/>
      <c r="J226" s="15"/>
      <c r="K226" s="15"/>
      <c r="L226" s="16"/>
      <c r="M226" s="17">
        <v>3</v>
      </c>
    </row>
    <row r="227" spans="1:11" ht="12.75">
      <c r="A227" s="1"/>
      <c r="C227" s="26" t="str">
        <f>C148</f>
        <v>2009 жылғы тамыз</v>
      </c>
      <c r="K227" s="26" t="str">
        <f>K74</f>
        <v>ҚР Ұлттық Банкі</v>
      </c>
    </row>
    <row r="228" spans="1:12" ht="12.75">
      <c r="A228" s="1"/>
      <c r="C228" s="318" t="str">
        <f>C149</f>
        <v>Қазақстан экономикасына ақпараттық-талдамалық шолу</v>
      </c>
      <c r="D228" s="318"/>
      <c r="E228" s="318"/>
      <c r="F228" s="318"/>
      <c r="G228" s="318"/>
      <c r="H228" s="318"/>
      <c r="I228" s="318"/>
      <c r="J228" s="318"/>
      <c r="K228" s="318"/>
      <c r="L228" s="318"/>
    </row>
    <row r="229" spans="1:13" ht="12.75" customHeight="1" thickBot="1">
      <c r="A229" s="3"/>
      <c r="B229" s="4"/>
      <c r="C229" s="319"/>
      <c r="D229" s="319"/>
      <c r="E229" s="319"/>
      <c r="F229" s="319"/>
      <c r="G229" s="319"/>
      <c r="H229" s="319"/>
      <c r="I229" s="319"/>
      <c r="J229" s="319"/>
      <c r="K229" s="319"/>
      <c r="L229" s="319"/>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72" t="s">
        <v>319</v>
      </c>
      <c r="B232" s="373"/>
      <c r="C232" s="373"/>
      <c r="D232" s="373"/>
      <c r="E232" s="373"/>
      <c r="F232" s="373"/>
      <c r="G232" s="373"/>
      <c r="H232" s="373"/>
      <c r="I232" s="373"/>
      <c r="J232" s="373"/>
      <c r="K232" s="373"/>
      <c r="L232" s="373"/>
      <c r="M232" s="373"/>
    </row>
    <row r="233" spans="1:13" ht="18.75" customHeight="1">
      <c r="A233" s="91" t="s">
        <v>332</v>
      </c>
      <c r="B233" s="31"/>
      <c r="C233" s="31"/>
      <c r="D233" s="31"/>
      <c r="E233" s="31"/>
      <c r="F233" s="31"/>
      <c r="G233" s="31"/>
      <c r="H233" s="31"/>
      <c r="I233" s="31"/>
      <c r="J233" s="31"/>
      <c r="K233" s="31"/>
      <c r="L233" s="31"/>
      <c r="M233" s="31"/>
    </row>
    <row r="234" spans="1:13" ht="18" customHeight="1">
      <c r="A234" s="342" t="s">
        <v>376</v>
      </c>
      <c r="B234" s="343"/>
      <c r="C234" s="343"/>
      <c r="D234" s="343"/>
      <c r="E234" s="343"/>
      <c r="F234" s="343"/>
      <c r="G234" s="343"/>
      <c r="H234" s="343"/>
      <c r="I234" s="343"/>
      <c r="J234" s="343"/>
      <c r="K234" s="343"/>
      <c r="L234" s="343"/>
      <c r="M234" s="343"/>
    </row>
    <row r="235" spans="1:13" ht="12.75" customHeight="1">
      <c r="A235" s="343"/>
      <c r="B235" s="343"/>
      <c r="C235" s="343"/>
      <c r="D235" s="343"/>
      <c r="E235" s="343"/>
      <c r="F235" s="343"/>
      <c r="G235" s="343"/>
      <c r="H235" s="343"/>
      <c r="I235" s="343"/>
      <c r="J235" s="343"/>
      <c r="K235" s="343"/>
      <c r="L235" s="343"/>
      <c r="M235" s="343"/>
    </row>
    <row r="236" spans="1:13" ht="12.75">
      <c r="A236" s="344"/>
      <c r="B236" s="344"/>
      <c r="C236" s="344"/>
      <c r="D236" s="344"/>
      <c r="E236" s="344"/>
      <c r="F236" s="344"/>
      <c r="G236" s="344"/>
      <c r="H236" s="344"/>
      <c r="I236" s="344"/>
      <c r="J236" s="344"/>
      <c r="K236" s="344"/>
      <c r="L236" s="344"/>
      <c r="M236" s="344"/>
    </row>
    <row r="237" spans="1:13" ht="12.75">
      <c r="A237" s="345"/>
      <c r="B237" s="345"/>
      <c r="C237" s="345"/>
      <c r="D237" s="345"/>
      <c r="E237" s="345"/>
      <c r="F237" s="345"/>
      <c r="G237" s="345"/>
      <c r="H237" s="345"/>
      <c r="I237" s="345"/>
      <c r="J237" s="345"/>
      <c r="K237" s="345"/>
      <c r="L237" s="345"/>
      <c r="M237" s="345"/>
    </row>
    <row r="238" spans="1:13" ht="12.75" customHeight="1">
      <c r="A238" s="19"/>
      <c r="B238" s="20"/>
      <c r="C238" s="20"/>
      <c r="D238" s="20"/>
      <c r="E238" s="21"/>
      <c r="F238" s="21"/>
      <c r="G238" s="21"/>
      <c r="H238" s="21"/>
      <c r="I238" s="21"/>
      <c r="J238" s="21"/>
      <c r="K238" s="21"/>
      <c r="L238" s="21"/>
      <c r="M238" s="22"/>
    </row>
    <row r="239" spans="2:13" ht="15" customHeight="1">
      <c r="B239" s="45"/>
      <c r="C239" s="45"/>
      <c r="D239" s="45"/>
      <c r="E239" s="45"/>
      <c r="F239" s="45"/>
      <c r="G239" s="45"/>
      <c r="I239" s="45"/>
      <c r="J239" s="45"/>
      <c r="K239" s="45"/>
      <c r="L239" s="45"/>
      <c r="M239" s="45"/>
    </row>
    <row r="240" spans="1:13" ht="15" customHeight="1">
      <c r="A240" s="90" t="s">
        <v>333</v>
      </c>
      <c r="B240" s="45"/>
      <c r="C240" s="45"/>
      <c r="D240" s="45"/>
      <c r="E240" s="45"/>
      <c r="F240" s="45"/>
      <c r="G240" s="45"/>
      <c r="I240" s="45"/>
      <c r="J240" s="45"/>
      <c r="K240" s="45"/>
      <c r="L240" s="45"/>
      <c r="M240" s="45"/>
    </row>
    <row r="241" spans="6:13" ht="12.75">
      <c r="F241" s="34"/>
      <c r="G241" s="34"/>
      <c r="J241" s="34"/>
      <c r="K241" s="34"/>
      <c r="L241" s="34"/>
      <c r="M241" s="34"/>
    </row>
    <row r="242" spans="1:13" ht="12.75">
      <c r="A242" s="308" t="s">
        <v>334</v>
      </c>
      <c r="B242" s="308"/>
      <c r="C242" s="308"/>
      <c r="D242" s="308"/>
      <c r="E242" s="308"/>
      <c r="F242" s="34"/>
      <c r="G242" s="34"/>
      <c r="H242" s="34"/>
      <c r="I242" s="34"/>
      <c r="J242" s="34"/>
      <c r="K242" s="34"/>
      <c r="L242" s="34"/>
      <c r="M242" s="34"/>
    </row>
    <row r="243" spans="1:13" ht="12.75" customHeight="1">
      <c r="A243" s="308"/>
      <c r="B243" s="308"/>
      <c r="C243" s="308"/>
      <c r="D243" s="308"/>
      <c r="E243" s="308"/>
      <c r="F243" s="34"/>
      <c r="G243" s="34"/>
      <c r="H243" s="34"/>
      <c r="I243" s="34"/>
      <c r="J243" s="34"/>
      <c r="K243" s="34"/>
      <c r="L243" s="34"/>
      <c r="M243" s="34"/>
    </row>
    <row r="244" spans="1:13" ht="12.75">
      <c r="A244" s="308"/>
      <c r="B244" s="308"/>
      <c r="C244" s="308"/>
      <c r="D244" s="308"/>
      <c r="E244" s="308"/>
      <c r="F244" s="34"/>
      <c r="G244" s="34"/>
      <c r="H244" s="34"/>
      <c r="I244" s="34"/>
      <c r="J244" s="34"/>
      <c r="K244" s="34"/>
      <c r="L244" s="34"/>
      <c r="M244" s="34"/>
    </row>
    <row r="245" spans="1:13" ht="12.75" customHeight="1">
      <c r="A245" s="308"/>
      <c r="B245" s="308"/>
      <c r="C245" s="308"/>
      <c r="D245" s="308"/>
      <c r="E245" s="308"/>
      <c r="F245" s="34"/>
      <c r="G245" s="34"/>
      <c r="H245" s="34"/>
      <c r="I245" s="34"/>
      <c r="J245" s="34"/>
      <c r="K245" s="34"/>
      <c r="L245" s="34"/>
      <c r="M245" s="34"/>
    </row>
    <row r="246" spans="1:13" ht="12.75">
      <c r="A246" s="378" t="s">
        <v>335</v>
      </c>
      <c r="B246" s="378"/>
      <c r="C246" s="378"/>
      <c r="D246" s="378"/>
      <c r="E246" s="378"/>
      <c r="F246" s="34"/>
      <c r="G246" s="34"/>
      <c r="H246" s="34"/>
      <c r="I246" s="34"/>
      <c r="J246" s="34"/>
      <c r="K246" s="34"/>
      <c r="L246" s="34"/>
      <c r="M246" s="34"/>
    </row>
    <row r="247" spans="1:13" ht="12.75">
      <c r="A247" s="378"/>
      <c r="B247" s="378"/>
      <c r="C247" s="378"/>
      <c r="D247" s="378"/>
      <c r="E247" s="378"/>
      <c r="F247" s="34"/>
      <c r="G247" s="34"/>
      <c r="H247" s="34"/>
      <c r="I247" s="34"/>
      <c r="J247" s="34"/>
      <c r="K247" s="34"/>
      <c r="L247" s="34"/>
      <c r="M247" s="34"/>
    </row>
    <row r="248" spans="1:13" ht="12.75">
      <c r="A248" s="378"/>
      <c r="B248" s="378"/>
      <c r="C248" s="378"/>
      <c r="D248" s="378"/>
      <c r="E248" s="378"/>
      <c r="F248" s="34"/>
      <c r="G248" s="34"/>
      <c r="H248" s="34"/>
      <c r="I248" s="34"/>
      <c r="J248" s="34"/>
      <c r="K248" s="34"/>
      <c r="L248" s="34"/>
      <c r="M248" s="34"/>
    </row>
    <row r="249" spans="1:13" ht="15.75" customHeight="1">
      <c r="A249" s="378"/>
      <c r="B249" s="378"/>
      <c r="C249" s="378"/>
      <c r="D249" s="378"/>
      <c r="E249" s="378"/>
      <c r="F249" s="34"/>
      <c r="G249" s="34"/>
      <c r="H249" s="34"/>
      <c r="I249" s="34"/>
      <c r="J249" s="34"/>
      <c r="K249" s="34"/>
      <c r="L249" s="34"/>
      <c r="M249" s="34"/>
    </row>
    <row r="250" spans="1:13" ht="12.75">
      <c r="A250" s="378"/>
      <c r="B250" s="378"/>
      <c r="C250" s="378"/>
      <c r="D250" s="378"/>
      <c r="E250" s="378"/>
      <c r="F250" s="34"/>
      <c r="G250" s="34"/>
      <c r="H250" s="34"/>
      <c r="I250" s="34"/>
      <c r="J250" s="34"/>
      <c r="K250" s="34"/>
      <c r="L250" s="34"/>
      <c r="M250" s="34"/>
    </row>
    <row r="251" spans="1:13" ht="12.75">
      <c r="A251" s="378"/>
      <c r="B251" s="378"/>
      <c r="C251" s="378"/>
      <c r="D251" s="378"/>
      <c r="E251" s="378"/>
      <c r="F251" s="34"/>
      <c r="G251" s="34"/>
      <c r="H251" s="34"/>
      <c r="I251" s="34"/>
      <c r="J251" s="34"/>
      <c r="K251" s="34"/>
      <c r="L251" s="34"/>
      <c r="M251" s="34"/>
    </row>
    <row r="252" spans="1:13" ht="15.75" customHeight="1">
      <c r="A252" s="378"/>
      <c r="B252" s="378"/>
      <c r="C252" s="378"/>
      <c r="D252" s="378"/>
      <c r="E252" s="378"/>
      <c r="F252" s="34"/>
      <c r="G252" s="34"/>
      <c r="H252" s="34"/>
      <c r="I252" s="34"/>
      <c r="J252" s="34"/>
      <c r="K252" s="34"/>
      <c r="L252" s="34"/>
      <c r="M252" s="34"/>
    </row>
    <row r="253" spans="1:13" ht="12.75">
      <c r="A253" s="316"/>
      <c r="B253" s="316"/>
      <c r="C253" s="316"/>
      <c r="D253" s="316"/>
      <c r="E253" s="316"/>
      <c r="F253" s="34"/>
      <c r="G253" s="34"/>
      <c r="H253" s="34"/>
      <c r="I253" s="34"/>
      <c r="J253" s="34"/>
      <c r="K253" s="34"/>
      <c r="L253" s="34"/>
      <c r="M253" s="34"/>
    </row>
    <row r="254" spans="1:13" ht="12.75">
      <c r="A254" s="316"/>
      <c r="B254" s="316"/>
      <c r="C254" s="316"/>
      <c r="D254" s="316"/>
      <c r="E254" s="316"/>
      <c r="F254" s="34"/>
      <c r="G254" s="34"/>
      <c r="H254" s="34"/>
      <c r="I254" s="34"/>
      <c r="J254" s="34"/>
      <c r="K254" s="34"/>
      <c r="L254" s="34"/>
      <c r="M254" s="34"/>
    </row>
    <row r="255" spans="1:13" ht="12.75">
      <c r="A255" s="13"/>
      <c r="B255" s="13"/>
      <c r="C255" s="13"/>
      <c r="D255" s="13"/>
      <c r="E255" s="13"/>
      <c r="F255" s="34"/>
      <c r="G255" s="34"/>
      <c r="H255" s="34"/>
      <c r="I255" s="34"/>
      <c r="J255" s="34"/>
      <c r="K255" s="34"/>
      <c r="L255" s="34"/>
      <c r="M255" s="34"/>
    </row>
    <row r="256" spans="1:13" ht="12.75">
      <c r="A256" s="10"/>
      <c r="B256" s="10"/>
      <c r="C256" s="10"/>
      <c r="D256" s="10"/>
      <c r="E256" s="10"/>
      <c r="F256" s="85"/>
      <c r="G256" s="85"/>
      <c r="H256" s="85"/>
      <c r="I256" s="85"/>
      <c r="J256" s="85"/>
      <c r="K256" s="85"/>
      <c r="L256" s="85"/>
      <c r="M256" s="85"/>
    </row>
    <row r="257" spans="1:12" ht="18.75" customHeight="1">
      <c r="A257" s="92" t="s">
        <v>336</v>
      </c>
      <c r="J257" s="15"/>
      <c r="K257" s="15"/>
      <c r="L257" s="15"/>
    </row>
    <row r="258" spans="1:13" ht="18" customHeight="1">
      <c r="A258" s="343" t="s">
        <v>386</v>
      </c>
      <c r="B258" s="343"/>
      <c r="C258" s="343"/>
      <c r="D258" s="343"/>
      <c r="E258" s="343"/>
      <c r="F258" s="343"/>
      <c r="G258" s="343"/>
      <c r="H258" s="343"/>
      <c r="I258" s="343"/>
      <c r="J258" s="343"/>
      <c r="K258" s="343"/>
      <c r="L258" s="343"/>
      <c r="M258" s="343"/>
    </row>
    <row r="259" spans="1:13" ht="12.75" customHeight="1">
      <c r="A259" s="343"/>
      <c r="B259" s="343"/>
      <c r="C259" s="343"/>
      <c r="D259" s="343"/>
      <c r="E259" s="343"/>
      <c r="F259" s="343"/>
      <c r="G259" s="343"/>
      <c r="H259" s="343"/>
      <c r="I259" s="343"/>
      <c r="J259" s="343"/>
      <c r="K259" s="343"/>
      <c r="L259" s="343"/>
      <c r="M259" s="343"/>
    </row>
    <row r="260" spans="1:13" ht="12.75">
      <c r="A260" s="343"/>
      <c r="B260" s="343"/>
      <c r="C260" s="343"/>
      <c r="D260" s="343"/>
      <c r="E260" s="343"/>
      <c r="F260" s="343"/>
      <c r="G260" s="343"/>
      <c r="H260" s="343"/>
      <c r="I260" s="343"/>
      <c r="J260" s="343"/>
      <c r="K260" s="343"/>
      <c r="L260" s="343"/>
      <c r="M260" s="343"/>
    </row>
    <row r="261" spans="1:13" ht="12.75">
      <c r="A261" s="377"/>
      <c r="B261" s="377"/>
      <c r="C261" s="377"/>
      <c r="D261" s="377"/>
      <c r="E261" s="377"/>
      <c r="F261" s="377"/>
      <c r="G261" s="377"/>
      <c r="H261" s="377"/>
      <c r="I261" s="377"/>
      <c r="J261" s="377"/>
      <c r="K261" s="377"/>
      <c r="L261" s="377"/>
      <c r="M261" s="377"/>
    </row>
    <row r="262" spans="1:13" ht="12.75">
      <c r="A262" s="19"/>
      <c r="B262" s="20"/>
      <c r="C262" s="20"/>
      <c r="D262" s="20"/>
      <c r="E262" s="21"/>
      <c r="F262" s="21"/>
      <c r="G262" s="21"/>
      <c r="H262" s="21"/>
      <c r="I262" s="21"/>
      <c r="J262" s="21"/>
      <c r="K262" s="21"/>
      <c r="L262" s="21"/>
      <c r="M262" s="22"/>
    </row>
    <row r="263" spans="6:12" ht="12.75">
      <c r="F263" s="15"/>
      <c r="G263" s="15"/>
      <c r="H263" s="15"/>
      <c r="I263" s="15"/>
      <c r="K263" s="15"/>
      <c r="L263" s="15"/>
    </row>
    <row r="264" spans="1:12" ht="15">
      <c r="A264" s="90" t="s">
        <v>337</v>
      </c>
      <c r="F264" s="15"/>
      <c r="G264" s="15"/>
      <c r="H264" s="15"/>
      <c r="I264" s="15"/>
      <c r="K264" s="15"/>
      <c r="L264" s="15"/>
    </row>
    <row r="265" spans="6:12" ht="12.75">
      <c r="F265" s="15"/>
      <c r="G265" s="15"/>
      <c r="H265" s="15"/>
      <c r="I265" s="15"/>
      <c r="K265" s="15"/>
      <c r="L265" s="15"/>
    </row>
    <row r="266" spans="1:12" ht="12.75">
      <c r="A266" s="308" t="s">
        <v>338</v>
      </c>
      <c r="B266" s="308"/>
      <c r="C266" s="308"/>
      <c r="D266" s="308"/>
      <c r="E266" s="308"/>
      <c r="F266" s="15"/>
      <c r="G266" s="15"/>
      <c r="H266" s="15"/>
      <c r="I266" s="15"/>
      <c r="J266" s="15"/>
      <c r="K266" s="15"/>
      <c r="L266" s="15"/>
    </row>
    <row r="267" spans="1:12" ht="12.75">
      <c r="A267" s="308"/>
      <c r="B267" s="308"/>
      <c r="C267" s="308"/>
      <c r="D267" s="308"/>
      <c r="E267" s="308"/>
      <c r="F267" s="15"/>
      <c r="G267" s="15"/>
      <c r="H267" s="15"/>
      <c r="I267" s="15"/>
      <c r="J267" s="15"/>
      <c r="K267" s="15"/>
      <c r="L267" s="15"/>
    </row>
    <row r="268" spans="1:12" ht="12.75" customHeight="1">
      <c r="A268" s="308"/>
      <c r="B268" s="308"/>
      <c r="C268" s="308"/>
      <c r="D268" s="308"/>
      <c r="E268" s="308"/>
      <c r="F268" s="15"/>
      <c r="G268" s="15"/>
      <c r="H268" s="15"/>
      <c r="I268" s="15"/>
      <c r="J268" s="15"/>
      <c r="K268" s="15"/>
      <c r="L268" s="15"/>
    </row>
    <row r="269" spans="1:12" ht="12.75">
      <c r="A269" s="308"/>
      <c r="B269" s="308"/>
      <c r="C269" s="308"/>
      <c r="D269" s="308"/>
      <c r="E269" s="308"/>
      <c r="F269" s="15"/>
      <c r="G269" s="15"/>
      <c r="H269" s="15"/>
      <c r="I269" s="15"/>
      <c r="J269" s="15"/>
      <c r="K269" s="15"/>
      <c r="L269" s="15"/>
    </row>
    <row r="270" spans="1:12" ht="12.75">
      <c r="A270" s="308"/>
      <c r="B270" s="308"/>
      <c r="C270" s="308"/>
      <c r="D270" s="308"/>
      <c r="E270" s="308"/>
      <c r="F270" s="15"/>
      <c r="G270" s="15"/>
      <c r="H270" s="15"/>
      <c r="I270" s="15"/>
      <c r="J270" s="15"/>
      <c r="K270" s="15"/>
      <c r="L270" s="15"/>
    </row>
    <row r="271" spans="1:12" ht="12.75">
      <c r="A271" s="316"/>
      <c r="B271" s="316"/>
      <c r="C271" s="316"/>
      <c r="D271" s="316"/>
      <c r="E271" s="316"/>
      <c r="F271" s="15"/>
      <c r="G271" s="15"/>
      <c r="H271" s="15"/>
      <c r="I271" s="15"/>
      <c r="J271" s="15"/>
      <c r="K271" s="15"/>
      <c r="L271" s="15"/>
    </row>
    <row r="272" spans="1:12" ht="12.75">
      <c r="A272" s="316"/>
      <c r="B272" s="316"/>
      <c r="C272" s="316"/>
      <c r="D272" s="316"/>
      <c r="E272" s="316"/>
      <c r="F272" s="15"/>
      <c r="G272" s="15"/>
      <c r="H272" s="15"/>
      <c r="I272" s="15"/>
      <c r="J272" s="15"/>
      <c r="K272" s="15"/>
      <c r="L272" s="15"/>
    </row>
    <row r="273" spans="1:12" ht="12.75">
      <c r="A273" s="378" t="s">
        <v>344</v>
      </c>
      <c r="B273" s="378"/>
      <c r="C273" s="378"/>
      <c r="D273" s="378"/>
      <c r="E273" s="378"/>
      <c r="F273" s="15"/>
      <c r="G273" s="15"/>
      <c r="H273" s="15"/>
      <c r="I273" s="15"/>
      <c r="J273" s="15"/>
      <c r="K273" s="15"/>
      <c r="L273" s="15"/>
    </row>
    <row r="274" spans="1:12" ht="12.75">
      <c r="A274" s="378"/>
      <c r="B274" s="378"/>
      <c r="C274" s="378"/>
      <c r="D274" s="378"/>
      <c r="E274" s="378"/>
      <c r="F274" s="15"/>
      <c r="G274" s="15"/>
      <c r="H274" s="15"/>
      <c r="I274" s="15"/>
      <c r="J274" s="15"/>
      <c r="K274" s="15"/>
      <c r="L274" s="15"/>
    </row>
    <row r="275" spans="1:12" ht="12.75">
      <c r="A275" s="378"/>
      <c r="B275" s="378"/>
      <c r="C275" s="378"/>
      <c r="D275" s="378"/>
      <c r="E275" s="378"/>
      <c r="F275" s="15"/>
      <c r="G275" s="15"/>
      <c r="H275" s="15"/>
      <c r="I275" s="15"/>
      <c r="J275" s="15"/>
      <c r="K275" s="15"/>
      <c r="L275" s="15"/>
    </row>
    <row r="276" spans="1:5" ht="12.75">
      <c r="A276" s="378"/>
      <c r="B276" s="378"/>
      <c r="C276" s="378"/>
      <c r="D276" s="378"/>
      <c r="E276" s="378"/>
    </row>
    <row r="277" spans="1:5" ht="12.75">
      <c r="A277" s="378"/>
      <c r="B277" s="378"/>
      <c r="C277" s="378"/>
      <c r="D277" s="378"/>
      <c r="E277" s="378"/>
    </row>
    <row r="278" spans="1:5" ht="12.75">
      <c r="A278" s="378"/>
      <c r="B278" s="378"/>
      <c r="C278" s="378"/>
      <c r="D278" s="378"/>
      <c r="E278" s="378"/>
    </row>
    <row r="279" spans="1:13" ht="12.75">
      <c r="A279" s="10"/>
      <c r="B279" s="10"/>
      <c r="C279" s="10"/>
      <c r="D279" s="10"/>
      <c r="E279" s="10"/>
      <c r="F279" s="10"/>
      <c r="G279" s="10"/>
      <c r="H279" s="10"/>
      <c r="I279" s="10"/>
      <c r="J279" s="10"/>
      <c r="K279" s="10"/>
      <c r="L279" s="10"/>
      <c r="M279" s="10"/>
    </row>
    <row r="280" ht="18.75" customHeight="1">
      <c r="A280" s="92" t="s">
        <v>342</v>
      </c>
    </row>
    <row r="281" spans="1:13" ht="18" customHeight="1">
      <c r="A281" s="379" t="s">
        <v>343</v>
      </c>
      <c r="B281" s="380"/>
      <c r="C281" s="380"/>
      <c r="D281" s="380"/>
      <c r="E281" s="380"/>
      <c r="F281" s="380"/>
      <c r="G281" s="380"/>
      <c r="H281" s="380"/>
      <c r="I281" s="380"/>
      <c r="J281" s="380"/>
      <c r="K281" s="380"/>
      <c r="L281" s="380"/>
      <c r="M281" s="380"/>
    </row>
    <row r="282" spans="1:13" ht="12.75">
      <c r="A282" s="380"/>
      <c r="B282" s="380"/>
      <c r="C282" s="380"/>
      <c r="D282" s="380"/>
      <c r="E282" s="380"/>
      <c r="F282" s="380"/>
      <c r="G282" s="380"/>
      <c r="H282" s="380"/>
      <c r="I282" s="380"/>
      <c r="J282" s="380"/>
      <c r="K282" s="380"/>
      <c r="L282" s="380"/>
      <c r="M282" s="380"/>
    </row>
    <row r="283" spans="1:13" ht="12.75">
      <c r="A283" s="19"/>
      <c r="B283" s="20"/>
      <c r="C283" s="20"/>
      <c r="D283" s="20"/>
      <c r="E283" s="21"/>
      <c r="F283" s="21"/>
      <c r="G283" s="21"/>
      <c r="H283" s="21"/>
      <c r="I283" s="21"/>
      <c r="J283" s="21"/>
      <c r="K283" s="21"/>
      <c r="L283" s="21"/>
      <c r="M283" s="22"/>
    </row>
    <row r="284" spans="1:12" s="18" customFormat="1" ht="12.75">
      <c r="A284" s="82"/>
      <c r="B284" s="83"/>
      <c r="C284" s="83"/>
      <c r="D284" s="83"/>
      <c r="E284" s="84"/>
      <c r="F284" s="84"/>
      <c r="G284" s="84"/>
      <c r="H284" s="84"/>
      <c r="I284" s="84"/>
      <c r="J284" s="84"/>
      <c r="K284" s="84"/>
      <c r="L284" s="84"/>
    </row>
    <row r="285" ht="15">
      <c r="A285" s="90" t="s">
        <v>339</v>
      </c>
    </row>
    <row r="286" spans="15:19" ht="12.75">
      <c r="O286" s="7"/>
      <c r="P286" s="87"/>
      <c r="Q286" s="87"/>
      <c r="R286" s="87"/>
      <c r="S286" s="87"/>
    </row>
    <row r="287" spans="1:19" ht="12.75">
      <c r="A287" s="382" t="s">
        <v>377</v>
      </c>
      <c r="B287" s="382"/>
      <c r="C287" s="382"/>
      <c r="D287" s="382"/>
      <c r="E287" s="382"/>
      <c r="O287" s="87"/>
      <c r="P287" s="87"/>
      <c r="Q287" s="87"/>
      <c r="R287" s="87"/>
      <c r="S287" s="87"/>
    </row>
    <row r="288" spans="1:19" ht="12.75">
      <c r="A288" s="382"/>
      <c r="B288" s="382"/>
      <c r="C288" s="382"/>
      <c r="D288" s="382"/>
      <c r="E288" s="382"/>
      <c r="O288" s="87"/>
      <c r="P288" s="87"/>
      <c r="Q288" s="87"/>
      <c r="R288" s="87"/>
      <c r="S288" s="87"/>
    </row>
    <row r="289" spans="1:19" ht="12.75">
      <c r="A289" s="382"/>
      <c r="B289" s="382"/>
      <c r="C289" s="382"/>
      <c r="D289" s="382"/>
      <c r="E289" s="382"/>
      <c r="O289" s="87"/>
      <c r="P289" s="87"/>
      <c r="Q289" s="87"/>
      <c r="R289" s="87"/>
      <c r="S289" s="87"/>
    </row>
    <row r="290" spans="1:19" ht="12.75">
      <c r="A290" s="382"/>
      <c r="B290" s="382"/>
      <c r="C290" s="382"/>
      <c r="D290" s="382"/>
      <c r="E290" s="382"/>
      <c r="O290" s="87"/>
      <c r="P290" s="87"/>
      <c r="Q290" s="87"/>
      <c r="R290" s="87"/>
      <c r="S290" s="87"/>
    </row>
    <row r="291" spans="1:19" ht="12.75">
      <c r="A291" s="382"/>
      <c r="B291" s="382"/>
      <c r="C291" s="382"/>
      <c r="D291" s="382"/>
      <c r="E291" s="382"/>
      <c r="O291" s="27"/>
      <c r="P291" s="27"/>
      <c r="Q291" s="27"/>
      <c r="R291" s="27"/>
      <c r="S291" s="27"/>
    </row>
    <row r="292" spans="1:19" ht="12.75">
      <c r="A292" s="382"/>
      <c r="B292" s="382"/>
      <c r="C292" s="382"/>
      <c r="D292" s="382"/>
      <c r="E292" s="382"/>
      <c r="O292" s="27"/>
      <c r="P292" s="27"/>
      <c r="Q292" s="27"/>
      <c r="R292" s="27"/>
      <c r="S292" s="27"/>
    </row>
    <row r="293" spans="1:5" ht="12.75" customHeight="1">
      <c r="A293" s="361" t="s">
        <v>340</v>
      </c>
      <c r="B293" s="361"/>
      <c r="C293" s="361"/>
      <c r="D293" s="361"/>
      <c r="E293" s="361"/>
    </row>
    <row r="294" spans="1:5" ht="12.75" customHeight="1">
      <c r="A294" s="361"/>
      <c r="B294" s="361"/>
      <c r="C294" s="361"/>
      <c r="D294" s="361"/>
      <c r="E294" s="361"/>
    </row>
    <row r="295" spans="1:5" ht="12.75">
      <c r="A295" s="361"/>
      <c r="B295" s="361"/>
      <c r="C295" s="361"/>
      <c r="D295" s="361"/>
      <c r="E295" s="361"/>
    </row>
    <row r="296" spans="1:5" ht="12.75">
      <c r="A296" s="361"/>
      <c r="B296" s="361"/>
      <c r="C296" s="361"/>
      <c r="D296" s="361"/>
      <c r="E296" s="361"/>
    </row>
    <row r="298" spans="1:5" ht="12.75" customHeight="1">
      <c r="A298" s="322" t="s">
        <v>341</v>
      </c>
      <c r="B298" s="323"/>
      <c r="C298" s="323"/>
      <c r="D298" s="323"/>
      <c r="E298" s="323"/>
    </row>
    <row r="299" spans="1:5" ht="12.75" customHeight="1">
      <c r="A299" s="323"/>
      <c r="B299" s="323"/>
      <c r="C299" s="323"/>
      <c r="D299" s="323"/>
      <c r="E299" s="323"/>
    </row>
    <row r="300" spans="1:13" ht="12.75" customHeight="1">
      <c r="A300" s="10"/>
      <c r="B300" s="10"/>
      <c r="C300" s="10"/>
      <c r="D300" s="10"/>
      <c r="E300" s="10"/>
      <c r="F300" s="10"/>
      <c r="G300" s="10"/>
      <c r="H300" s="10"/>
      <c r="I300" s="10"/>
      <c r="J300" s="10"/>
      <c r="K300" s="10"/>
      <c r="L300" s="10"/>
      <c r="M300" s="10"/>
    </row>
    <row r="301" spans="1:13" ht="12.75">
      <c r="A301" s="37"/>
      <c r="B301" s="37"/>
      <c r="C301" s="37"/>
      <c r="D301" s="37"/>
      <c r="E301" s="37"/>
      <c r="F301" s="37"/>
      <c r="G301" s="37"/>
      <c r="H301" s="37"/>
      <c r="I301" s="37"/>
      <c r="J301" s="37"/>
      <c r="K301" s="37"/>
      <c r="L301" s="37"/>
      <c r="M301" s="43">
        <v>4</v>
      </c>
    </row>
    <row r="302" spans="1:11" ht="12.75">
      <c r="A302" s="1"/>
      <c r="C302" s="26" t="str">
        <f>C227</f>
        <v>2009 жылғы тамыз</v>
      </c>
      <c r="K302" s="26" t="str">
        <f>K148</f>
        <v>ҚР Ұлттық Банкі</v>
      </c>
    </row>
    <row r="303" spans="1:12" ht="12.75">
      <c r="A303" s="1"/>
      <c r="C303" s="318" t="str">
        <f>C228</f>
        <v>Қазақстан экономикасына ақпараттық-талдамалық шолу</v>
      </c>
      <c r="D303" s="318"/>
      <c r="E303" s="318"/>
      <c r="F303" s="318"/>
      <c r="G303" s="318"/>
      <c r="H303" s="318"/>
      <c r="I303" s="318"/>
      <c r="J303" s="318"/>
      <c r="K303" s="318"/>
      <c r="L303" s="318"/>
    </row>
    <row r="304" spans="1:13" ht="12.75" customHeight="1" thickBot="1">
      <c r="A304" s="3"/>
      <c r="B304" s="4"/>
      <c r="C304" s="319"/>
      <c r="D304" s="319"/>
      <c r="E304" s="319"/>
      <c r="F304" s="319"/>
      <c r="G304" s="319"/>
      <c r="H304" s="319"/>
      <c r="I304" s="319"/>
      <c r="J304" s="319"/>
      <c r="K304" s="319"/>
      <c r="L304" s="319"/>
      <c r="M304" s="4"/>
    </row>
    <row r="305" ht="13.5" customHeight="1">
      <c r="A305" s="1"/>
    </row>
    <row r="306" spans="1:13" ht="12.75">
      <c r="A306" s="5"/>
      <c r="B306" s="5"/>
      <c r="C306" s="5"/>
      <c r="D306" s="5"/>
      <c r="E306" s="5"/>
      <c r="F306" s="5"/>
      <c r="G306" s="5"/>
      <c r="H306" s="5"/>
      <c r="I306" s="5"/>
      <c r="J306" s="5"/>
      <c r="K306" s="5"/>
      <c r="L306" s="5"/>
      <c r="M306" s="5"/>
    </row>
    <row r="307" spans="1:13" ht="12.75" customHeight="1">
      <c r="A307" s="374"/>
      <c r="B307" s="374"/>
      <c r="C307" s="374"/>
      <c r="D307" s="374"/>
      <c r="E307" s="374"/>
      <c r="F307" s="374"/>
      <c r="G307" s="374"/>
      <c r="H307" s="374"/>
      <c r="I307" s="374"/>
      <c r="J307" s="374"/>
      <c r="K307" s="374"/>
      <c r="L307" s="374"/>
      <c r="M307" s="374"/>
    </row>
    <row r="308" spans="1:13" s="18" customFormat="1" ht="12.75" customHeight="1">
      <c r="A308" s="374"/>
      <c r="B308" s="374"/>
      <c r="C308" s="374"/>
      <c r="D308" s="374"/>
      <c r="E308" s="374"/>
      <c r="F308" s="374"/>
      <c r="G308" s="374"/>
      <c r="H308" s="374"/>
      <c r="I308" s="374"/>
      <c r="J308" s="374"/>
      <c r="K308" s="374"/>
      <c r="L308" s="374"/>
      <c r="M308" s="374"/>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4" t="s">
        <v>345</v>
      </c>
      <c r="F310" s="10"/>
      <c r="G310" s="10"/>
      <c r="H310" s="10"/>
      <c r="I310" s="10"/>
      <c r="J310" s="10"/>
      <c r="K310" s="10"/>
      <c r="L310" s="10"/>
      <c r="M310" s="10"/>
    </row>
    <row r="311" spans="1:5" s="18" customFormat="1" ht="18.75">
      <c r="A311" s="88" t="s">
        <v>346</v>
      </c>
      <c r="E311" s="88"/>
    </row>
    <row r="312" s="18" customFormat="1" ht="12.75"/>
    <row r="313" spans="1:5" s="18" customFormat="1" ht="12.75">
      <c r="A313" s="309" t="s">
        <v>347</v>
      </c>
      <c r="B313" s="310"/>
      <c r="C313" s="310"/>
      <c r="D313" s="310"/>
      <c r="E313" s="310"/>
    </row>
    <row r="314" spans="1:5" s="18" customFormat="1" ht="12.75">
      <c r="A314" s="310"/>
      <c r="B314" s="310"/>
      <c r="C314" s="310"/>
      <c r="D314" s="310"/>
      <c r="E314" s="310"/>
    </row>
    <row r="315" spans="1:5" s="18" customFormat="1" ht="12.75">
      <c r="A315" s="381"/>
      <c r="B315" s="381"/>
      <c r="C315" s="381"/>
      <c r="D315" s="381"/>
      <c r="E315" s="381"/>
    </row>
    <row r="316" spans="1:5" s="18" customFormat="1" ht="12.75">
      <c r="A316" s="277"/>
      <c r="B316" s="277"/>
      <c r="C316" s="277"/>
      <c r="D316" s="277"/>
      <c r="E316" s="277"/>
    </row>
    <row r="317" spans="1:19" s="18" customFormat="1" ht="12.75">
      <c r="A317" s="324" t="s">
        <v>378</v>
      </c>
      <c r="B317" s="324"/>
      <c r="C317" s="324"/>
      <c r="D317" s="324"/>
      <c r="E317" s="324"/>
      <c r="O317" s="218"/>
      <c r="P317" s="87"/>
      <c r="Q317" s="87"/>
      <c r="R317" s="87"/>
      <c r="S317" s="87"/>
    </row>
    <row r="318" spans="1:19" s="18" customFormat="1" ht="12.75">
      <c r="A318" s="324"/>
      <c r="B318" s="324"/>
      <c r="C318" s="324"/>
      <c r="D318" s="324"/>
      <c r="E318" s="324"/>
      <c r="O318" s="87"/>
      <c r="P318" s="87"/>
      <c r="Q318" s="87"/>
      <c r="R318" s="87"/>
      <c r="S318" s="87"/>
    </row>
    <row r="319" spans="1:19" s="18" customFormat="1" ht="12.75">
      <c r="A319" s="324"/>
      <c r="B319" s="324"/>
      <c r="C319" s="324"/>
      <c r="D319" s="324"/>
      <c r="E319" s="324"/>
      <c r="O319" s="87"/>
      <c r="P319" s="87"/>
      <c r="Q319" s="87"/>
      <c r="R319" s="87"/>
      <c r="S319" s="87"/>
    </row>
    <row r="320" spans="1:19" s="18" customFormat="1" ht="12.75">
      <c r="A320" s="256" t="s">
        <v>349</v>
      </c>
      <c r="B320" s="256"/>
      <c r="C320" s="256"/>
      <c r="D320" s="256"/>
      <c r="E320" s="256"/>
      <c r="O320" s="87"/>
      <c r="P320" s="87"/>
      <c r="Q320" s="87"/>
      <c r="R320" s="87"/>
      <c r="S320" s="87"/>
    </row>
    <row r="321" spans="1:19" s="18" customFormat="1" ht="12.75">
      <c r="A321" s="256"/>
      <c r="B321" s="256"/>
      <c r="C321" s="256"/>
      <c r="D321" s="256"/>
      <c r="E321" s="256"/>
      <c r="O321" s="87"/>
      <c r="P321" s="87"/>
      <c r="Q321" s="87"/>
      <c r="R321" s="87"/>
      <c r="S321" s="87"/>
    </row>
    <row r="322" spans="1:19" s="18" customFormat="1" ht="12.75">
      <c r="A322" s="256"/>
      <c r="B322" s="256"/>
      <c r="C322" s="256"/>
      <c r="D322" s="256"/>
      <c r="E322" s="256"/>
      <c r="O322" s="87"/>
      <c r="P322" s="87"/>
      <c r="Q322" s="87"/>
      <c r="R322" s="87"/>
      <c r="S322" s="87"/>
    </row>
    <row r="323" spans="1:19" s="18" customFormat="1" ht="12.75">
      <c r="A323" s="256"/>
      <c r="B323" s="256"/>
      <c r="C323" s="256"/>
      <c r="D323" s="256"/>
      <c r="E323" s="256"/>
      <c r="O323" s="87"/>
      <c r="P323" s="87"/>
      <c r="Q323" s="87"/>
      <c r="R323" s="87"/>
      <c r="S323" s="87"/>
    </row>
    <row r="324" spans="1:5" s="18" customFormat="1" ht="12.75">
      <c r="A324" s="257"/>
      <c r="B324" s="257"/>
      <c r="C324" s="257"/>
      <c r="D324" s="257"/>
      <c r="E324" s="257"/>
    </row>
    <row r="325" s="18" customFormat="1" ht="12.75"/>
    <row r="326" spans="1:13" s="18" customFormat="1" ht="18.75">
      <c r="A326" s="88" t="s">
        <v>348</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137</v>
      </c>
      <c r="C328" s="32" t="s">
        <v>230</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09" t="s">
        <v>350</v>
      </c>
      <c r="B330" s="310"/>
      <c r="C330" s="310"/>
      <c r="D330" s="310"/>
      <c r="E330" s="310"/>
      <c r="F330" s="2"/>
      <c r="G330" s="2"/>
      <c r="H330" s="2"/>
      <c r="I330" s="2"/>
      <c r="J330" s="2"/>
      <c r="K330" s="2"/>
      <c r="L330" s="2"/>
      <c r="M330" s="2"/>
    </row>
    <row r="331" spans="1:13" s="18" customFormat="1" ht="12.75" customHeight="1">
      <c r="A331" s="310"/>
      <c r="B331" s="310"/>
      <c r="C331" s="310"/>
      <c r="D331" s="310"/>
      <c r="E331" s="310"/>
      <c r="F331" s="2"/>
      <c r="G331" s="2"/>
      <c r="H331" s="2"/>
      <c r="I331" s="2"/>
      <c r="J331" s="2"/>
      <c r="K331" s="2"/>
      <c r="L331" s="2"/>
      <c r="M331" s="2"/>
    </row>
    <row r="332" spans="1:13" s="18" customFormat="1" ht="12.75">
      <c r="A332" s="381"/>
      <c r="B332" s="381"/>
      <c r="C332" s="381"/>
      <c r="D332" s="381"/>
      <c r="E332" s="381"/>
      <c r="F332" s="2"/>
      <c r="G332" s="2"/>
      <c r="H332" s="2"/>
      <c r="I332" s="2"/>
      <c r="J332" s="2"/>
      <c r="K332" s="2"/>
      <c r="L332" s="2"/>
      <c r="M332" s="2"/>
    </row>
    <row r="333" spans="1:13" s="18" customFormat="1" ht="12.75">
      <c r="A333" s="311" t="s">
        <v>24</v>
      </c>
      <c r="B333" s="311"/>
      <c r="C333" s="311"/>
      <c r="D333" s="311"/>
      <c r="E333" s="311"/>
      <c r="F333" s="2"/>
      <c r="G333" s="2"/>
      <c r="H333" s="2"/>
      <c r="I333" s="2"/>
      <c r="J333" s="2"/>
      <c r="K333" s="2"/>
      <c r="L333" s="2"/>
      <c r="M333" s="2"/>
    </row>
    <row r="334" spans="1:13" s="18" customFormat="1" ht="12.75">
      <c r="A334" s="311"/>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15"/>
      <c r="K338" s="15"/>
      <c r="L338" s="15"/>
      <c r="M338" s="2"/>
    </row>
    <row r="339" spans="1:13" s="18" customFormat="1" ht="12.75">
      <c r="A339" s="311"/>
      <c r="B339" s="311"/>
      <c r="C339" s="311"/>
      <c r="D339" s="311"/>
      <c r="E339" s="311"/>
      <c r="F339" s="2"/>
      <c r="G339" s="2"/>
      <c r="H339" s="2"/>
      <c r="I339" s="2"/>
      <c r="J339" s="15"/>
      <c r="K339" s="15"/>
      <c r="L339" s="15"/>
      <c r="M339" s="2"/>
    </row>
    <row r="340" spans="1:13" s="18" customFormat="1" ht="12.75">
      <c r="A340" s="254"/>
      <c r="B340" s="254"/>
      <c r="C340" s="254"/>
      <c r="D340" s="254"/>
      <c r="E340" s="254"/>
      <c r="F340" s="2"/>
      <c r="G340" s="2"/>
      <c r="H340" s="2"/>
      <c r="I340" s="2"/>
      <c r="J340" s="15"/>
      <c r="K340" s="15"/>
      <c r="L340" s="15"/>
      <c r="M340" s="2"/>
    </row>
    <row r="341" spans="1:13" s="18" customFormat="1" ht="12.75">
      <c r="A341" s="172"/>
      <c r="B341" s="172"/>
      <c r="C341" s="172"/>
      <c r="D341" s="172"/>
      <c r="E341" s="172"/>
      <c r="F341" s="15"/>
      <c r="G341" s="15"/>
      <c r="H341" s="15"/>
      <c r="I341" s="15"/>
      <c r="J341" s="15"/>
      <c r="K341" s="15"/>
      <c r="L341" s="15"/>
      <c r="M341" s="2"/>
    </row>
    <row r="342" spans="1:13" s="18" customFormat="1" ht="12.75">
      <c r="A342" s="252" t="s">
        <v>26</v>
      </c>
      <c r="B342" s="341"/>
      <c r="C342" s="341"/>
      <c r="D342" s="341"/>
      <c r="E342" s="341"/>
      <c r="F342" s="15"/>
      <c r="G342" s="15"/>
      <c r="H342" s="15"/>
      <c r="I342" s="15"/>
      <c r="J342" s="15"/>
      <c r="K342" s="15"/>
      <c r="L342" s="15"/>
      <c r="M342" s="2"/>
    </row>
    <row r="343" spans="1:13" s="18" customFormat="1" ht="12.75" customHeight="1">
      <c r="A343" s="341"/>
      <c r="B343" s="341"/>
      <c r="C343" s="341"/>
      <c r="D343" s="341"/>
      <c r="E343" s="341"/>
      <c r="F343" s="15"/>
      <c r="G343" s="15"/>
      <c r="H343" s="15"/>
      <c r="I343" s="15"/>
      <c r="J343" s="15"/>
      <c r="K343" s="15"/>
      <c r="L343" s="15"/>
      <c r="M343" s="2"/>
    </row>
    <row r="344" spans="1:13" s="18" customFormat="1" ht="12.75" customHeight="1">
      <c r="A344" s="341"/>
      <c r="B344" s="341"/>
      <c r="C344" s="341"/>
      <c r="D344" s="341"/>
      <c r="E344" s="341"/>
      <c r="F344" s="15"/>
      <c r="G344" s="15"/>
      <c r="H344" s="15"/>
      <c r="I344" s="15"/>
      <c r="J344" s="15"/>
      <c r="K344" s="15"/>
      <c r="L344" s="15"/>
      <c r="M344" s="2"/>
    </row>
    <row r="345" spans="1:13" s="18" customFormat="1" ht="12.75">
      <c r="A345" s="341"/>
      <c r="B345" s="341"/>
      <c r="C345" s="341"/>
      <c r="D345" s="341"/>
      <c r="E345" s="341"/>
      <c r="F345" s="15"/>
      <c r="G345" s="15"/>
      <c r="H345" s="15"/>
      <c r="I345" s="15"/>
      <c r="J345" s="15"/>
      <c r="K345" s="15"/>
      <c r="L345" s="15"/>
      <c r="M345" s="2"/>
    </row>
    <row r="346" spans="1:13" s="18" customFormat="1" ht="12.75">
      <c r="A346" s="255" t="s">
        <v>25</v>
      </c>
      <c r="B346" s="341"/>
      <c r="C346" s="341"/>
      <c r="D346" s="341"/>
      <c r="E346" s="341"/>
      <c r="F346" s="15"/>
      <c r="G346" s="15"/>
      <c r="H346" s="15"/>
      <c r="I346" s="15"/>
      <c r="J346" s="15"/>
      <c r="K346" s="15"/>
      <c r="L346" s="15"/>
      <c r="M346" s="2"/>
    </row>
    <row r="347" spans="1:13" s="18" customFormat="1" ht="12.75" customHeight="1">
      <c r="A347" s="341"/>
      <c r="B347" s="341"/>
      <c r="C347" s="341"/>
      <c r="D347" s="341"/>
      <c r="E347" s="341"/>
      <c r="F347" s="15"/>
      <c r="G347" s="15"/>
      <c r="H347" s="15"/>
      <c r="I347" s="15"/>
      <c r="J347" s="15"/>
      <c r="K347" s="15"/>
      <c r="L347" s="15"/>
      <c r="M347" s="2"/>
    </row>
    <row r="348" spans="1:13" s="18" customFormat="1" ht="12.75">
      <c r="A348" s="341"/>
      <c r="B348" s="341"/>
      <c r="C348" s="341"/>
      <c r="D348" s="341"/>
      <c r="E348" s="341"/>
      <c r="F348" s="15"/>
      <c r="G348" s="15"/>
      <c r="H348" s="15"/>
      <c r="I348" s="15"/>
      <c r="J348" s="15"/>
      <c r="K348" s="15"/>
      <c r="L348" s="15"/>
      <c r="M348" s="2"/>
    </row>
    <row r="349" spans="1:13" s="18" customFormat="1" ht="12.75">
      <c r="A349" s="341"/>
      <c r="B349" s="341"/>
      <c r="C349" s="341"/>
      <c r="D349" s="341"/>
      <c r="E349" s="341"/>
      <c r="F349" s="15"/>
      <c r="G349" s="15"/>
      <c r="H349" s="15"/>
      <c r="I349" s="15"/>
      <c r="J349" s="15"/>
      <c r="K349" s="15"/>
      <c r="L349" s="15"/>
      <c r="M349" s="2"/>
    </row>
    <row r="350" spans="1:13" s="18" customFormat="1" ht="12.75">
      <c r="A350" s="341"/>
      <c r="B350" s="341"/>
      <c r="C350" s="341"/>
      <c r="D350" s="341"/>
      <c r="E350" s="341"/>
      <c r="F350" s="23"/>
      <c r="G350" s="23"/>
      <c r="H350" s="23"/>
      <c r="I350" s="15"/>
      <c r="J350" s="15"/>
      <c r="K350" s="15"/>
      <c r="L350" s="15"/>
      <c r="M350" s="2"/>
    </row>
    <row r="351" spans="1:13" s="18" customFormat="1" ht="12.75">
      <c r="A351" s="341"/>
      <c r="B351" s="341"/>
      <c r="C351" s="341"/>
      <c r="D351" s="341"/>
      <c r="E351" s="341"/>
      <c r="F351" s="15"/>
      <c r="G351" s="15"/>
      <c r="H351" s="15"/>
      <c r="I351" s="15"/>
      <c r="J351" s="15"/>
      <c r="K351" s="15"/>
      <c r="L351" s="15"/>
      <c r="M351" s="2"/>
    </row>
    <row r="352" spans="1:13" s="18" customFormat="1" ht="12.75">
      <c r="A352" s="341"/>
      <c r="B352" s="341"/>
      <c r="C352" s="341"/>
      <c r="D352" s="341"/>
      <c r="E352" s="341"/>
      <c r="F352" s="15"/>
      <c r="G352" s="15"/>
      <c r="H352" s="15"/>
      <c r="I352" s="15"/>
      <c r="J352" s="15"/>
      <c r="K352" s="15"/>
      <c r="L352" s="15"/>
      <c r="M352" s="2"/>
    </row>
    <row r="353" spans="1:13" s="18" customFormat="1" ht="12.75">
      <c r="A353" s="341"/>
      <c r="B353" s="341"/>
      <c r="C353" s="341"/>
      <c r="D353" s="341"/>
      <c r="E353" s="341"/>
      <c r="F353" s="15"/>
      <c r="G353" s="15"/>
      <c r="H353" s="15"/>
      <c r="I353" s="15"/>
      <c r="J353" s="15"/>
      <c r="K353" s="15"/>
      <c r="L353" s="15"/>
      <c r="M353" s="2"/>
    </row>
    <row r="354" spans="1:13" s="18" customFormat="1" ht="12.75">
      <c r="A354" s="341"/>
      <c r="B354" s="341"/>
      <c r="C354" s="341"/>
      <c r="D354" s="341"/>
      <c r="E354" s="341"/>
      <c r="F354" s="2"/>
      <c r="G354" s="15"/>
      <c r="H354" s="15"/>
      <c r="I354" s="15"/>
      <c r="J354" s="15"/>
      <c r="K354" s="15"/>
      <c r="L354" s="15"/>
      <c r="M354" s="2"/>
    </row>
    <row r="355" spans="1:13" s="18" customFormat="1" ht="12.75">
      <c r="A355" s="172"/>
      <c r="B355" s="172"/>
      <c r="C355" s="172"/>
      <c r="D355" s="172"/>
      <c r="E355" s="172"/>
      <c r="F355" s="2"/>
      <c r="G355" s="15"/>
      <c r="H355" s="15"/>
      <c r="I355" s="15"/>
      <c r="J355" s="15"/>
      <c r="K355" s="15"/>
      <c r="L355" s="15"/>
      <c r="M355" s="2"/>
    </row>
    <row r="356" spans="1:5" s="18" customFormat="1" ht="12.75">
      <c r="A356" s="172"/>
      <c r="B356" s="172"/>
      <c r="C356" s="172"/>
      <c r="D356" s="172"/>
      <c r="E356" s="172"/>
    </row>
    <row r="357" spans="1:13" s="18" customFormat="1" ht="12.75">
      <c r="A357" s="172"/>
      <c r="B357" s="172"/>
      <c r="C357" s="172"/>
      <c r="D357" s="172"/>
      <c r="E357" s="172"/>
      <c r="F357" s="15"/>
      <c r="G357" s="15"/>
      <c r="H357" s="15"/>
      <c r="I357" s="15"/>
      <c r="J357" s="15"/>
      <c r="K357" s="15"/>
      <c r="L357" s="15"/>
      <c r="M357" s="2"/>
    </row>
    <row r="358" spans="1:5" ht="12.75" customHeight="1">
      <c r="A358" s="252" t="s">
        <v>28</v>
      </c>
      <c r="B358" s="252"/>
      <c r="C358" s="252"/>
      <c r="D358" s="252"/>
      <c r="E358" s="253"/>
    </row>
    <row r="359" spans="1:13" s="18" customFormat="1" ht="12.75">
      <c r="A359" s="252"/>
      <c r="B359" s="252"/>
      <c r="C359" s="252"/>
      <c r="D359" s="252"/>
      <c r="E359" s="253"/>
      <c r="F359" s="2"/>
      <c r="G359" s="2"/>
      <c r="H359" s="2"/>
      <c r="I359" s="2"/>
      <c r="J359" s="2"/>
      <c r="K359" s="2"/>
      <c r="L359" s="2"/>
      <c r="M359" s="2"/>
    </row>
    <row r="360" spans="1:13" s="18" customFormat="1" ht="12.75">
      <c r="A360" s="253"/>
      <c r="B360" s="253"/>
      <c r="C360" s="253"/>
      <c r="D360" s="253"/>
      <c r="E360" s="253"/>
      <c r="F360" s="2"/>
      <c r="G360" s="2"/>
      <c r="H360" s="2"/>
      <c r="I360" s="2"/>
      <c r="J360" s="2"/>
      <c r="K360" s="2"/>
      <c r="L360" s="2"/>
      <c r="M360" s="2"/>
    </row>
    <row r="361" spans="1:13" s="18" customFormat="1" ht="12.75">
      <c r="A361" s="253"/>
      <c r="B361" s="253"/>
      <c r="C361" s="253"/>
      <c r="D361" s="253"/>
      <c r="E361" s="253"/>
      <c r="F361" s="2"/>
      <c r="G361" s="2"/>
      <c r="H361" s="2"/>
      <c r="I361" s="2"/>
      <c r="J361" s="2"/>
      <c r="K361" s="2"/>
      <c r="L361" s="2"/>
      <c r="M361" s="2"/>
    </row>
    <row r="362" spans="1:13" s="18" customFormat="1" ht="12.75">
      <c r="A362" s="255" t="s">
        <v>27</v>
      </c>
      <c r="B362" s="341"/>
      <c r="C362" s="341"/>
      <c r="D362" s="341"/>
      <c r="E362" s="341"/>
      <c r="F362" s="2"/>
      <c r="G362" s="2"/>
      <c r="H362" s="2"/>
      <c r="I362" s="2"/>
      <c r="J362" s="2"/>
      <c r="K362" s="2"/>
      <c r="L362" s="2"/>
      <c r="M362" s="2"/>
    </row>
    <row r="363" spans="1:13" s="18" customFormat="1" ht="12.75">
      <c r="A363" s="341"/>
      <c r="B363" s="341"/>
      <c r="C363" s="341"/>
      <c r="D363" s="341"/>
      <c r="E363" s="341"/>
      <c r="F363" s="2"/>
      <c r="G363" s="2"/>
      <c r="H363" s="2"/>
      <c r="I363" s="2"/>
      <c r="J363" s="2"/>
      <c r="K363" s="2"/>
      <c r="L363" s="2"/>
      <c r="M363" s="2"/>
    </row>
    <row r="364" spans="1:13" s="18" customFormat="1" ht="12.75">
      <c r="A364" s="341"/>
      <c r="B364" s="341"/>
      <c r="C364" s="341"/>
      <c r="D364" s="341"/>
      <c r="E364" s="341"/>
      <c r="F364" s="2"/>
      <c r="G364" s="2"/>
      <c r="H364" s="2"/>
      <c r="I364" s="2"/>
      <c r="J364" s="2"/>
      <c r="K364" s="2"/>
      <c r="L364" s="2"/>
      <c r="M364" s="2"/>
    </row>
    <row r="365" spans="1:13" s="18" customFormat="1" ht="12.75">
      <c r="A365" s="341"/>
      <c r="B365" s="341"/>
      <c r="C365" s="341"/>
      <c r="D365" s="341"/>
      <c r="E365" s="341"/>
      <c r="F365" s="2"/>
      <c r="G365" s="2"/>
      <c r="H365" s="2"/>
      <c r="I365" s="2"/>
      <c r="J365" s="2"/>
      <c r="K365" s="2"/>
      <c r="L365" s="2"/>
      <c r="M365" s="2"/>
    </row>
    <row r="366" spans="1:13" s="18" customFormat="1" ht="12.75">
      <c r="A366" s="341"/>
      <c r="B366" s="341"/>
      <c r="C366" s="341"/>
      <c r="D366" s="341"/>
      <c r="E366" s="341"/>
      <c r="F366" s="2"/>
      <c r="G366" s="2"/>
      <c r="H366" s="2"/>
      <c r="I366" s="2"/>
      <c r="J366" s="2"/>
      <c r="K366" s="2"/>
      <c r="L366" s="2"/>
      <c r="M366" s="2"/>
    </row>
    <row r="367" spans="1:13" s="18" customFormat="1" ht="12.75">
      <c r="A367" s="341"/>
      <c r="B367" s="341"/>
      <c r="C367" s="341"/>
      <c r="D367" s="341"/>
      <c r="E367" s="341"/>
      <c r="F367" s="23"/>
      <c r="G367" s="23"/>
      <c r="H367" s="23"/>
      <c r="I367" s="23"/>
      <c r="J367" s="23"/>
      <c r="K367" s="23"/>
      <c r="L367" s="23"/>
      <c r="M367" s="6"/>
    </row>
    <row r="368" spans="1:13" s="18" customFormat="1" ht="12.75">
      <c r="A368" s="341"/>
      <c r="B368" s="341"/>
      <c r="C368" s="341"/>
      <c r="D368" s="341"/>
      <c r="E368" s="341"/>
      <c r="F368" s="61"/>
      <c r="H368" s="61"/>
      <c r="I368" s="61"/>
      <c r="J368" s="61"/>
      <c r="K368" s="61"/>
      <c r="L368" s="61"/>
      <c r="M368" s="61"/>
    </row>
    <row r="369" spans="1:13" ht="12.75">
      <c r="A369" s="341"/>
      <c r="B369" s="341"/>
      <c r="C369" s="341"/>
      <c r="D369" s="341"/>
      <c r="E369" s="341"/>
      <c r="F369" s="18"/>
      <c r="G369" s="61"/>
      <c r="H369" s="61"/>
      <c r="I369" s="61"/>
      <c r="J369" s="61"/>
      <c r="K369" s="61"/>
      <c r="L369" s="61"/>
      <c r="M369" s="61"/>
    </row>
    <row r="370" spans="1:13" ht="12.75">
      <c r="A370" s="341"/>
      <c r="B370" s="341"/>
      <c r="C370" s="341"/>
      <c r="D370" s="341"/>
      <c r="E370" s="341"/>
      <c r="F370" s="18"/>
      <c r="G370" s="18"/>
      <c r="H370" s="18"/>
      <c r="I370" s="18"/>
      <c r="J370" s="18"/>
      <c r="K370" s="18"/>
      <c r="L370" s="18"/>
      <c r="M370" s="18"/>
    </row>
    <row r="371" spans="1:13" ht="12.75">
      <c r="A371" s="341"/>
      <c r="B371" s="341"/>
      <c r="C371" s="341"/>
      <c r="D371" s="341"/>
      <c r="E371" s="341"/>
      <c r="F371" s="18"/>
      <c r="G371" s="18"/>
      <c r="H371" s="18"/>
      <c r="I371" s="18"/>
      <c r="J371" s="18"/>
      <c r="K371" s="18"/>
      <c r="L371" s="18"/>
      <c r="M371" s="18"/>
    </row>
    <row r="372" spans="1:13" ht="12.75" customHeight="1">
      <c r="A372" s="23"/>
      <c r="B372" s="23"/>
      <c r="C372" s="23"/>
      <c r="D372" s="23"/>
      <c r="E372" s="23"/>
      <c r="F372" s="23"/>
      <c r="G372" s="23"/>
      <c r="H372" s="23"/>
      <c r="I372" s="23"/>
      <c r="J372" s="23"/>
      <c r="K372" s="23"/>
      <c r="L372" s="420"/>
      <c r="M372" s="6"/>
    </row>
    <row r="373" spans="1:13" ht="12.75" customHeight="1">
      <c r="A373" s="10"/>
      <c r="B373" s="10"/>
      <c r="C373" s="10"/>
      <c r="D373" s="10"/>
      <c r="E373" s="10"/>
      <c r="F373" s="10"/>
      <c r="G373" s="10"/>
      <c r="H373" s="10"/>
      <c r="I373" s="10"/>
      <c r="J373" s="10"/>
      <c r="K373" s="10"/>
      <c r="L373" s="10"/>
      <c r="M373" s="10"/>
    </row>
    <row r="374" spans="1:13" ht="12.75" customHeight="1">
      <c r="A374" s="23"/>
      <c r="B374" s="23"/>
      <c r="C374" s="23"/>
      <c r="D374" s="23"/>
      <c r="E374" s="23"/>
      <c r="F374" s="23"/>
      <c r="G374" s="23"/>
      <c r="H374" s="23"/>
      <c r="I374" s="23"/>
      <c r="J374" s="23"/>
      <c r="K374" s="23"/>
      <c r="L374" s="420"/>
      <c r="M374" s="17">
        <v>5</v>
      </c>
    </row>
    <row r="375" spans="1:12" ht="12.75">
      <c r="A375" s="15"/>
      <c r="B375" s="15"/>
      <c r="C375" s="15"/>
      <c r="D375" s="15"/>
      <c r="E375" s="15"/>
      <c r="F375" s="15"/>
      <c r="G375" s="15"/>
      <c r="H375" s="15"/>
      <c r="I375" s="15"/>
      <c r="J375" s="15"/>
      <c r="K375" s="15"/>
      <c r="L375" s="16"/>
    </row>
    <row r="376" spans="1:11" ht="12.75">
      <c r="A376" s="1"/>
      <c r="C376" s="26" t="str">
        <f>C302</f>
        <v>2009 жылғы тамыз</v>
      </c>
      <c r="K376" s="26" t="str">
        <f>K302</f>
        <v>ҚР Ұлттық Банкі</v>
      </c>
    </row>
    <row r="377" spans="1:12" ht="12.75">
      <c r="A377" s="1"/>
      <c r="C377" s="318" t="str">
        <f>C303</f>
        <v>Қазақстан экономикасына ақпараттық-талдамалық шолу</v>
      </c>
      <c r="D377" s="318"/>
      <c r="E377" s="318"/>
      <c r="F377" s="318"/>
      <c r="G377" s="318"/>
      <c r="H377" s="318"/>
      <c r="I377" s="318"/>
      <c r="J377" s="318"/>
      <c r="K377" s="318"/>
      <c r="L377" s="318"/>
    </row>
    <row r="378" spans="1:13" ht="12.75" customHeight="1" thickBot="1">
      <c r="A378" s="3"/>
      <c r="B378" s="4"/>
      <c r="C378" s="319"/>
      <c r="D378" s="319"/>
      <c r="E378" s="319"/>
      <c r="F378" s="319"/>
      <c r="G378" s="319"/>
      <c r="H378" s="319"/>
      <c r="I378" s="319"/>
      <c r="J378" s="319"/>
      <c r="K378" s="319"/>
      <c r="L378" s="319"/>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252" t="s">
        <v>19</v>
      </c>
      <c r="B382" s="252"/>
      <c r="C382" s="252"/>
      <c r="D382" s="252"/>
      <c r="E382" s="253"/>
    </row>
    <row r="383" spans="1:13" ht="12.75">
      <c r="A383" s="252"/>
      <c r="B383" s="252"/>
      <c r="C383" s="252"/>
      <c r="D383" s="252"/>
      <c r="E383" s="253"/>
      <c r="F383" s="18"/>
      <c r="G383" s="18"/>
      <c r="H383" s="18"/>
      <c r="I383" s="18"/>
      <c r="J383" s="18"/>
      <c r="K383" s="18"/>
      <c r="L383" s="18"/>
      <c r="M383" s="18"/>
    </row>
    <row r="384" spans="1:13" ht="12.75">
      <c r="A384" s="253"/>
      <c r="B384" s="253"/>
      <c r="C384" s="253"/>
      <c r="D384" s="253"/>
      <c r="E384" s="253"/>
      <c r="F384" s="18"/>
      <c r="G384" s="18"/>
      <c r="H384" s="18"/>
      <c r="I384" s="18"/>
      <c r="J384" s="18"/>
      <c r="K384" s="18"/>
      <c r="L384" s="18"/>
      <c r="M384" s="18"/>
    </row>
    <row r="385" spans="1:13" ht="12.75">
      <c r="A385" s="253"/>
      <c r="B385" s="253"/>
      <c r="C385" s="253"/>
      <c r="D385" s="253"/>
      <c r="E385" s="253"/>
      <c r="F385" s="18"/>
      <c r="G385" s="18"/>
      <c r="H385" s="18"/>
      <c r="I385" s="18"/>
      <c r="J385" s="18"/>
      <c r="K385" s="18"/>
      <c r="L385" s="18"/>
      <c r="M385" s="18"/>
    </row>
    <row r="386" spans="1:13" ht="12.75">
      <c r="A386" s="254"/>
      <c r="B386" s="254"/>
      <c r="C386" s="254"/>
      <c r="D386" s="254"/>
      <c r="E386" s="254"/>
      <c r="F386" s="18"/>
      <c r="G386" s="18"/>
      <c r="H386" s="18"/>
      <c r="I386" s="18"/>
      <c r="J386" s="18"/>
      <c r="K386" s="18"/>
      <c r="L386" s="18"/>
      <c r="M386" s="18"/>
    </row>
    <row r="387" spans="1:13" ht="12.75">
      <c r="A387" s="255" t="s">
        <v>20</v>
      </c>
      <c r="B387" s="255"/>
      <c r="C387" s="255"/>
      <c r="D387" s="255"/>
      <c r="E387" s="255"/>
      <c r="F387" s="18"/>
      <c r="G387" s="18"/>
      <c r="H387" s="18"/>
      <c r="I387" s="18"/>
      <c r="J387" s="18"/>
      <c r="K387" s="18"/>
      <c r="L387" s="18"/>
      <c r="M387" s="18"/>
    </row>
    <row r="388" spans="1:13" ht="12.75" customHeight="1">
      <c r="A388" s="255"/>
      <c r="B388" s="255"/>
      <c r="C388" s="255"/>
      <c r="D388" s="255"/>
      <c r="E388" s="255"/>
      <c r="F388" s="18"/>
      <c r="G388" s="18"/>
      <c r="H388" s="18"/>
      <c r="I388" s="18"/>
      <c r="J388" s="18"/>
      <c r="K388" s="18"/>
      <c r="L388" s="18"/>
      <c r="M388" s="18"/>
    </row>
    <row r="389" spans="1:13" ht="12.75" customHeight="1">
      <c r="A389" s="255"/>
      <c r="B389" s="255"/>
      <c r="C389" s="255"/>
      <c r="D389" s="255"/>
      <c r="E389" s="255"/>
      <c r="F389" s="18"/>
      <c r="G389" s="18"/>
      <c r="H389" s="18"/>
      <c r="I389" s="18"/>
      <c r="J389" s="18"/>
      <c r="K389" s="18"/>
      <c r="L389" s="18"/>
      <c r="M389" s="18"/>
    </row>
    <row r="390" spans="1:13" ht="12.75">
      <c r="A390" s="255"/>
      <c r="B390" s="255"/>
      <c r="C390" s="255"/>
      <c r="D390" s="255"/>
      <c r="E390" s="255"/>
      <c r="F390" s="18"/>
      <c r="G390" s="18"/>
      <c r="H390" s="18"/>
      <c r="I390" s="18"/>
      <c r="J390" s="18"/>
      <c r="K390" s="18"/>
      <c r="L390" s="18"/>
      <c r="M390" s="18"/>
    </row>
    <row r="391" spans="1:13" ht="12.75">
      <c r="A391" s="255"/>
      <c r="B391" s="255"/>
      <c r="C391" s="255"/>
      <c r="D391" s="255"/>
      <c r="E391" s="255"/>
      <c r="F391" s="18"/>
      <c r="G391" s="18"/>
      <c r="H391" s="18"/>
      <c r="I391" s="18"/>
      <c r="J391" s="18"/>
      <c r="K391" s="18"/>
      <c r="L391" s="18"/>
      <c r="M391" s="18"/>
    </row>
    <row r="392" spans="1:5" ht="12.75">
      <c r="A392" s="254"/>
      <c r="B392" s="254"/>
      <c r="C392" s="254"/>
      <c r="D392" s="254"/>
      <c r="E392" s="254"/>
    </row>
    <row r="393" spans="1:5" ht="12.75">
      <c r="A393" s="254"/>
      <c r="B393" s="254"/>
      <c r="C393" s="254"/>
      <c r="D393" s="254"/>
      <c r="E393" s="254"/>
    </row>
    <row r="394" spans="1:5" ht="12.75">
      <c r="A394" s="79"/>
      <c r="B394" s="79"/>
      <c r="C394" s="79"/>
      <c r="D394" s="79"/>
      <c r="E394" s="79"/>
    </row>
    <row r="395" spans="1:5" ht="12.75">
      <c r="A395" s="79"/>
      <c r="B395" s="79"/>
      <c r="C395" s="79"/>
      <c r="D395" s="79"/>
      <c r="E395" s="79"/>
    </row>
    <row r="398" spans="2:3" ht="15.75">
      <c r="B398" s="42" t="s">
        <v>138</v>
      </c>
      <c r="C398" s="32" t="s">
        <v>231</v>
      </c>
    </row>
    <row r="399" spans="1:5" ht="12.75">
      <c r="A399" s="216"/>
      <c r="B399" s="216"/>
      <c r="C399" s="216"/>
      <c r="D399" s="216"/>
      <c r="E399" s="216"/>
    </row>
    <row r="400" spans="1:5" ht="12.75">
      <c r="A400" s="309" t="s">
        <v>21</v>
      </c>
      <c r="B400" s="310"/>
      <c r="C400" s="310"/>
      <c r="D400" s="310"/>
      <c r="E400" s="310"/>
    </row>
    <row r="401" spans="1:5" ht="12.75">
      <c r="A401" s="310"/>
      <c r="B401" s="310"/>
      <c r="C401" s="310"/>
      <c r="D401" s="310"/>
      <c r="E401" s="310"/>
    </row>
    <row r="402" spans="1:5" ht="12.75">
      <c r="A402" s="310"/>
      <c r="B402" s="310"/>
      <c r="C402" s="310"/>
      <c r="D402" s="310"/>
      <c r="E402" s="310"/>
    </row>
    <row r="403" spans="1:5" ht="12.75">
      <c r="A403" s="255" t="s">
        <v>22</v>
      </c>
      <c r="B403" s="255"/>
      <c r="C403" s="255"/>
      <c r="D403" s="255"/>
      <c r="E403" s="255"/>
    </row>
    <row r="404" spans="1:5" ht="12.75">
      <c r="A404" s="255"/>
      <c r="B404" s="255"/>
      <c r="C404" s="255"/>
      <c r="D404" s="255"/>
      <c r="E404" s="255"/>
    </row>
    <row r="405" spans="1:5" ht="12.75">
      <c r="A405" s="255"/>
      <c r="B405" s="255"/>
      <c r="C405" s="255"/>
      <c r="D405" s="255"/>
      <c r="E405" s="255"/>
    </row>
    <row r="406" spans="1:5" ht="12.75">
      <c r="A406" s="254"/>
      <c r="B406" s="254"/>
      <c r="C406" s="254"/>
      <c r="D406" s="254"/>
      <c r="E406" s="254"/>
    </row>
    <row r="407" spans="1:19" ht="12.75">
      <c r="A407" s="254"/>
      <c r="B407" s="254"/>
      <c r="C407" s="254"/>
      <c r="D407" s="254"/>
      <c r="E407" s="254"/>
      <c r="O407" s="173"/>
      <c r="P407" s="173"/>
      <c r="Q407" s="173"/>
      <c r="R407" s="173"/>
      <c r="S407" s="173"/>
    </row>
    <row r="408" spans="1:19" ht="12.75">
      <c r="A408" s="351" t="s">
        <v>23</v>
      </c>
      <c r="B408" s="351"/>
      <c r="C408" s="351"/>
      <c r="D408" s="351"/>
      <c r="E408" s="351"/>
      <c r="O408" s="173"/>
      <c r="P408" s="173"/>
      <c r="Q408" s="173"/>
      <c r="R408" s="173"/>
      <c r="S408" s="173"/>
    </row>
    <row r="409" spans="1:19" ht="12.75">
      <c r="A409" s="351"/>
      <c r="B409" s="351"/>
      <c r="C409" s="351"/>
      <c r="D409" s="351"/>
      <c r="E409" s="351"/>
      <c r="O409" s="173"/>
      <c r="P409" s="173"/>
      <c r="Q409" s="173"/>
      <c r="R409" s="173"/>
      <c r="S409" s="173"/>
    </row>
    <row r="410" spans="1:19" ht="12.75">
      <c r="A410" s="351"/>
      <c r="B410" s="351"/>
      <c r="C410" s="351"/>
      <c r="D410" s="351"/>
      <c r="E410" s="351"/>
      <c r="O410" s="173"/>
      <c r="P410" s="173"/>
      <c r="Q410" s="173"/>
      <c r="R410" s="173"/>
      <c r="S410" s="173"/>
    </row>
    <row r="411" spans="1:19" ht="12.75">
      <c r="A411" s="351"/>
      <c r="B411" s="351"/>
      <c r="C411" s="351"/>
      <c r="D411" s="351"/>
      <c r="E411" s="351"/>
      <c r="O411" s="173"/>
      <c r="P411" s="173"/>
      <c r="Q411" s="173"/>
      <c r="R411" s="173"/>
      <c r="S411" s="173"/>
    </row>
    <row r="413" spans="1:5" ht="15.75">
      <c r="A413" s="13"/>
      <c r="B413" s="42" t="s">
        <v>79</v>
      </c>
      <c r="C413" s="32" t="s">
        <v>233</v>
      </c>
      <c r="D413" s="13"/>
      <c r="E413" s="13"/>
    </row>
    <row r="414" spans="4:5" ht="12.75">
      <c r="D414" s="6"/>
      <c r="E414" s="6"/>
    </row>
    <row r="415" spans="1:5" ht="12.75">
      <c r="A415" s="309" t="s">
        <v>12</v>
      </c>
      <c r="B415" s="310"/>
      <c r="C415" s="310"/>
      <c r="D415" s="310"/>
      <c r="E415" s="310"/>
    </row>
    <row r="416" spans="1:5" ht="12.75">
      <c r="A416" s="310"/>
      <c r="B416" s="310"/>
      <c r="C416" s="310"/>
      <c r="D416" s="310"/>
      <c r="E416" s="310"/>
    </row>
    <row r="417" spans="1:5" ht="12.75">
      <c r="A417" s="253"/>
      <c r="B417" s="253"/>
      <c r="C417" s="253"/>
      <c r="D417" s="253"/>
      <c r="E417" s="253"/>
    </row>
    <row r="418" spans="1:5" ht="12.75">
      <c r="A418" s="255" t="s">
        <v>379</v>
      </c>
      <c r="B418" s="255"/>
      <c r="C418" s="255"/>
      <c r="D418" s="255"/>
      <c r="E418" s="255"/>
    </row>
    <row r="419" spans="1:5" ht="12.75">
      <c r="A419" s="255"/>
      <c r="B419" s="255"/>
      <c r="C419" s="255"/>
      <c r="D419" s="255"/>
      <c r="E419" s="255"/>
    </row>
    <row r="420" spans="1:5" ht="12.75">
      <c r="A420" s="255"/>
      <c r="B420" s="255"/>
      <c r="C420" s="255"/>
      <c r="D420" s="255"/>
      <c r="E420" s="255"/>
    </row>
    <row r="421" spans="1:5" ht="12.75">
      <c r="A421" s="255"/>
      <c r="B421" s="255"/>
      <c r="C421" s="255"/>
      <c r="D421" s="255"/>
      <c r="E421" s="255"/>
    </row>
    <row r="422" spans="1:5" ht="12.75">
      <c r="A422" s="255"/>
      <c r="B422" s="255"/>
      <c r="C422" s="255"/>
      <c r="D422" s="255"/>
      <c r="E422" s="255"/>
    </row>
    <row r="423" spans="1:5" ht="12.75">
      <c r="A423" s="255"/>
      <c r="B423" s="255"/>
      <c r="C423" s="255"/>
      <c r="D423" s="255"/>
      <c r="E423" s="255"/>
    </row>
    <row r="424" spans="1:5" ht="12.75">
      <c r="A424" s="255"/>
      <c r="B424" s="255"/>
      <c r="C424" s="255"/>
      <c r="D424" s="255"/>
      <c r="E424" s="255"/>
    </row>
    <row r="426" spans="1:13" ht="12.75" customHeight="1">
      <c r="A426" s="19"/>
      <c r="B426" s="20"/>
      <c r="C426" s="20"/>
      <c r="D426" s="20"/>
      <c r="E426" s="21"/>
      <c r="F426" s="21"/>
      <c r="G426" s="21"/>
      <c r="H426" s="21"/>
      <c r="I426" s="21"/>
      <c r="J426" s="21"/>
      <c r="K426" s="21"/>
      <c r="L426" s="21"/>
      <c r="M426" s="22"/>
    </row>
    <row r="427" spans="1:13" ht="14.25" customHeight="1">
      <c r="A427" s="305"/>
      <c r="B427" s="306"/>
      <c r="C427" s="306"/>
      <c r="D427" s="306"/>
      <c r="E427" s="306"/>
      <c r="F427" s="306"/>
      <c r="G427" s="306"/>
      <c r="H427" s="306"/>
      <c r="I427" s="306"/>
      <c r="J427" s="306"/>
      <c r="K427" s="306"/>
      <c r="L427" s="306"/>
      <c r="M427" s="306"/>
    </row>
    <row r="428" spans="1:13" ht="15" customHeight="1">
      <c r="A428" s="307"/>
      <c r="B428" s="307"/>
      <c r="C428" s="307"/>
      <c r="D428" s="307"/>
      <c r="E428" s="307"/>
      <c r="F428" s="307"/>
      <c r="G428" s="307"/>
      <c r="H428" s="307"/>
      <c r="I428" s="307"/>
      <c r="J428" s="307"/>
      <c r="K428" s="307"/>
      <c r="L428" s="307"/>
      <c r="M428" s="307"/>
    </row>
    <row r="430" ht="18.75">
      <c r="A430" s="88" t="s">
        <v>13</v>
      </c>
    </row>
    <row r="431" spans="6:12" ht="12.75">
      <c r="F431" s="15"/>
      <c r="G431" s="15"/>
      <c r="H431" s="15"/>
      <c r="I431" s="15"/>
      <c r="J431" s="15"/>
      <c r="K431" s="15"/>
      <c r="L431" s="15"/>
    </row>
    <row r="432" spans="2:5" ht="15.75">
      <c r="B432" s="42" t="s">
        <v>139</v>
      </c>
      <c r="C432" s="32" t="s">
        <v>14</v>
      </c>
      <c r="E432" s="25"/>
    </row>
    <row r="434" spans="1:12" ht="12.75">
      <c r="A434" s="309" t="s">
        <v>18</v>
      </c>
      <c r="B434" s="310"/>
      <c r="C434" s="310"/>
      <c r="D434" s="310"/>
      <c r="E434" s="310"/>
      <c r="F434" s="15"/>
      <c r="G434" s="15"/>
      <c r="H434" s="15"/>
      <c r="I434" s="15"/>
      <c r="J434" s="15"/>
      <c r="K434" s="15"/>
      <c r="L434" s="15"/>
    </row>
    <row r="435" spans="1:13" ht="12.75">
      <c r="A435" s="310"/>
      <c r="B435" s="310"/>
      <c r="C435" s="310"/>
      <c r="D435" s="310"/>
      <c r="E435" s="310"/>
      <c r="F435" s="23"/>
      <c r="G435" s="23"/>
      <c r="H435" s="23"/>
      <c r="I435" s="23"/>
      <c r="J435" s="23"/>
      <c r="L435" s="23"/>
      <c r="M435" s="6"/>
    </row>
    <row r="436" spans="1:13" ht="12.75" customHeight="1">
      <c r="A436" s="308" t="s">
        <v>380</v>
      </c>
      <c r="B436" s="308"/>
      <c r="C436" s="308"/>
      <c r="D436" s="308"/>
      <c r="E436" s="308"/>
      <c r="F436" s="15"/>
      <c r="G436" s="15"/>
      <c r="H436" s="15"/>
      <c r="I436" s="15"/>
      <c r="J436" s="15"/>
      <c r="M436" s="6"/>
    </row>
    <row r="437" spans="1:13" ht="12.75">
      <c r="A437" s="308"/>
      <c r="B437" s="308"/>
      <c r="C437" s="308"/>
      <c r="D437" s="308"/>
      <c r="E437" s="308"/>
      <c r="F437" s="15"/>
      <c r="G437" s="15"/>
      <c r="H437" s="15"/>
      <c r="I437" s="15"/>
      <c r="J437" s="15"/>
      <c r="M437" s="6"/>
    </row>
    <row r="438" spans="1:13" ht="12.75">
      <c r="A438" s="308"/>
      <c r="B438" s="308"/>
      <c r="C438" s="308"/>
      <c r="D438" s="308"/>
      <c r="E438" s="308"/>
      <c r="F438" s="8"/>
      <c r="G438" s="8"/>
      <c r="H438" s="8"/>
      <c r="I438" s="8"/>
      <c r="J438" s="8"/>
      <c r="K438" s="8"/>
      <c r="L438" s="8"/>
      <c r="M438" s="8"/>
    </row>
    <row r="439" spans="1:13" ht="12.75" customHeight="1">
      <c r="A439" s="308" t="s">
        <v>16</v>
      </c>
      <c r="B439" s="308"/>
      <c r="C439" s="308"/>
      <c r="D439" s="308"/>
      <c r="E439" s="308"/>
      <c r="F439" s="8"/>
      <c r="G439" s="8"/>
      <c r="H439" s="8"/>
      <c r="I439" s="8"/>
      <c r="J439" s="8"/>
      <c r="K439" s="8"/>
      <c r="L439" s="8"/>
      <c r="M439" s="8"/>
    </row>
    <row r="440" spans="1:13" ht="12.75">
      <c r="A440" s="308"/>
      <c r="B440" s="308"/>
      <c r="C440" s="308"/>
      <c r="D440" s="308"/>
      <c r="E440" s="308"/>
      <c r="F440" s="8"/>
      <c r="G440" s="8"/>
      <c r="H440" s="8"/>
      <c r="I440" s="8"/>
      <c r="J440" s="8"/>
      <c r="K440" s="8"/>
      <c r="L440" s="8"/>
      <c r="M440" s="8"/>
    </row>
    <row r="441" spans="1:12" ht="12.75">
      <c r="A441" s="308"/>
      <c r="B441" s="308"/>
      <c r="C441" s="308"/>
      <c r="D441" s="308"/>
      <c r="E441" s="308"/>
      <c r="L441" s="6"/>
    </row>
    <row r="442" spans="1:12" ht="12.75" customHeight="1">
      <c r="A442" s="308" t="s">
        <v>17</v>
      </c>
      <c r="B442" s="308"/>
      <c r="C442" s="308"/>
      <c r="D442" s="308"/>
      <c r="E442" s="308"/>
      <c r="F442" s="15"/>
      <c r="L442" s="15"/>
    </row>
    <row r="443" spans="1:12" ht="12.75">
      <c r="A443" s="308"/>
      <c r="B443" s="308"/>
      <c r="C443" s="308"/>
      <c r="D443" s="308"/>
      <c r="E443" s="308"/>
      <c r="F443" s="15"/>
      <c r="L443" s="15"/>
    </row>
    <row r="444" spans="1:12" ht="12.75">
      <c r="A444" s="308"/>
      <c r="B444" s="308"/>
      <c r="C444" s="308"/>
      <c r="D444" s="308"/>
      <c r="E444" s="308"/>
      <c r="F444" s="15"/>
      <c r="G444" s="15"/>
      <c r="H444" s="15"/>
      <c r="I444" s="15"/>
      <c r="J444" s="15"/>
      <c r="K444" s="15"/>
      <c r="L444" s="15"/>
    </row>
    <row r="445" spans="1:12" ht="12.75">
      <c r="A445" s="308"/>
      <c r="B445" s="308"/>
      <c r="C445" s="308"/>
      <c r="D445" s="308"/>
      <c r="E445" s="308"/>
      <c r="F445" s="15"/>
      <c r="G445" s="15"/>
      <c r="H445" s="15"/>
      <c r="I445" s="15"/>
      <c r="J445" s="15"/>
      <c r="K445" s="15"/>
      <c r="L445" s="15"/>
    </row>
    <row r="446" spans="1:12" ht="12.75">
      <c r="A446" s="308"/>
      <c r="B446" s="308"/>
      <c r="C446" s="308"/>
      <c r="D446" s="308"/>
      <c r="E446" s="308"/>
      <c r="F446" s="15"/>
      <c r="G446" s="15"/>
      <c r="H446" s="15"/>
      <c r="I446" s="15"/>
      <c r="J446" s="15"/>
      <c r="K446" s="15"/>
      <c r="L446" s="15"/>
    </row>
    <row r="447" spans="1:13" ht="12.75">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C302</f>
        <v>2009 жылғы тамыз</v>
      </c>
      <c r="K449" s="26" t="str">
        <f>K376</f>
        <v>ҚР Ұлттық Банкі</v>
      </c>
    </row>
    <row r="450" spans="1:12" ht="12.75">
      <c r="A450" s="1"/>
      <c r="C450" s="318" t="str">
        <f>C303</f>
        <v>Қазақстан экономикасына ақпараттық-талдамалық шолу</v>
      </c>
      <c r="D450" s="318"/>
      <c r="E450" s="318"/>
      <c r="F450" s="318"/>
      <c r="G450" s="318"/>
      <c r="H450" s="318"/>
      <c r="I450" s="318"/>
      <c r="J450" s="318"/>
      <c r="K450" s="318"/>
      <c r="L450" s="318"/>
    </row>
    <row r="451" spans="1:13" ht="12.75" customHeight="1" thickBot="1">
      <c r="A451" s="3"/>
      <c r="B451" s="4"/>
      <c r="C451" s="319"/>
      <c r="D451" s="319"/>
      <c r="E451" s="319"/>
      <c r="F451" s="319"/>
      <c r="G451" s="319"/>
      <c r="H451" s="319"/>
      <c r="I451" s="319"/>
      <c r="J451" s="319"/>
      <c r="K451" s="319"/>
      <c r="L451" s="319"/>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140</v>
      </c>
      <c r="C456" s="32" t="s">
        <v>234</v>
      </c>
      <c r="D456" s="7"/>
      <c r="E456" s="7"/>
      <c r="F456" s="15"/>
      <c r="G456" s="15"/>
      <c r="H456" s="15"/>
      <c r="I456" s="15"/>
      <c r="J456" s="15"/>
      <c r="K456" s="15"/>
      <c r="L456" s="15"/>
    </row>
    <row r="457" ht="12.75" customHeight="1">
      <c r="L457" s="6"/>
    </row>
    <row r="458" spans="1:5" ht="12.75" customHeight="1">
      <c r="A458" s="309" t="s">
        <v>10</v>
      </c>
      <c r="B458" s="310"/>
      <c r="C458" s="310"/>
      <c r="D458" s="310"/>
      <c r="E458" s="310"/>
    </row>
    <row r="459" spans="1:5" ht="12.75" customHeight="1">
      <c r="A459" s="310"/>
      <c r="B459" s="310"/>
      <c r="C459" s="310"/>
      <c r="D459" s="310"/>
      <c r="E459" s="310"/>
    </row>
    <row r="460" spans="1:5" ht="12.75">
      <c r="A460" s="310"/>
      <c r="B460" s="310"/>
      <c r="C460" s="310"/>
      <c r="D460" s="310"/>
      <c r="E460" s="310"/>
    </row>
    <row r="461" spans="1:5" ht="12.75">
      <c r="A461" s="311" t="s">
        <v>387</v>
      </c>
      <c r="B461" s="311"/>
      <c r="C461" s="311"/>
      <c r="D461" s="311"/>
      <c r="E461" s="311"/>
    </row>
    <row r="462" spans="1:5" ht="12.75">
      <c r="A462" s="311"/>
      <c r="B462" s="311"/>
      <c r="C462" s="311"/>
      <c r="D462" s="311"/>
      <c r="E462" s="311"/>
    </row>
    <row r="463" spans="1:5" ht="12.75">
      <c r="A463" s="311"/>
      <c r="B463" s="311"/>
      <c r="C463" s="311"/>
      <c r="D463" s="311"/>
      <c r="E463" s="311"/>
    </row>
    <row r="464" spans="1:5" ht="12.75">
      <c r="A464" s="375" t="s">
        <v>9</v>
      </c>
      <c r="B464" s="375"/>
      <c r="C464" s="375"/>
      <c r="D464" s="375"/>
      <c r="E464" s="375"/>
    </row>
    <row r="465" spans="1:5" ht="12.75">
      <c r="A465" s="375"/>
      <c r="B465" s="375"/>
      <c r="C465" s="375"/>
      <c r="D465" s="375"/>
      <c r="E465" s="375"/>
    </row>
    <row r="466" spans="1:5" ht="12.75">
      <c r="A466" s="375"/>
      <c r="B466" s="375"/>
      <c r="C466" s="375"/>
      <c r="D466" s="375"/>
      <c r="E466" s="375"/>
    </row>
    <row r="467" spans="1:5" ht="12.75">
      <c r="A467" s="375"/>
      <c r="B467" s="375"/>
      <c r="C467" s="375"/>
      <c r="D467" s="375"/>
      <c r="E467" s="375"/>
    </row>
    <row r="468" spans="1:5" ht="12.75">
      <c r="A468" s="376"/>
      <c r="B468" s="376"/>
      <c r="C468" s="376"/>
      <c r="D468" s="376"/>
      <c r="E468" s="376"/>
    </row>
    <row r="469" spans="1:5" ht="12.75">
      <c r="A469" s="376"/>
      <c r="B469" s="376"/>
      <c r="C469" s="376"/>
      <c r="D469" s="376"/>
      <c r="E469" s="376"/>
    </row>
    <row r="470" spans="1:12" ht="12.75">
      <c r="A470" s="376"/>
      <c r="B470" s="376"/>
      <c r="C470" s="376"/>
      <c r="D470" s="376"/>
      <c r="E470" s="376"/>
      <c r="F470" s="15"/>
      <c r="G470" s="15"/>
      <c r="H470" s="15"/>
      <c r="I470" s="15"/>
      <c r="J470" s="15"/>
      <c r="K470" s="15"/>
      <c r="L470" s="16"/>
    </row>
    <row r="471" spans="1:5" ht="12.75">
      <c r="A471" s="79"/>
      <c r="B471" s="79"/>
      <c r="C471" s="79"/>
      <c r="D471" s="79"/>
      <c r="E471" s="79"/>
    </row>
    <row r="472" spans="1:5" ht="15.75">
      <c r="A472" s="79"/>
      <c r="B472" s="229" t="s">
        <v>141</v>
      </c>
      <c r="C472" s="230" t="s">
        <v>228</v>
      </c>
      <c r="D472" s="231"/>
      <c r="E472" s="231"/>
    </row>
    <row r="473" spans="1:5" ht="12.75">
      <c r="A473" s="231"/>
      <c r="B473" s="231"/>
      <c r="C473" s="231"/>
      <c r="D473" s="231"/>
      <c r="E473" s="231"/>
    </row>
    <row r="474" spans="1:5" ht="12.75">
      <c r="A474" s="309" t="s">
        <v>11</v>
      </c>
      <c r="B474" s="310"/>
      <c r="C474" s="310"/>
      <c r="D474" s="310"/>
      <c r="E474" s="310"/>
    </row>
    <row r="475" spans="1:5" ht="12.75">
      <c r="A475" s="310"/>
      <c r="B475" s="310"/>
      <c r="C475" s="310"/>
      <c r="D475" s="310"/>
      <c r="E475" s="310"/>
    </row>
    <row r="476" spans="1:5" ht="12.75">
      <c r="A476" s="310"/>
      <c r="B476" s="310"/>
      <c r="C476" s="310"/>
      <c r="D476" s="310"/>
      <c r="E476" s="310"/>
    </row>
    <row r="477" spans="1:5" ht="12.75">
      <c r="A477" s="255" t="s">
        <v>15</v>
      </c>
      <c r="B477" s="255"/>
      <c r="C477" s="255"/>
      <c r="D477" s="255"/>
      <c r="E477" s="255"/>
    </row>
    <row r="478" spans="1:5" ht="12.75">
      <c r="A478" s="255"/>
      <c r="B478" s="255"/>
      <c r="C478" s="255"/>
      <c r="D478" s="255"/>
      <c r="E478" s="255"/>
    </row>
    <row r="479" spans="1:5" ht="12.75">
      <c r="A479" s="255"/>
      <c r="B479" s="255"/>
      <c r="C479" s="255"/>
      <c r="D479" s="255"/>
      <c r="E479" s="255"/>
    </row>
    <row r="480" spans="1:5" ht="12.75">
      <c r="A480" s="255"/>
      <c r="B480" s="255"/>
      <c r="C480" s="255"/>
      <c r="D480" s="255"/>
      <c r="E480" s="255"/>
    </row>
    <row r="481" spans="1:12" ht="12.75">
      <c r="A481" s="255"/>
      <c r="B481" s="255"/>
      <c r="C481" s="255"/>
      <c r="D481" s="255"/>
      <c r="E481" s="255"/>
      <c r="L481" s="6"/>
    </row>
    <row r="482" spans="1:5" ht="12.75">
      <c r="A482" s="255"/>
      <c r="B482" s="255"/>
      <c r="C482" s="255"/>
      <c r="D482" s="255"/>
      <c r="E482" s="255"/>
    </row>
    <row r="483" spans="1:10" ht="12.75">
      <c r="A483" s="255"/>
      <c r="B483" s="255"/>
      <c r="C483" s="255"/>
      <c r="D483" s="255"/>
      <c r="E483" s="255"/>
      <c r="F483" s="25"/>
      <c r="G483" s="25"/>
      <c r="H483" s="25"/>
      <c r="I483" s="25"/>
      <c r="J483" s="25"/>
    </row>
    <row r="484" spans="1:13" ht="12.75">
      <c r="A484" s="6"/>
      <c r="B484" s="6"/>
      <c r="C484" s="6"/>
      <c r="D484" s="6"/>
      <c r="E484" s="6"/>
      <c r="F484" s="66"/>
      <c r="G484" s="66"/>
      <c r="H484" s="66"/>
      <c r="I484" s="66"/>
      <c r="J484" s="66"/>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93" t="s">
        <v>96</v>
      </c>
      <c r="E489" s="94" t="s">
        <v>4</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5</v>
      </c>
      <c r="C491" s="15"/>
      <c r="E491" s="15"/>
      <c r="H491" s="73"/>
      <c r="I491" s="74"/>
      <c r="J491" s="23"/>
      <c r="K491" s="6"/>
      <c r="L491" s="23"/>
    </row>
    <row r="492" spans="6:12" ht="12.75">
      <c r="F492" s="15"/>
      <c r="G492" s="15"/>
      <c r="H492" s="15"/>
      <c r="I492" s="15"/>
      <c r="J492" s="15"/>
      <c r="K492" s="15"/>
      <c r="L492" s="15"/>
    </row>
    <row r="493" spans="1:13" ht="16.5" customHeight="1">
      <c r="A493" s="309" t="s">
        <v>6</v>
      </c>
      <c r="B493" s="310"/>
      <c r="C493" s="310"/>
      <c r="D493" s="310"/>
      <c r="E493" s="310"/>
      <c r="F493" s="23"/>
      <c r="G493" s="23"/>
      <c r="H493" s="23"/>
      <c r="I493" s="23"/>
      <c r="J493" s="23"/>
      <c r="L493" s="23"/>
      <c r="M493" s="6"/>
    </row>
    <row r="494" spans="1:12" ht="12.75" customHeight="1">
      <c r="A494" s="310"/>
      <c r="B494" s="310"/>
      <c r="C494" s="310"/>
      <c r="D494" s="310"/>
      <c r="E494" s="310"/>
      <c r="F494" s="15"/>
      <c r="G494" s="15"/>
      <c r="H494" s="15"/>
      <c r="I494" s="15"/>
      <c r="J494" s="15"/>
      <c r="K494" s="15"/>
      <c r="L494" s="15"/>
    </row>
    <row r="495" spans="1:12" ht="12.75" customHeight="1">
      <c r="A495" s="310"/>
      <c r="B495" s="310"/>
      <c r="C495" s="310"/>
      <c r="D495" s="310"/>
      <c r="E495" s="310"/>
      <c r="F495" s="15"/>
      <c r="G495" s="15"/>
      <c r="H495" s="15"/>
      <c r="I495" s="15"/>
      <c r="J495" s="15"/>
      <c r="L495" s="15"/>
    </row>
    <row r="496" spans="1:12" ht="15.75" customHeight="1">
      <c r="A496" s="315" t="s">
        <v>8</v>
      </c>
      <c r="B496" s="315"/>
      <c r="C496" s="315"/>
      <c r="D496" s="315"/>
      <c r="E496" s="315"/>
      <c r="F496" s="15"/>
      <c r="G496" s="15"/>
      <c r="H496" s="15"/>
      <c r="I496" s="15"/>
      <c r="J496" s="15"/>
      <c r="L496" s="15"/>
    </row>
    <row r="497" spans="1:12" ht="12.75">
      <c r="A497" s="315"/>
      <c r="B497" s="315"/>
      <c r="C497" s="315"/>
      <c r="D497" s="315"/>
      <c r="E497" s="315"/>
      <c r="F497" s="15"/>
      <c r="G497" s="15"/>
      <c r="H497" s="15"/>
      <c r="I497" s="15"/>
      <c r="J497" s="15"/>
      <c r="K497" s="15"/>
      <c r="L497" s="15"/>
    </row>
    <row r="498" spans="1:12" ht="12.75">
      <c r="A498" s="316"/>
      <c r="B498" s="316"/>
      <c r="C498" s="316"/>
      <c r="D498" s="316"/>
      <c r="E498" s="316"/>
      <c r="F498" s="15"/>
      <c r="G498" s="15"/>
      <c r="H498" s="15"/>
      <c r="I498" s="15"/>
      <c r="J498" s="15"/>
      <c r="L498" s="23"/>
    </row>
    <row r="499" spans="1:12" ht="12.75">
      <c r="A499" s="308" t="s">
        <v>384</v>
      </c>
      <c r="B499" s="308"/>
      <c r="C499" s="308"/>
      <c r="D499" s="308"/>
      <c r="E499" s="308"/>
      <c r="F499" s="233"/>
      <c r="G499" s="233"/>
      <c r="H499" s="233"/>
      <c r="I499" s="233"/>
      <c r="J499" s="162"/>
      <c r="K499" s="162"/>
      <c r="L499" s="162"/>
    </row>
    <row r="500" spans="1:12" ht="12.75">
      <c r="A500" s="312"/>
      <c r="B500" s="312"/>
      <c r="C500" s="312"/>
      <c r="D500" s="312"/>
      <c r="E500" s="312"/>
      <c r="F500" s="162"/>
      <c r="G500" s="162"/>
      <c r="H500" s="162"/>
      <c r="I500" s="162"/>
      <c r="J500" s="162"/>
      <c r="K500" s="162"/>
      <c r="L500" s="162"/>
    </row>
    <row r="501" spans="1:12" ht="12.75">
      <c r="A501" s="312"/>
      <c r="B501" s="312"/>
      <c r="C501" s="312"/>
      <c r="D501" s="312"/>
      <c r="E501" s="312"/>
      <c r="F501" s="162"/>
      <c r="G501" s="162"/>
      <c r="H501" s="162"/>
      <c r="I501" s="162"/>
      <c r="J501" s="162"/>
      <c r="K501" s="162"/>
      <c r="L501" s="162"/>
    </row>
    <row r="502" spans="1:12" ht="12.75">
      <c r="A502" s="312"/>
      <c r="B502" s="312"/>
      <c r="C502" s="312"/>
      <c r="D502" s="312"/>
      <c r="E502" s="312"/>
      <c r="F502" s="162"/>
      <c r="G502" s="162"/>
      <c r="H502" s="162"/>
      <c r="I502" s="162"/>
      <c r="J502" s="162"/>
      <c r="K502" s="162"/>
      <c r="L502" s="162"/>
    </row>
    <row r="503" spans="1:12" ht="12.75">
      <c r="A503" s="397"/>
      <c r="B503" s="397"/>
      <c r="C503" s="397"/>
      <c r="D503" s="397"/>
      <c r="E503" s="397"/>
      <c r="F503" s="162"/>
      <c r="G503" s="162"/>
      <c r="H503" s="162"/>
      <c r="I503" s="162"/>
      <c r="J503" s="162"/>
      <c r="K503" s="162"/>
      <c r="L503" s="162"/>
    </row>
    <row r="504" spans="1:12" ht="12.75">
      <c r="A504" s="312" t="s">
        <v>7</v>
      </c>
      <c r="B504" s="312"/>
      <c r="C504" s="312"/>
      <c r="D504" s="312"/>
      <c r="E504" s="312"/>
      <c r="F504" s="162"/>
      <c r="G504" s="162"/>
      <c r="H504" s="162"/>
      <c r="I504" s="162"/>
      <c r="J504" s="162"/>
      <c r="K504" s="162"/>
      <c r="L504" s="162"/>
    </row>
    <row r="505" spans="1:12" ht="12.75">
      <c r="A505" s="312"/>
      <c r="B505" s="312"/>
      <c r="C505" s="312"/>
      <c r="D505" s="312"/>
      <c r="E505" s="312"/>
      <c r="F505" s="162"/>
      <c r="G505" s="162"/>
      <c r="H505" s="162"/>
      <c r="I505" s="162"/>
      <c r="J505" s="162"/>
      <c r="K505" s="162"/>
      <c r="L505" s="162"/>
    </row>
    <row r="506" spans="1:12" ht="12.75">
      <c r="A506" s="312"/>
      <c r="B506" s="312"/>
      <c r="C506" s="312"/>
      <c r="D506" s="312"/>
      <c r="E506" s="312"/>
      <c r="F506" s="162"/>
      <c r="G506" s="162"/>
      <c r="H506" s="162"/>
      <c r="I506" s="162"/>
      <c r="J506" s="162"/>
      <c r="K506" s="162"/>
      <c r="L506" s="162"/>
    </row>
    <row r="507" spans="1:12" ht="12.75">
      <c r="A507" s="312"/>
      <c r="B507" s="312"/>
      <c r="C507" s="312"/>
      <c r="D507" s="312"/>
      <c r="E507" s="312"/>
      <c r="F507" s="162"/>
      <c r="G507" s="162"/>
      <c r="H507" s="162"/>
      <c r="I507" s="162"/>
      <c r="J507" s="162"/>
      <c r="K507" s="162"/>
      <c r="L507" s="162"/>
    </row>
    <row r="508" spans="1:12" ht="12.75" customHeight="1">
      <c r="A508" s="164"/>
      <c r="B508" s="164"/>
      <c r="C508" s="164"/>
      <c r="D508" s="164"/>
      <c r="E508" s="164"/>
      <c r="F508" s="162"/>
      <c r="G508" s="162"/>
      <c r="H508" s="162"/>
      <c r="I508" s="162"/>
      <c r="J508" s="162"/>
      <c r="K508" s="162"/>
      <c r="L508" s="162"/>
    </row>
    <row r="509" spans="1:12" ht="14.25" customHeight="1">
      <c r="A509" s="164"/>
      <c r="B509" s="229" t="s">
        <v>142</v>
      </c>
      <c r="C509" s="230" t="s">
        <v>244</v>
      </c>
      <c r="D509" s="162"/>
      <c r="E509" s="162"/>
      <c r="F509" s="164"/>
      <c r="G509" s="162"/>
      <c r="H509" s="162"/>
      <c r="I509" s="164"/>
      <c r="J509" s="164"/>
      <c r="K509" s="164"/>
      <c r="L509" s="164"/>
    </row>
    <row r="510" spans="1:12" ht="12.75" customHeight="1">
      <c r="A510" s="164"/>
      <c r="B510" s="164"/>
      <c r="C510" s="164"/>
      <c r="D510" s="164"/>
      <c r="E510" s="164"/>
      <c r="F510" s="162"/>
      <c r="G510" s="162"/>
      <c r="H510" s="162"/>
      <c r="I510" s="162"/>
      <c r="J510" s="162"/>
      <c r="K510" s="162"/>
      <c r="L510" s="162"/>
    </row>
    <row r="511" spans="1:12" ht="15.75">
      <c r="A511" s="317" t="s">
        <v>381</v>
      </c>
      <c r="B511" s="317"/>
      <c r="C511" s="317"/>
      <c r="D511" s="317"/>
      <c r="E511" s="317"/>
      <c r="F511" s="162"/>
      <c r="G511" s="162"/>
      <c r="H511" s="162"/>
      <c r="I511" s="229"/>
      <c r="J511" s="230"/>
      <c r="K511" s="162"/>
      <c r="L511" s="162"/>
    </row>
    <row r="512" spans="1:12" ht="12.75">
      <c r="A512" s="317"/>
      <c r="B512" s="317"/>
      <c r="C512" s="317"/>
      <c r="D512" s="317"/>
      <c r="E512" s="317"/>
      <c r="F512" s="162"/>
      <c r="G512" s="162"/>
      <c r="H512" s="162"/>
      <c r="I512" s="162"/>
      <c r="J512" s="162"/>
      <c r="K512" s="162"/>
      <c r="L512" s="162"/>
    </row>
    <row r="513" spans="1:12" ht="12.75">
      <c r="A513" s="317"/>
      <c r="B513" s="317"/>
      <c r="C513" s="317"/>
      <c r="D513" s="317"/>
      <c r="E513" s="317"/>
      <c r="F513" s="162"/>
      <c r="G513" s="162"/>
      <c r="H513" s="162"/>
      <c r="I513" s="162"/>
      <c r="J513" s="162"/>
      <c r="K513" s="162"/>
      <c r="L513" s="162"/>
    </row>
    <row r="514" spans="1:12" ht="12.75">
      <c r="A514" s="317"/>
      <c r="B514" s="317"/>
      <c r="C514" s="317"/>
      <c r="D514" s="317"/>
      <c r="E514" s="317"/>
      <c r="F514" s="162"/>
      <c r="G514" s="162"/>
      <c r="H514" s="162"/>
      <c r="I514" s="162"/>
      <c r="J514" s="162"/>
      <c r="K514" s="162"/>
      <c r="L514" s="162"/>
    </row>
    <row r="515" spans="1:12" ht="12.75">
      <c r="A515" s="313" t="s">
        <v>383</v>
      </c>
      <c r="B515" s="314"/>
      <c r="C515" s="314"/>
      <c r="D515" s="314"/>
      <c r="E515" s="314"/>
      <c r="F515" s="162"/>
      <c r="G515" s="162"/>
      <c r="H515" s="162"/>
      <c r="I515" s="162"/>
      <c r="J515" s="162"/>
      <c r="K515" s="162"/>
      <c r="L515" s="162"/>
    </row>
    <row r="516" spans="1:12" ht="13.5" customHeight="1">
      <c r="A516" s="312"/>
      <c r="B516" s="312"/>
      <c r="C516" s="312"/>
      <c r="D516" s="312"/>
      <c r="E516" s="312"/>
      <c r="F516" s="162"/>
      <c r="G516" s="162"/>
      <c r="H516" s="162"/>
      <c r="I516" s="162"/>
      <c r="J516" s="162"/>
      <c r="K516" s="162"/>
      <c r="L516" s="162"/>
    </row>
    <row r="517" spans="1:12" ht="12.75" customHeight="1">
      <c r="A517" s="312"/>
      <c r="B517" s="312"/>
      <c r="C517" s="312"/>
      <c r="D517" s="312"/>
      <c r="E517" s="312"/>
      <c r="F517" s="162"/>
      <c r="G517" s="162"/>
      <c r="H517" s="162"/>
      <c r="I517" s="162"/>
      <c r="J517" s="162"/>
      <c r="K517" s="162"/>
      <c r="L517" s="162"/>
    </row>
    <row r="518" spans="1:12" ht="12.75" customHeight="1">
      <c r="A518" s="312"/>
      <c r="B518" s="312"/>
      <c r="C518" s="312"/>
      <c r="D518" s="312"/>
      <c r="E518" s="312"/>
      <c r="F518" s="162"/>
      <c r="G518" s="162"/>
      <c r="H518" s="162"/>
      <c r="I518" s="162"/>
      <c r="J518" s="162"/>
      <c r="K518" s="162"/>
      <c r="L518" s="162"/>
    </row>
    <row r="519" spans="1:12" ht="13.5" customHeight="1">
      <c r="A519" s="312"/>
      <c r="B519" s="312"/>
      <c r="C519" s="312"/>
      <c r="D519" s="312"/>
      <c r="E519" s="312"/>
      <c r="F519" s="162"/>
      <c r="G519" s="162"/>
      <c r="H519" s="162"/>
      <c r="I519" s="162"/>
      <c r="J519" s="162"/>
      <c r="K519" s="162"/>
      <c r="L519" s="162"/>
    </row>
    <row r="520" spans="1:12" ht="13.5" customHeight="1">
      <c r="A520" s="312"/>
      <c r="B520" s="312"/>
      <c r="C520" s="312"/>
      <c r="D520" s="312"/>
      <c r="E520" s="312"/>
      <c r="F520" s="162"/>
      <c r="G520" s="162"/>
      <c r="H520" s="162"/>
      <c r="I520" s="162"/>
      <c r="J520" s="162"/>
      <c r="K520" s="162"/>
      <c r="L520" s="162"/>
    </row>
    <row r="521" spans="1:12" ht="13.5" customHeight="1">
      <c r="A521" s="396" t="s">
        <v>385</v>
      </c>
      <c r="B521" s="314"/>
      <c r="C521" s="314"/>
      <c r="D521" s="314"/>
      <c r="E521" s="314"/>
      <c r="F521" s="162"/>
      <c r="G521" s="162"/>
      <c r="H521" s="162"/>
      <c r="I521" s="162"/>
      <c r="J521" s="162"/>
      <c r="K521" s="162"/>
      <c r="L521" s="162"/>
    </row>
    <row r="522" spans="1:12" ht="13.5" customHeight="1">
      <c r="A522" s="312"/>
      <c r="B522" s="312"/>
      <c r="C522" s="312"/>
      <c r="D522" s="312"/>
      <c r="E522" s="312"/>
      <c r="F522" s="162"/>
      <c r="G522" s="162"/>
      <c r="H522" s="162"/>
      <c r="I522" s="162"/>
      <c r="J522" s="162"/>
      <c r="K522" s="162"/>
      <c r="L522" s="162"/>
    </row>
    <row r="523" spans="1:12" ht="13.5" customHeight="1">
      <c r="A523" s="397"/>
      <c r="B523" s="397"/>
      <c r="C523" s="397"/>
      <c r="D523" s="397"/>
      <c r="E523" s="397"/>
      <c r="F523" s="162"/>
      <c r="G523" s="162"/>
      <c r="H523" s="162"/>
      <c r="I523" s="162"/>
      <c r="J523" s="162"/>
      <c r="K523" s="162"/>
      <c r="L523" s="162"/>
    </row>
    <row r="524" spans="1:13" ht="13.5" customHeight="1">
      <c r="A524" s="234"/>
      <c r="B524" s="234"/>
      <c r="C524" s="234"/>
      <c r="D524" s="234"/>
      <c r="E524" s="234"/>
      <c r="F524" s="234"/>
      <c r="G524" s="234"/>
      <c r="H524" s="234"/>
      <c r="I524" s="234"/>
      <c r="J524" s="234"/>
      <c r="K524" s="234"/>
      <c r="L524" s="235"/>
      <c r="M524" s="10"/>
    </row>
    <row r="525" spans="1:13" ht="13.5" customHeight="1">
      <c r="A525" s="162"/>
      <c r="B525" s="162"/>
      <c r="C525" s="162"/>
      <c r="D525" s="162"/>
      <c r="E525" s="162"/>
      <c r="F525" s="162"/>
      <c r="G525" s="162"/>
      <c r="H525" s="162"/>
      <c r="I525" s="162"/>
      <c r="J525" s="162"/>
      <c r="K525" s="162"/>
      <c r="L525" s="227"/>
      <c r="M525" s="17">
        <v>7</v>
      </c>
    </row>
    <row r="526" spans="1:12" ht="13.5" customHeight="1">
      <c r="A526" s="236"/>
      <c r="B526" s="228"/>
      <c r="C526" s="237" t="str">
        <f>C449</f>
        <v>2009 жылғы тамыз</v>
      </c>
      <c r="D526" s="165"/>
      <c r="E526" s="165"/>
      <c r="F526" s="165"/>
      <c r="G526" s="165"/>
      <c r="H526" s="165"/>
      <c r="I526" s="165"/>
      <c r="J526" s="165"/>
      <c r="K526" s="237" t="str">
        <f>K449</f>
        <v>ҚР Ұлттық Банкі</v>
      </c>
      <c r="L526" s="165"/>
    </row>
    <row r="527" spans="1:12" ht="13.5" customHeight="1">
      <c r="A527" s="238"/>
      <c r="B527" s="165"/>
      <c r="C527" s="346" t="str">
        <f>C450</f>
        <v>Қазақстан экономикасына ақпараттық-талдамалық шолу</v>
      </c>
      <c r="D527" s="346"/>
      <c r="E527" s="346"/>
      <c r="F527" s="346"/>
      <c r="G527" s="346"/>
      <c r="H527" s="346"/>
      <c r="I527" s="346"/>
      <c r="J527" s="346"/>
      <c r="K527" s="346"/>
      <c r="L527" s="346"/>
    </row>
    <row r="528" spans="1:13" ht="13.5" customHeight="1" thickBot="1">
      <c r="A528" s="239"/>
      <c r="B528" s="240"/>
      <c r="C528" s="347"/>
      <c r="D528" s="347"/>
      <c r="E528" s="347"/>
      <c r="F528" s="347"/>
      <c r="G528" s="347"/>
      <c r="H528" s="347"/>
      <c r="I528" s="347"/>
      <c r="J528" s="347"/>
      <c r="K528" s="347"/>
      <c r="L528" s="347"/>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143</v>
      </c>
      <c r="C532" s="32" t="s">
        <v>245</v>
      </c>
      <c r="D532" s="15"/>
      <c r="F532" s="15"/>
      <c r="G532" s="15"/>
      <c r="H532" s="15"/>
      <c r="I532" s="15"/>
      <c r="J532" s="15"/>
      <c r="K532" s="15"/>
      <c r="L532" s="15"/>
    </row>
    <row r="533" spans="6:12" ht="12.75" customHeight="1">
      <c r="F533" s="15"/>
      <c r="G533" s="15"/>
      <c r="H533" s="15"/>
      <c r="I533" s="15"/>
      <c r="J533" s="15"/>
      <c r="K533" s="15"/>
      <c r="L533" s="15"/>
    </row>
    <row r="534" spans="1:8" ht="13.5" customHeight="1">
      <c r="A534" s="309" t="s">
        <v>2</v>
      </c>
      <c r="B534" s="310"/>
      <c r="C534" s="310"/>
      <c r="D534" s="310"/>
      <c r="E534" s="310"/>
      <c r="F534" s="6"/>
      <c r="G534" s="6"/>
      <c r="H534" s="6"/>
    </row>
    <row r="535" spans="1:12" ht="12.75" customHeight="1">
      <c r="A535" s="310"/>
      <c r="B535" s="310"/>
      <c r="C535" s="310"/>
      <c r="D535" s="310"/>
      <c r="E535" s="310"/>
      <c r="F535" s="6"/>
      <c r="G535" s="6"/>
      <c r="H535" s="6"/>
      <c r="I535" s="42"/>
      <c r="J535" s="32"/>
      <c r="K535" s="15"/>
      <c r="L535" s="15"/>
    </row>
    <row r="536" spans="1:5" ht="12.75" customHeight="1">
      <c r="A536" s="310"/>
      <c r="B536" s="310"/>
      <c r="C536" s="310"/>
      <c r="D536" s="310"/>
      <c r="E536" s="310"/>
    </row>
    <row r="537" spans="1:13" ht="12.75">
      <c r="A537" s="255" t="s">
        <v>382</v>
      </c>
      <c r="B537" s="255"/>
      <c r="C537" s="255"/>
      <c r="D537" s="255"/>
      <c r="E537" s="255"/>
      <c r="F537" s="63"/>
      <c r="G537" s="63"/>
      <c r="H537" s="63"/>
      <c r="I537" s="63"/>
      <c r="J537" s="63"/>
      <c r="K537" s="63"/>
      <c r="L537" s="63"/>
      <c r="M537" s="63"/>
    </row>
    <row r="538" spans="1:13" ht="12.75">
      <c r="A538" s="255"/>
      <c r="B538" s="255"/>
      <c r="C538" s="255"/>
      <c r="D538" s="255"/>
      <c r="E538" s="255"/>
      <c r="F538" s="64"/>
      <c r="G538" s="64"/>
      <c r="H538" s="64"/>
      <c r="I538" s="64"/>
      <c r="J538" s="64"/>
      <c r="K538" s="64"/>
      <c r="L538" s="64"/>
      <c r="M538" s="65"/>
    </row>
    <row r="539" spans="1:13" ht="12.75">
      <c r="A539" s="255"/>
      <c r="B539" s="255"/>
      <c r="C539" s="255"/>
      <c r="D539" s="255"/>
      <c r="E539" s="255"/>
      <c r="F539" s="63"/>
      <c r="G539" s="63"/>
      <c r="H539" s="63"/>
      <c r="I539" s="63"/>
      <c r="J539" s="63"/>
      <c r="K539" s="65"/>
      <c r="L539" s="63"/>
      <c r="M539" s="63"/>
    </row>
    <row r="540" spans="1:13" ht="12.75">
      <c r="A540" s="255"/>
      <c r="B540" s="255"/>
      <c r="C540" s="255"/>
      <c r="D540" s="255"/>
      <c r="E540" s="255"/>
      <c r="F540" s="63"/>
      <c r="G540" s="63"/>
      <c r="H540" s="63"/>
      <c r="I540" s="63"/>
      <c r="J540" s="63"/>
      <c r="K540" s="65"/>
      <c r="L540" s="63"/>
      <c r="M540" s="63"/>
    </row>
    <row r="541" spans="1:13" ht="15.75">
      <c r="A541" s="255"/>
      <c r="B541" s="255"/>
      <c r="C541" s="255"/>
      <c r="D541" s="255"/>
      <c r="E541" s="255"/>
      <c r="F541" s="62"/>
      <c r="G541" s="62"/>
      <c r="H541" s="62"/>
      <c r="I541" s="62"/>
      <c r="J541" s="62"/>
      <c r="K541" s="62"/>
      <c r="L541" s="62"/>
      <c r="M541" s="63"/>
    </row>
    <row r="542" spans="1:13" ht="12.75">
      <c r="A542" s="255"/>
      <c r="B542" s="255"/>
      <c r="C542" s="255"/>
      <c r="D542" s="255"/>
      <c r="E542" s="255"/>
      <c r="F542" s="63"/>
      <c r="G542" s="63"/>
      <c r="H542" s="63"/>
      <c r="I542" s="63"/>
      <c r="J542" s="63"/>
      <c r="K542" s="63"/>
      <c r="L542" s="63"/>
      <c r="M542" s="63"/>
    </row>
    <row r="543" spans="1:13" ht="12.75" customHeight="1">
      <c r="A543" s="255"/>
      <c r="B543" s="255"/>
      <c r="C543" s="255"/>
      <c r="D543" s="255"/>
      <c r="E543" s="255"/>
      <c r="F543" s="63"/>
      <c r="G543" s="63"/>
      <c r="H543" s="63"/>
      <c r="I543" s="63"/>
      <c r="J543" s="63"/>
      <c r="K543" s="63"/>
      <c r="L543" s="63"/>
      <c r="M543" s="63"/>
    </row>
    <row r="544" spans="1:13" ht="12.75">
      <c r="A544" s="63"/>
      <c r="B544" s="63"/>
      <c r="C544" s="63"/>
      <c r="D544" s="63"/>
      <c r="E544" s="63"/>
      <c r="F544" s="63"/>
      <c r="G544" s="63"/>
      <c r="H544" s="63"/>
      <c r="I544" s="63"/>
      <c r="J544" s="63"/>
      <c r="K544" s="63"/>
      <c r="L544" s="63"/>
      <c r="M544" s="63"/>
    </row>
    <row r="548" spans="2:3" ht="15.75">
      <c r="B548" s="431" t="s">
        <v>391</v>
      </c>
      <c r="C548" s="32" t="s">
        <v>246</v>
      </c>
    </row>
    <row r="551" spans="1:5" ht="12.75">
      <c r="A551" s="309" t="s">
        <v>1</v>
      </c>
      <c r="B551" s="310"/>
      <c r="C551" s="310"/>
      <c r="D551" s="310"/>
      <c r="E551" s="310"/>
    </row>
    <row r="552" spans="1:5" ht="12.75">
      <c r="A552" s="310"/>
      <c r="B552" s="310"/>
      <c r="C552" s="310"/>
      <c r="D552" s="310"/>
      <c r="E552" s="310"/>
    </row>
    <row r="553" spans="1:5" ht="12.75">
      <c r="A553" s="253"/>
      <c r="B553" s="253"/>
      <c r="C553" s="253"/>
      <c r="D553" s="253"/>
      <c r="E553" s="253"/>
    </row>
    <row r="554" spans="1:5" ht="12.75" customHeight="1">
      <c r="A554" s="255" t="s">
        <v>3</v>
      </c>
      <c r="B554" s="255"/>
      <c r="C554" s="255"/>
      <c r="D554" s="255"/>
      <c r="E554" s="255"/>
    </row>
    <row r="555" spans="1:5" ht="12.75" customHeight="1">
      <c r="A555" s="255"/>
      <c r="B555" s="255"/>
      <c r="C555" s="255"/>
      <c r="D555" s="255"/>
      <c r="E555" s="255"/>
    </row>
    <row r="556" spans="1:5" ht="12.75" customHeight="1">
      <c r="A556" s="255"/>
      <c r="B556" s="255"/>
      <c r="C556" s="255"/>
      <c r="D556" s="255"/>
      <c r="E556" s="255"/>
    </row>
    <row r="557" spans="1:5" ht="12.75">
      <c r="A557" s="255"/>
      <c r="B557" s="255"/>
      <c r="C557" s="255"/>
      <c r="D557" s="255"/>
      <c r="E557" s="255"/>
    </row>
    <row r="558" spans="1:5" ht="12.75">
      <c r="A558" s="255"/>
      <c r="B558" s="255"/>
      <c r="C558" s="255"/>
      <c r="D558" s="255"/>
      <c r="E558" s="255"/>
    </row>
    <row r="559" spans="1:5" ht="12.75">
      <c r="A559" s="255"/>
      <c r="B559" s="255"/>
      <c r="C559" s="255"/>
      <c r="D559" s="255"/>
      <c r="E559" s="255"/>
    </row>
    <row r="565" spans="1:13" ht="12.75">
      <c r="A565" s="19"/>
      <c r="B565" s="20"/>
      <c r="C565" s="20"/>
      <c r="D565" s="20"/>
      <c r="E565" s="21"/>
      <c r="F565" s="21"/>
      <c r="G565" s="21"/>
      <c r="H565" s="21"/>
      <c r="I565" s="21"/>
      <c r="J565" s="21"/>
      <c r="K565" s="21"/>
      <c r="L565" s="21"/>
      <c r="M565" s="22"/>
    </row>
    <row r="566" spans="1:13" ht="18">
      <c r="A566" s="10"/>
      <c r="B566" s="10"/>
      <c r="C566" s="10"/>
      <c r="D566" s="10"/>
      <c r="E566" s="94" t="s">
        <v>321</v>
      </c>
      <c r="F566" s="95"/>
      <c r="G566" s="95"/>
      <c r="H566" s="95"/>
      <c r="I566" s="95"/>
      <c r="J566" s="10"/>
      <c r="K566" s="10"/>
      <c r="L566" s="10"/>
      <c r="M566" s="10"/>
    </row>
    <row r="568" spans="2:13" ht="15.75">
      <c r="B568" s="42" t="s">
        <v>144</v>
      </c>
      <c r="C568" s="32" t="s">
        <v>238</v>
      </c>
      <c r="F568" s="14"/>
      <c r="G568" s="14"/>
      <c r="H568" s="14"/>
      <c r="I568" s="14"/>
      <c r="J568" s="14"/>
      <c r="K568" s="14"/>
      <c r="L568" s="14"/>
      <c r="M568" s="14"/>
    </row>
    <row r="570" spans="1:5" ht="12.75" customHeight="1">
      <c r="A570" s="309" t="s">
        <v>368</v>
      </c>
      <c r="B570" s="310"/>
      <c r="C570" s="310"/>
      <c r="D570" s="310"/>
      <c r="E570" s="310"/>
    </row>
    <row r="571" spans="1:12" ht="12.75" customHeight="1">
      <c r="A571" s="310"/>
      <c r="B571" s="310"/>
      <c r="C571" s="310"/>
      <c r="D571" s="310"/>
      <c r="E571" s="310"/>
      <c r="F571" s="15"/>
      <c r="G571" s="15"/>
      <c r="H571" s="15"/>
      <c r="I571" s="15"/>
      <c r="J571" s="15"/>
      <c r="K571" s="15"/>
      <c r="L571" s="15"/>
    </row>
    <row r="572" spans="1:12" ht="12.75">
      <c r="A572" s="310"/>
      <c r="B572" s="310"/>
      <c r="C572" s="310"/>
      <c r="D572" s="310"/>
      <c r="E572" s="310"/>
      <c r="F572" s="15"/>
      <c r="G572" s="15"/>
      <c r="H572" s="15"/>
      <c r="I572" s="15"/>
      <c r="J572" s="15"/>
      <c r="K572" s="15"/>
      <c r="L572" s="15"/>
    </row>
    <row r="573" spans="1:12" ht="12.75">
      <c r="A573" s="310"/>
      <c r="B573" s="310"/>
      <c r="C573" s="310"/>
      <c r="D573" s="310"/>
      <c r="E573" s="310"/>
      <c r="F573" s="15"/>
      <c r="G573" s="15"/>
      <c r="H573" s="15"/>
      <c r="I573" s="15"/>
      <c r="J573" s="15"/>
      <c r="K573" s="15"/>
      <c r="L573" s="15"/>
    </row>
    <row r="574" spans="1:19" ht="12.75">
      <c r="A574" s="310"/>
      <c r="B574" s="310"/>
      <c r="C574" s="310"/>
      <c r="D574" s="310"/>
      <c r="E574" s="310"/>
      <c r="F574" s="15"/>
      <c r="G574" s="15"/>
      <c r="H574" s="15"/>
      <c r="I574" s="15"/>
      <c r="J574" s="15"/>
      <c r="K574" s="15"/>
      <c r="L574" s="15"/>
      <c r="O574" s="200"/>
      <c r="P574" s="200"/>
      <c r="Q574" s="200"/>
      <c r="R574" s="200"/>
      <c r="S574" s="200"/>
    </row>
    <row r="575" spans="1:19" ht="12.75">
      <c r="A575" s="255" t="s">
        <v>367</v>
      </c>
      <c r="B575" s="255"/>
      <c r="C575" s="255"/>
      <c r="D575" s="255"/>
      <c r="E575" s="255"/>
      <c r="F575" s="15"/>
      <c r="G575" s="15"/>
      <c r="H575" s="15"/>
      <c r="I575" s="15"/>
      <c r="J575" s="15"/>
      <c r="K575" s="15"/>
      <c r="L575" s="15"/>
      <c r="O575" s="200"/>
      <c r="P575" s="200"/>
      <c r="Q575" s="200"/>
      <c r="R575" s="200"/>
      <c r="S575" s="200"/>
    </row>
    <row r="576" spans="1:19" ht="12.75">
      <c r="A576" s="255"/>
      <c r="B576" s="255"/>
      <c r="C576" s="255"/>
      <c r="D576" s="255"/>
      <c r="E576" s="255"/>
      <c r="F576" s="15"/>
      <c r="G576" s="15"/>
      <c r="H576" s="15"/>
      <c r="I576" s="15"/>
      <c r="J576" s="15"/>
      <c r="K576" s="15"/>
      <c r="L576" s="15"/>
      <c r="O576" s="200"/>
      <c r="P576" s="200"/>
      <c r="Q576" s="200"/>
      <c r="R576" s="200"/>
      <c r="S576" s="200"/>
    </row>
    <row r="577" spans="1:19" ht="12.75">
      <c r="A577" s="255"/>
      <c r="B577" s="255"/>
      <c r="C577" s="255"/>
      <c r="D577" s="255"/>
      <c r="E577" s="255"/>
      <c r="F577" s="15"/>
      <c r="G577" s="15"/>
      <c r="H577" s="15"/>
      <c r="I577" s="15"/>
      <c r="J577" s="15"/>
      <c r="K577" s="15"/>
      <c r="L577" s="15"/>
      <c r="O577" s="200"/>
      <c r="P577" s="200"/>
      <c r="Q577" s="200"/>
      <c r="R577" s="200"/>
      <c r="S577" s="200"/>
    </row>
    <row r="578" spans="1:19" ht="12.75">
      <c r="A578" s="255"/>
      <c r="B578" s="255"/>
      <c r="C578" s="255"/>
      <c r="D578" s="255"/>
      <c r="E578" s="255"/>
      <c r="F578" s="15"/>
      <c r="G578" s="15"/>
      <c r="H578" s="15"/>
      <c r="I578" s="15"/>
      <c r="J578" s="15"/>
      <c r="K578" s="15"/>
      <c r="L578" s="15"/>
      <c r="O578" s="200"/>
      <c r="P578" s="200"/>
      <c r="Q578" s="200"/>
      <c r="R578" s="200"/>
      <c r="S578" s="200"/>
    </row>
    <row r="579" spans="1:12" ht="12.75">
      <c r="A579" s="254"/>
      <c r="B579" s="254"/>
      <c r="C579" s="254"/>
      <c r="D579" s="254"/>
      <c r="E579" s="254"/>
      <c r="F579" s="15"/>
      <c r="G579" s="15"/>
      <c r="H579" s="15"/>
      <c r="I579" s="15"/>
      <c r="J579" s="15"/>
      <c r="K579" s="15"/>
      <c r="L579" s="15"/>
    </row>
    <row r="580" spans="1:12" ht="12.75">
      <c r="A580" s="405" t="s">
        <v>0</v>
      </c>
      <c r="B580" s="405"/>
      <c r="C580" s="405"/>
      <c r="D580" s="405"/>
      <c r="E580" s="405"/>
      <c r="F580" s="15"/>
      <c r="G580" s="15"/>
      <c r="H580" s="15"/>
      <c r="I580" s="15"/>
      <c r="J580" s="15"/>
      <c r="K580" s="15"/>
      <c r="L580" s="15"/>
    </row>
    <row r="581" spans="1:13" s="18" customFormat="1" ht="12.75">
      <c r="A581" s="405"/>
      <c r="B581" s="405"/>
      <c r="C581" s="405"/>
      <c r="D581" s="405"/>
      <c r="E581" s="405"/>
      <c r="F581" s="15"/>
      <c r="G581" s="15"/>
      <c r="H581" s="15"/>
      <c r="I581" s="15"/>
      <c r="J581" s="15"/>
      <c r="K581" s="15"/>
      <c r="L581" s="15"/>
      <c r="M581" s="2"/>
    </row>
    <row r="582" spans="1:17" ht="15.75">
      <c r="A582" s="405"/>
      <c r="B582" s="405"/>
      <c r="C582" s="405"/>
      <c r="D582" s="405"/>
      <c r="E582" s="405"/>
      <c r="F582" s="15"/>
      <c r="G582" s="15"/>
      <c r="H582" s="15"/>
      <c r="I582" s="15"/>
      <c r="J582" s="15"/>
      <c r="K582" s="15"/>
      <c r="L582" s="15"/>
      <c r="P582" s="42"/>
      <c r="Q582" s="178"/>
    </row>
    <row r="583" spans="1:22" ht="12.75">
      <c r="A583" s="405"/>
      <c r="B583" s="405"/>
      <c r="C583" s="405"/>
      <c r="D583" s="405"/>
      <c r="E583" s="405"/>
      <c r="F583" s="15"/>
      <c r="G583" s="15"/>
      <c r="H583" s="15"/>
      <c r="I583" s="15"/>
      <c r="J583" s="15"/>
      <c r="K583" s="15"/>
      <c r="L583" s="15"/>
      <c r="S583" s="15"/>
      <c r="U583" s="15"/>
      <c r="V583" s="15"/>
    </row>
    <row r="584" spans="1:19" ht="12.75" customHeight="1">
      <c r="A584" s="254"/>
      <c r="B584" s="254"/>
      <c r="C584" s="254"/>
      <c r="D584" s="254"/>
      <c r="E584" s="254"/>
      <c r="F584" s="15"/>
      <c r="G584" s="15"/>
      <c r="H584" s="15"/>
      <c r="I584" s="15"/>
      <c r="J584" s="15"/>
      <c r="K584" s="15"/>
      <c r="L584" s="15"/>
      <c r="O584" s="201"/>
      <c r="P584" s="27"/>
      <c r="Q584" s="27"/>
      <c r="R584" s="27"/>
      <c r="S584" s="27"/>
    </row>
    <row r="585" spans="1:19" ht="12.75">
      <c r="A585" s="79"/>
      <c r="B585" s="79"/>
      <c r="C585" s="79"/>
      <c r="D585" s="79"/>
      <c r="E585" s="79"/>
      <c r="O585" s="27"/>
      <c r="P585" s="27"/>
      <c r="Q585" s="27"/>
      <c r="R585" s="27"/>
      <c r="S585" s="27"/>
    </row>
    <row r="586" spans="1:26" ht="15.75">
      <c r="A586" s="79"/>
      <c r="B586" s="229" t="s">
        <v>145</v>
      </c>
      <c r="C586" s="230" t="s">
        <v>364</v>
      </c>
      <c r="D586" s="231"/>
      <c r="E586" s="231"/>
      <c r="O586" s="27"/>
      <c r="P586" s="27"/>
      <c r="Q586" s="27"/>
      <c r="R586" s="27"/>
      <c r="S586" s="27"/>
      <c r="T586" s="15"/>
      <c r="U586" s="15"/>
      <c r="V586" s="15"/>
      <c r="W586" s="15"/>
      <c r="X586" s="15"/>
      <c r="Y586" s="15"/>
      <c r="Z586" s="15"/>
    </row>
    <row r="587" spans="1:26" ht="12.75" customHeight="1">
      <c r="A587" s="231"/>
      <c r="B587" s="231"/>
      <c r="C587" s="231"/>
      <c r="D587" s="231"/>
      <c r="E587" s="231"/>
      <c r="O587" s="27"/>
      <c r="P587" s="27"/>
      <c r="Q587" s="27"/>
      <c r="R587" s="27"/>
      <c r="S587" s="27"/>
      <c r="T587" s="15"/>
      <c r="U587" s="15"/>
      <c r="V587" s="15"/>
      <c r="W587" s="15"/>
      <c r="X587" s="15"/>
      <c r="Y587" s="15"/>
      <c r="Z587" s="15"/>
    </row>
    <row r="588" spans="1:26" ht="12.75" customHeight="1">
      <c r="A588" s="348" t="s">
        <v>365</v>
      </c>
      <c r="B588" s="349"/>
      <c r="C588" s="349"/>
      <c r="D588" s="349"/>
      <c r="E588" s="349"/>
      <c r="O588" s="7"/>
      <c r="P588" s="7"/>
      <c r="Q588" s="7"/>
      <c r="R588" s="7"/>
      <c r="S588" s="7"/>
      <c r="T588" s="15"/>
      <c r="U588" s="15"/>
      <c r="V588" s="15"/>
      <c r="W588" s="15"/>
      <c r="X588" s="15"/>
      <c r="Y588" s="15"/>
      <c r="Z588" s="15"/>
    </row>
    <row r="589" spans="1:26" ht="12.75" customHeight="1">
      <c r="A589" s="349"/>
      <c r="B589" s="349"/>
      <c r="C589" s="349"/>
      <c r="D589" s="349"/>
      <c r="E589" s="349"/>
      <c r="O589" s="7"/>
      <c r="P589" s="7"/>
      <c r="Q589" s="7"/>
      <c r="R589" s="7"/>
      <c r="S589" s="7"/>
      <c r="T589" s="15"/>
      <c r="U589" s="15"/>
      <c r="V589" s="15"/>
      <c r="W589" s="15"/>
      <c r="X589" s="15"/>
      <c r="Y589" s="15"/>
      <c r="Z589" s="15"/>
    </row>
    <row r="590" spans="1:26" ht="12.75" customHeight="1">
      <c r="A590" s="349"/>
      <c r="B590" s="349"/>
      <c r="C590" s="349"/>
      <c r="D590" s="349"/>
      <c r="E590" s="349"/>
      <c r="O590" s="7"/>
      <c r="P590" s="7"/>
      <c r="Q590" s="7"/>
      <c r="R590" s="7"/>
      <c r="S590" s="7"/>
      <c r="T590" s="15"/>
      <c r="U590" s="15"/>
      <c r="V590" s="15"/>
      <c r="W590" s="15"/>
      <c r="X590" s="15"/>
      <c r="Y590" s="15"/>
      <c r="Z590" s="15"/>
    </row>
    <row r="591" spans="1:26" ht="12.75" customHeight="1">
      <c r="A591" s="350"/>
      <c r="B591" s="350"/>
      <c r="C591" s="350"/>
      <c r="D591" s="350"/>
      <c r="E591" s="350"/>
      <c r="O591" s="7"/>
      <c r="P591" s="27"/>
      <c r="Q591" s="27"/>
      <c r="R591" s="27"/>
      <c r="S591" s="27"/>
      <c r="T591" s="15"/>
      <c r="U591" s="15"/>
      <c r="V591" s="15"/>
      <c r="W591" s="15"/>
      <c r="X591" s="15"/>
      <c r="Y591" s="15"/>
      <c r="Z591" s="15"/>
    </row>
    <row r="592" spans="1:26" ht="12.75" customHeight="1">
      <c r="A592" s="255" t="s">
        <v>366</v>
      </c>
      <c r="B592" s="255"/>
      <c r="C592" s="255"/>
      <c r="D592" s="255"/>
      <c r="E592" s="255"/>
      <c r="O592" s="27"/>
      <c r="P592" s="27"/>
      <c r="Q592" s="27"/>
      <c r="R592" s="27"/>
      <c r="S592" s="27"/>
      <c r="T592" s="15"/>
      <c r="U592" s="15"/>
      <c r="V592" s="15"/>
      <c r="W592" s="15"/>
      <c r="X592" s="15"/>
      <c r="Y592" s="15"/>
      <c r="Z592" s="15"/>
    </row>
    <row r="593" spans="1:19" ht="12.75" customHeight="1">
      <c r="A593" s="255"/>
      <c r="B593" s="255"/>
      <c r="C593" s="255"/>
      <c r="D593" s="255"/>
      <c r="E593" s="255"/>
      <c r="O593" s="27"/>
      <c r="P593" s="27"/>
      <c r="Q593" s="27"/>
      <c r="R593" s="27"/>
      <c r="S593" s="27"/>
    </row>
    <row r="594" spans="1:19" ht="12.75">
      <c r="A594" s="255"/>
      <c r="B594" s="255"/>
      <c r="C594" s="255"/>
      <c r="D594" s="255"/>
      <c r="E594" s="255"/>
      <c r="O594" s="27"/>
      <c r="P594" s="27"/>
      <c r="Q594" s="27"/>
      <c r="R594" s="27"/>
      <c r="S594" s="27"/>
    </row>
    <row r="595" spans="1:19" ht="12.75" customHeight="1">
      <c r="A595" s="255"/>
      <c r="B595" s="255"/>
      <c r="C595" s="255"/>
      <c r="D595" s="255"/>
      <c r="E595" s="255"/>
      <c r="O595" s="7"/>
      <c r="P595" s="7"/>
      <c r="Q595" s="7"/>
      <c r="R595" s="7"/>
      <c r="S595" s="7"/>
    </row>
    <row r="596" spans="1:19" ht="13.5" customHeight="1">
      <c r="A596" s="255"/>
      <c r="B596" s="255"/>
      <c r="C596" s="255"/>
      <c r="D596" s="255"/>
      <c r="E596" s="255"/>
      <c r="O596" s="7"/>
      <c r="P596" s="7"/>
      <c r="Q596" s="7"/>
      <c r="R596" s="7"/>
      <c r="S596" s="7"/>
    </row>
    <row r="597" spans="1:19" ht="12.75">
      <c r="A597" s="254"/>
      <c r="B597" s="254"/>
      <c r="C597" s="254"/>
      <c r="D597" s="254"/>
      <c r="E597" s="254"/>
      <c r="O597" s="7"/>
      <c r="P597" s="7"/>
      <c r="Q597" s="7"/>
      <c r="R597" s="7"/>
      <c r="S597" s="7"/>
    </row>
    <row r="598" spans="1:5" ht="12.75">
      <c r="A598" s="254"/>
      <c r="B598" s="254"/>
      <c r="C598" s="254"/>
      <c r="D598" s="254"/>
      <c r="E598" s="254"/>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2009 жылғы тамыз</v>
      </c>
      <c r="K603" s="26" t="str">
        <f>K526</f>
        <v>ҚР Ұлттық Банкі</v>
      </c>
    </row>
    <row r="604" spans="1:12" ht="12.75">
      <c r="A604" s="1"/>
      <c r="C604" s="318" t="str">
        <f>C527</f>
        <v>Қазақстан экономикасына ақпараттық-талдамалық шолу</v>
      </c>
      <c r="D604" s="318"/>
      <c r="E604" s="318"/>
      <c r="F604" s="318"/>
      <c r="G604" s="318"/>
      <c r="H604" s="318"/>
      <c r="I604" s="318"/>
      <c r="J604" s="318"/>
      <c r="K604" s="318"/>
      <c r="L604" s="318"/>
    </row>
    <row r="605" spans="1:13" ht="12.75" customHeight="1" thickBot="1">
      <c r="A605" s="3"/>
      <c r="B605" s="4"/>
      <c r="C605" s="319"/>
      <c r="D605" s="319"/>
      <c r="E605" s="319"/>
      <c r="F605" s="319"/>
      <c r="G605" s="319"/>
      <c r="H605" s="319"/>
      <c r="I605" s="319"/>
      <c r="J605" s="319"/>
      <c r="K605" s="319"/>
      <c r="L605" s="319"/>
      <c r="M605" s="4"/>
    </row>
    <row r="606" ht="13.5" customHeight="1">
      <c r="A606" s="1"/>
    </row>
    <row r="607" spans="1:13" ht="12.75">
      <c r="A607" s="5"/>
      <c r="B607" s="5"/>
      <c r="C607" s="5"/>
      <c r="D607" s="5"/>
      <c r="E607" s="5"/>
      <c r="F607" s="5"/>
      <c r="G607" s="5"/>
      <c r="H607" s="5"/>
      <c r="I607" s="5"/>
      <c r="J607" s="5"/>
      <c r="K607" s="5"/>
      <c r="L607" s="5"/>
      <c r="M607" s="5"/>
    </row>
    <row r="608" spans="1:13" ht="18">
      <c r="A608" s="59"/>
      <c r="B608" s="59"/>
      <c r="C608" s="59"/>
      <c r="D608" s="59"/>
      <c r="E608" s="94" t="s">
        <v>273</v>
      </c>
      <c r="F608" s="96"/>
      <c r="G608" s="96"/>
      <c r="H608" s="96"/>
      <c r="I608" s="96"/>
      <c r="J608" s="60"/>
      <c r="K608" s="60"/>
      <c r="L608" s="60"/>
      <c r="M608" s="10"/>
    </row>
    <row r="609" spans="1:7" ht="12.75">
      <c r="A609" s="7"/>
      <c r="D609" s="13"/>
      <c r="E609" s="13"/>
      <c r="F609" s="13"/>
      <c r="G609" s="13"/>
    </row>
    <row r="610" spans="2:3" ht="15.75">
      <c r="B610" s="42" t="s">
        <v>146</v>
      </c>
      <c r="C610" s="32" t="s">
        <v>358</v>
      </c>
    </row>
    <row r="612" spans="1:5" ht="12.75" customHeight="1">
      <c r="A612" s="369" t="s">
        <v>360</v>
      </c>
      <c r="B612" s="370"/>
      <c r="C612" s="370"/>
      <c r="D612" s="370"/>
      <c r="E612" s="370"/>
    </row>
    <row r="613" spans="1:5" ht="12.75">
      <c r="A613" s="370"/>
      <c r="B613" s="370"/>
      <c r="C613" s="370"/>
      <c r="D613" s="370"/>
      <c r="E613" s="370"/>
    </row>
    <row r="614" spans="1:5" ht="12.75">
      <c r="A614" s="371"/>
      <c r="B614" s="371"/>
      <c r="C614" s="371"/>
      <c r="D614" s="371"/>
      <c r="E614" s="371"/>
    </row>
    <row r="615" spans="1:5" ht="12.75" customHeight="1">
      <c r="A615" s="308" t="s">
        <v>361</v>
      </c>
      <c r="B615" s="308"/>
      <c r="C615" s="308"/>
      <c r="D615" s="308"/>
      <c r="E615" s="308"/>
    </row>
    <row r="616" spans="1:13" ht="12.75" customHeight="1">
      <c r="A616" s="308"/>
      <c r="B616" s="308"/>
      <c r="C616" s="308"/>
      <c r="D616" s="308"/>
      <c r="E616" s="308"/>
      <c r="F616" s="6"/>
      <c r="G616" s="6"/>
      <c r="H616" s="6"/>
      <c r="I616" s="6"/>
      <c r="J616" s="6"/>
      <c r="K616" s="6"/>
      <c r="L616" s="6"/>
      <c r="M616" s="6"/>
    </row>
    <row r="617" spans="1:13" ht="12.75" customHeight="1">
      <c r="A617" s="308"/>
      <c r="B617" s="308"/>
      <c r="C617" s="308"/>
      <c r="D617" s="308"/>
      <c r="E617" s="308"/>
      <c r="F617" s="15"/>
      <c r="G617" s="15"/>
      <c r="H617" s="15"/>
      <c r="I617" s="15"/>
      <c r="J617" s="15"/>
      <c r="K617" s="15"/>
      <c r="M617" s="16"/>
    </row>
    <row r="618" spans="1:5" ht="12.75" customHeight="1">
      <c r="A618" s="308"/>
      <c r="B618" s="308"/>
      <c r="C618" s="308"/>
      <c r="D618" s="308"/>
      <c r="E618" s="308"/>
    </row>
    <row r="619" spans="1:5" ht="12.75" customHeight="1">
      <c r="A619" s="308"/>
      <c r="B619" s="308"/>
      <c r="C619" s="308"/>
      <c r="D619" s="308"/>
      <c r="E619" s="308"/>
    </row>
    <row r="620" spans="1:5" ht="12.75" customHeight="1">
      <c r="A620" s="308"/>
      <c r="B620" s="308"/>
      <c r="C620" s="308"/>
      <c r="D620" s="308"/>
      <c r="E620" s="308"/>
    </row>
    <row r="621" spans="1:5" ht="12.75" customHeight="1">
      <c r="A621" s="316"/>
      <c r="B621" s="316"/>
      <c r="C621" s="316"/>
      <c r="D621" s="316"/>
      <c r="E621" s="316"/>
    </row>
    <row r="622" spans="1:5" ht="12.75">
      <c r="A622" s="7"/>
      <c r="B622" s="7"/>
      <c r="C622" s="7"/>
      <c r="D622" s="7"/>
      <c r="E622" s="7"/>
    </row>
    <row r="623" spans="1:5" ht="12.75">
      <c r="A623" s="7"/>
      <c r="B623" s="7"/>
      <c r="C623" s="7"/>
      <c r="D623" s="7"/>
      <c r="E623" s="7"/>
    </row>
    <row r="624" spans="1:13" ht="12.75">
      <c r="A624" s="7"/>
      <c r="B624" s="7"/>
      <c r="C624" s="7"/>
      <c r="D624" s="7"/>
      <c r="E624" s="7"/>
      <c r="F624" s="6"/>
      <c r="G624" s="6"/>
      <c r="H624" s="6"/>
      <c r="I624" s="6"/>
      <c r="J624" s="6"/>
      <c r="K624" s="6"/>
      <c r="L624" s="6"/>
      <c r="M624" s="6"/>
    </row>
    <row r="625" spans="6:13" ht="12.75">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147</v>
      </c>
      <c r="C627" s="32" t="s">
        <v>359</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09" t="s">
        <v>362</v>
      </c>
      <c r="B629" s="370"/>
      <c r="C629" s="370"/>
      <c r="D629" s="370"/>
      <c r="E629" s="370"/>
      <c r="F629" s="6"/>
      <c r="G629" s="6"/>
      <c r="H629" s="6"/>
      <c r="I629" s="6"/>
      <c r="J629" s="6"/>
      <c r="K629" s="6"/>
      <c r="L629" s="6"/>
      <c r="M629" s="6"/>
    </row>
    <row r="630" spans="1:13" ht="12.75" customHeight="1">
      <c r="A630" s="370"/>
      <c r="B630" s="370"/>
      <c r="C630" s="370"/>
      <c r="D630" s="370"/>
      <c r="E630" s="370"/>
      <c r="F630" s="6"/>
      <c r="G630" s="6"/>
      <c r="H630" s="6"/>
      <c r="I630" s="6"/>
      <c r="J630" s="6"/>
      <c r="K630" s="6"/>
      <c r="L630" s="6"/>
      <c r="M630" s="6"/>
    </row>
    <row r="631" spans="1:13" ht="12.75" customHeight="1">
      <c r="A631" s="371"/>
      <c r="B631" s="371"/>
      <c r="C631" s="371"/>
      <c r="D631" s="371"/>
      <c r="E631" s="371"/>
      <c r="F631" s="6"/>
      <c r="G631" s="6"/>
      <c r="H631" s="6"/>
      <c r="I631" s="6"/>
      <c r="J631" s="6"/>
      <c r="K631" s="6"/>
      <c r="L631" s="6"/>
      <c r="M631" s="6"/>
    </row>
    <row r="632" spans="1:18" ht="12.75" customHeight="1">
      <c r="A632" s="361" t="s">
        <v>363</v>
      </c>
      <c r="B632" s="362"/>
      <c r="C632" s="362"/>
      <c r="D632" s="362"/>
      <c r="E632" s="362"/>
      <c r="F632" s="6"/>
      <c r="G632" s="6"/>
      <c r="H632" s="6"/>
      <c r="I632" s="6"/>
      <c r="J632" s="6"/>
      <c r="K632" s="6"/>
      <c r="L632" s="6"/>
      <c r="M632" s="6"/>
      <c r="N632" s="173"/>
      <c r="O632" s="173"/>
      <c r="P632" s="173"/>
      <c r="Q632" s="173"/>
      <c r="R632" s="173"/>
    </row>
    <row r="633" spans="1:18" ht="12.75">
      <c r="A633" s="362"/>
      <c r="B633" s="362"/>
      <c r="C633" s="362"/>
      <c r="D633" s="362"/>
      <c r="E633" s="362"/>
      <c r="F633" s="6"/>
      <c r="G633" s="6"/>
      <c r="H633" s="6"/>
      <c r="I633" s="6"/>
      <c r="J633" s="6"/>
      <c r="K633" s="6"/>
      <c r="L633" s="6"/>
      <c r="M633" s="6"/>
      <c r="N633" s="173"/>
      <c r="O633" s="173"/>
      <c r="P633" s="173"/>
      <c r="Q633" s="173"/>
      <c r="R633" s="173"/>
    </row>
    <row r="634" spans="1:18" ht="12.75">
      <c r="A634" s="362"/>
      <c r="B634" s="362"/>
      <c r="C634" s="362"/>
      <c r="D634" s="362"/>
      <c r="E634" s="362"/>
      <c r="F634" s="6"/>
      <c r="G634" s="6"/>
      <c r="H634" s="6"/>
      <c r="I634" s="6"/>
      <c r="J634" s="6"/>
      <c r="K634" s="6"/>
      <c r="L634" s="6"/>
      <c r="M634" s="6"/>
      <c r="N634" s="173"/>
      <c r="O634" s="173"/>
      <c r="P634" s="173"/>
      <c r="Q634" s="173"/>
      <c r="R634" s="173"/>
    </row>
    <row r="635" spans="1:18" ht="12.75">
      <c r="A635" s="362"/>
      <c r="B635" s="362"/>
      <c r="C635" s="362"/>
      <c r="D635" s="362"/>
      <c r="E635" s="362"/>
      <c r="F635" s="6"/>
      <c r="G635" s="6"/>
      <c r="H635" s="6"/>
      <c r="I635" s="6"/>
      <c r="J635" s="6"/>
      <c r="K635" s="6"/>
      <c r="L635" s="6"/>
      <c r="M635" s="6"/>
      <c r="N635" s="174"/>
      <c r="O635" s="174"/>
      <c r="P635" s="174"/>
      <c r="Q635" s="174"/>
      <c r="R635" s="174"/>
    </row>
    <row r="636" spans="1:13" ht="12.75" customHeight="1">
      <c r="A636" s="362"/>
      <c r="B636" s="362"/>
      <c r="C636" s="362"/>
      <c r="D636" s="362"/>
      <c r="E636" s="362"/>
      <c r="F636" s="6"/>
      <c r="G636" s="6"/>
      <c r="H636" s="6"/>
      <c r="I636" s="6"/>
      <c r="J636" s="6"/>
      <c r="K636" s="6"/>
      <c r="L636" s="6"/>
      <c r="M636" s="6"/>
    </row>
    <row r="637" spans="1:13" ht="12.75">
      <c r="A637" s="362"/>
      <c r="B637" s="362"/>
      <c r="C637" s="362"/>
      <c r="D637" s="362"/>
      <c r="E637" s="362"/>
      <c r="F637" s="6"/>
      <c r="G637" s="6"/>
      <c r="H637" s="6"/>
      <c r="I637" s="6"/>
      <c r="J637" s="6"/>
      <c r="K637" s="6"/>
      <c r="L637" s="6"/>
      <c r="M637" s="6"/>
    </row>
    <row r="638" spans="1:13" ht="12.75">
      <c r="A638" s="175"/>
      <c r="B638" s="175"/>
      <c r="C638" s="175"/>
      <c r="D638" s="175"/>
      <c r="E638" s="175"/>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4" t="s">
        <v>322</v>
      </c>
      <c r="F645" s="95"/>
      <c r="G645" s="10"/>
      <c r="H645" s="10"/>
      <c r="I645" s="10"/>
      <c r="J645" s="10"/>
      <c r="K645" s="10"/>
      <c r="L645" s="10"/>
      <c r="M645" s="10"/>
    </row>
    <row r="647" spans="2:8" ht="15.75">
      <c r="B647" s="42" t="s">
        <v>148</v>
      </c>
      <c r="C647" s="32" t="s">
        <v>351</v>
      </c>
      <c r="E647" s="15"/>
      <c r="G647" s="15"/>
      <c r="H647" s="15"/>
    </row>
    <row r="648" spans="1:5" ht="12.75">
      <c r="A648" s="216"/>
      <c r="B648" s="216"/>
      <c r="C648" s="216"/>
      <c r="D648" s="216"/>
      <c r="E648" s="216"/>
    </row>
    <row r="649" spans="1:12" ht="15.75">
      <c r="A649" s="309" t="s">
        <v>357</v>
      </c>
      <c r="B649" s="310"/>
      <c r="C649" s="310"/>
      <c r="D649" s="310"/>
      <c r="E649" s="310"/>
      <c r="F649" s="15"/>
      <c r="G649" s="15"/>
      <c r="H649" s="15"/>
      <c r="I649" s="42"/>
      <c r="J649" s="32"/>
      <c r="L649" s="15"/>
    </row>
    <row r="650" spans="1:5" ht="12.75">
      <c r="A650" s="310"/>
      <c r="B650" s="310"/>
      <c r="C650" s="310"/>
      <c r="D650" s="310"/>
      <c r="E650" s="310"/>
    </row>
    <row r="651" spans="1:19" ht="12.75" customHeight="1">
      <c r="A651" s="253"/>
      <c r="B651" s="253"/>
      <c r="C651" s="253"/>
      <c r="D651" s="253"/>
      <c r="E651" s="253"/>
      <c r="F651" s="15"/>
      <c r="G651" s="15"/>
      <c r="H651" s="15"/>
      <c r="O651" s="200"/>
      <c r="P651" s="200"/>
      <c r="Q651" s="200"/>
      <c r="R651" s="200"/>
      <c r="S651" s="200"/>
    </row>
    <row r="652" spans="1:19" ht="12.75">
      <c r="A652" s="255" t="s">
        <v>352</v>
      </c>
      <c r="B652" s="255"/>
      <c r="C652" s="255"/>
      <c r="D652" s="255"/>
      <c r="E652" s="255"/>
      <c r="F652" s="15"/>
      <c r="G652" s="15"/>
      <c r="H652" s="15"/>
      <c r="I652" s="15"/>
      <c r="J652" s="15"/>
      <c r="K652" s="15"/>
      <c r="L652" s="15"/>
      <c r="O652" s="200"/>
      <c r="P652" s="200"/>
      <c r="Q652" s="200"/>
      <c r="R652" s="200"/>
      <c r="S652" s="200"/>
    </row>
    <row r="653" spans="1:19" ht="12.75">
      <c r="A653" s="255"/>
      <c r="B653" s="255"/>
      <c r="C653" s="255"/>
      <c r="D653" s="255"/>
      <c r="E653" s="255"/>
      <c r="F653" s="15"/>
      <c r="G653" s="15"/>
      <c r="H653" s="15"/>
      <c r="I653" s="15"/>
      <c r="J653" s="15"/>
      <c r="K653" s="15"/>
      <c r="L653" s="15"/>
      <c r="O653" s="200"/>
      <c r="P653" s="200"/>
      <c r="Q653" s="200"/>
      <c r="R653" s="200"/>
      <c r="S653" s="200"/>
    </row>
    <row r="654" spans="1:19" ht="12.75">
      <c r="A654" s="255"/>
      <c r="B654" s="255"/>
      <c r="C654" s="255"/>
      <c r="D654" s="255"/>
      <c r="E654" s="255"/>
      <c r="F654" s="15"/>
      <c r="G654" s="15"/>
      <c r="H654" s="15"/>
      <c r="I654" s="15"/>
      <c r="J654" s="15"/>
      <c r="K654" s="15"/>
      <c r="L654" s="15"/>
      <c r="O654" s="200"/>
      <c r="P654" s="200"/>
      <c r="Q654" s="200"/>
      <c r="R654" s="200"/>
      <c r="S654" s="200"/>
    </row>
    <row r="655" spans="1:19" ht="12.75">
      <c r="A655" s="255"/>
      <c r="B655" s="255"/>
      <c r="C655" s="255"/>
      <c r="D655" s="255"/>
      <c r="E655" s="255"/>
      <c r="F655" s="15"/>
      <c r="G655" s="15"/>
      <c r="H655" s="15"/>
      <c r="I655" s="15"/>
      <c r="J655" s="15"/>
      <c r="K655" s="15"/>
      <c r="L655" s="15"/>
      <c r="O655" s="200"/>
      <c r="P655" s="200"/>
      <c r="Q655" s="200"/>
      <c r="R655" s="200"/>
      <c r="S655" s="200"/>
    </row>
    <row r="656" spans="1:19" ht="12.75">
      <c r="A656" s="255"/>
      <c r="B656" s="255"/>
      <c r="C656" s="255"/>
      <c r="D656" s="255"/>
      <c r="E656" s="255"/>
      <c r="F656" s="15"/>
      <c r="G656" s="15"/>
      <c r="H656" s="15"/>
      <c r="I656" s="15"/>
      <c r="J656" s="15"/>
      <c r="K656" s="15"/>
      <c r="L656" s="15"/>
      <c r="O656" s="203"/>
      <c r="P656" s="203"/>
      <c r="Q656" s="203"/>
      <c r="R656" s="203"/>
      <c r="S656" s="203"/>
    </row>
    <row r="657" spans="1:12" ht="12.75">
      <c r="A657" s="254"/>
      <c r="B657" s="254"/>
      <c r="C657" s="254"/>
      <c r="D657" s="254"/>
      <c r="E657" s="254"/>
      <c r="F657" s="15"/>
      <c r="G657" s="15"/>
      <c r="H657" s="15"/>
      <c r="I657" s="15"/>
      <c r="J657" s="15"/>
      <c r="K657" s="15"/>
      <c r="L657" s="15"/>
    </row>
    <row r="658" spans="1:12" ht="12.75" customHeight="1">
      <c r="A658" s="308" t="s">
        <v>353</v>
      </c>
      <c r="B658" s="308"/>
      <c r="C658" s="308"/>
      <c r="D658" s="308"/>
      <c r="E658" s="308"/>
      <c r="F658" s="15"/>
      <c r="G658" s="15"/>
      <c r="H658" s="15"/>
      <c r="I658" s="15"/>
      <c r="J658" s="15"/>
      <c r="K658" s="15"/>
      <c r="L658" s="15"/>
    </row>
    <row r="659" spans="1:12" ht="12.75">
      <c r="A659" s="308"/>
      <c r="B659" s="308"/>
      <c r="C659" s="308"/>
      <c r="D659" s="308"/>
      <c r="E659" s="308"/>
      <c r="F659" s="15"/>
      <c r="G659" s="15"/>
      <c r="H659" s="15"/>
      <c r="I659" s="15"/>
      <c r="J659" s="15"/>
      <c r="K659" s="15"/>
      <c r="L659" s="15"/>
    </row>
    <row r="660" spans="1:12" ht="12.75">
      <c r="A660" s="308"/>
      <c r="B660" s="308"/>
      <c r="C660" s="308"/>
      <c r="D660" s="308"/>
      <c r="E660" s="308"/>
      <c r="F660" s="15"/>
      <c r="G660" s="15"/>
      <c r="H660" s="15"/>
      <c r="I660" s="15"/>
      <c r="J660" s="15"/>
      <c r="K660" s="15"/>
      <c r="L660" s="15"/>
    </row>
    <row r="661" spans="1:12" ht="12.75">
      <c r="A661" s="79"/>
      <c r="B661" s="79"/>
      <c r="C661" s="79"/>
      <c r="D661" s="79"/>
      <c r="E661" s="79"/>
      <c r="F661" s="15"/>
      <c r="G661" s="15"/>
      <c r="H661" s="15"/>
      <c r="I661" s="15"/>
      <c r="J661" s="15"/>
      <c r="K661" s="15"/>
      <c r="L661" s="15"/>
    </row>
    <row r="662" spans="1:12" ht="15.75">
      <c r="A662" s="79"/>
      <c r="B662" s="229" t="s">
        <v>149</v>
      </c>
      <c r="C662" s="230" t="s">
        <v>354</v>
      </c>
      <c r="D662" s="231"/>
      <c r="E662" s="231"/>
      <c r="F662" s="15"/>
      <c r="G662" s="15"/>
      <c r="H662" s="15"/>
      <c r="I662" s="15"/>
      <c r="J662" s="15"/>
      <c r="K662" s="15"/>
      <c r="L662" s="15"/>
    </row>
    <row r="663" spans="1:12" ht="12.75">
      <c r="A663" s="232"/>
      <c r="B663" s="232"/>
      <c r="C663" s="232"/>
      <c r="D663" s="232"/>
      <c r="E663" s="232"/>
      <c r="F663" s="15"/>
      <c r="G663" s="15"/>
      <c r="H663" s="15"/>
      <c r="I663" s="15"/>
      <c r="J663" s="15"/>
      <c r="K663" s="15"/>
      <c r="L663" s="15"/>
    </row>
    <row r="664" spans="1:12" ht="14.25" customHeight="1">
      <c r="A664" s="309" t="s">
        <v>355</v>
      </c>
      <c r="B664" s="310"/>
      <c r="C664" s="310"/>
      <c r="D664" s="310"/>
      <c r="E664" s="310"/>
      <c r="F664" s="15"/>
      <c r="G664" s="15"/>
      <c r="H664" s="15"/>
      <c r="I664" s="15"/>
      <c r="J664" s="15"/>
      <c r="K664" s="15"/>
      <c r="L664" s="15"/>
    </row>
    <row r="665" spans="1:5" ht="16.5" customHeight="1">
      <c r="A665" s="310"/>
      <c r="B665" s="310"/>
      <c r="C665" s="310"/>
      <c r="D665" s="310"/>
      <c r="E665" s="310"/>
    </row>
    <row r="666" spans="1:12" ht="12.75">
      <c r="A666" s="255" t="s">
        <v>356</v>
      </c>
      <c r="B666" s="255"/>
      <c r="C666" s="255"/>
      <c r="D666" s="255"/>
      <c r="E666" s="255"/>
      <c r="F666" s="15"/>
      <c r="G666" s="15"/>
      <c r="H666" s="15"/>
      <c r="I666" s="15"/>
      <c r="J666" s="15"/>
      <c r="K666" s="15"/>
      <c r="L666" s="15"/>
    </row>
    <row r="667" spans="1:12" ht="12.75">
      <c r="A667" s="255"/>
      <c r="B667" s="255"/>
      <c r="C667" s="255"/>
      <c r="D667" s="255"/>
      <c r="E667" s="255"/>
      <c r="F667" s="15"/>
      <c r="G667" s="15"/>
      <c r="H667" s="15"/>
      <c r="I667" s="15"/>
      <c r="J667" s="15"/>
      <c r="K667" s="15"/>
      <c r="L667" s="15"/>
    </row>
    <row r="668" spans="1:5" ht="12.75">
      <c r="A668" s="255"/>
      <c r="B668" s="255"/>
      <c r="C668" s="255"/>
      <c r="D668" s="255"/>
      <c r="E668" s="255"/>
    </row>
    <row r="669" spans="1:5" ht="12.75">
      <c r="A669" s="255"/>
      <c r="B669" s="255"/>
      <c r="C669" s="255"/>
      <c r="D669" s="255"/>
      <c r="E669" s="255"/>
    </row>
    <row r="670" spans="1:12" ht="12.75">
      <c r="A670" s="255"/>
      <c r="B670" s="255"/>
      <c r="C670" s="255"/>
      <c r="D670" s="255"/>
      <c r="E670" s="255"/>
      <c r="F670" s="15"/>
      <c r="G670" s="15"/>
      <c r="H670" s="15"/>
      <c r="I670" s="15"/>
      <c r="J670" s="15"/>
      <c r="K670" s="15"/>
      <c r="L670" s="15"/>
    </row>
    <row r="671" spans="1:9" ht="12.75">
      <c r="A671" s="255"/>
      <c r="B671" s="255"/>
      <c r="C671" s="255"/>
      <c r="D671" s="255"/>
      <c r="E671" s="255"/>
      <c r="F671" s="15"/>
      <c r="G671" s="15"/>
      <c r="H671" s="15"/>
      <c r="I671" s="15"/>
    </row>
    <row r="672" spans="1:12" ht="12.75">
      <c r="A672" s="87"/>
      <c r="B672" s="87"/>
      <c r="C672" s="87"/>
      <c r="D672" s="87"/>
      <c r="E672" s="87"/>
      <c r="F672" s="15"/>
      <c r="G672" s="15"/>
      <c r="H672" s="15"/>
      <c r="I672" s="15"/>
      <c r="J672" s="15"/>
      <c r="K672" s="15"/>
      <c r="L672" s="15"/>
    </row>
    <row r="673" spans="1:12" ht="12.75">
      <c r="A673" s="87"/>
      <c r="B673" s="87"/>
      <c r="C673" s="87"/>
      <c r="D673" s="87"/>
      <c r="E673" s="87"/>
      <c r="F673" s="15"/>
      <c r="G673" s="15"/>
      <c r="H673" s="15"/>
      <c r="I673" s="15"/>
      <c r="J673" s="15"/>
      <c r="K673" s="15"/>
      <c r="L673" s="15"/>
    </row>
    <row r="674" spans="1:12" ht="12.75">
      <c r="A674" s="87"/>
      <c r="B674" s="87"/>
      <c r="C674" s="87"/>
      <c r="D674" s="87"/>
      <c r="E674" s="87"/>
      <c r="F674" s="15"/>
      <c r="G674" s="15"/>
      <c r="H674" s="15"/>
      <c r="I674" s="15"/>
      <c r="J674" s="15"/>
      <c r="K674" s="15"/>
      <c r="L674" s="15"/>
    </row>
    <row r="675" spans="6:12" ht="12.75">
      <c r="F675" s="15"/>
      <c r="G675" s="15"/>
      <c r="H675" s="15"/>
      <c r="I675" s="15"/>
      <c r="J675" s="15"/>
      <c r="K675" s="15"/>
      <c r="L675" s="15"/>
    </row>
    <row r="676" spans="6:12" ht="12.75">
      <c r="F676" s="15"/>
      <c r="G676" s="15"/>
      <c r="H676" s="15"/>
      <c r="I676" s="15"/>
      <c r="J676" s="15"/>
      <c r="K676" s="15"/>
      <c r="L676" s="15"/>
    </row>
    <row r="677" spans="6:12" ht="12.75">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59">
    <mergeCell ref="A206:E209"/>
    <mergeCell ref="A211:E216"/>
    <mergeCell ref="A580:E584"/>
    <mergeCell ref="A499:E503"/>
    <mergeCell ref="F116:F117"/>
    <mergeCell ref="A190:E197"/>
    <mergeCell ref="A171:M175"/>
    <mergeCell ref="B138:E139"/>
    <mergeCell ref="F138:F139"/>
    <mergeCell ref="F142:F143"/>
    <mergeCell ref="L144:M145"/>
    <mergeCell ref="L118:M119"/>
    <mergeCell ref="C75:L76"/>
    <mergeCell ref="L96:M97"/>
    <mergeCell ref="B45:F45"/>
    <mergeCell ref="B42:F42"/>
    <mergeCell ref="A79:M79"/>
    <mergeCell ref="A93:A95"/>
    <mergeCell ref="A96:A97"/>
    <mergeCell ref="B93:E95"/>
    <mergeCell ref="A83:M83"/>
    <mergeCell ref="A90:M91"/>
    <mergeCell ref="A666:E671"/>
    <mergeCell ref="A629:E631"/>
    <mergeCell ref="A521:E523"/>
    <mergeCell ref="C450:L451"/>
    <mergeCell ref="A664:E665"/>
    <mergeCell ref="A551:E553"/>
    <mergeCell ref="A658:E660"/>
    <mergeCell ref="A652:E657"/>
    <mergeCell ref="C604:L605"/>
    <mergeCell ref="A649:E651"/>
    <mergeCell ref="F96:F97"/>
    <mergeCell ref="G39:H39"/>
    <mergeCell ref="G43:H43"/>
    <mergeCell ref="G44:H44"/>
    <mergeCell ref="G41:H41"/>
    <mergeCell ref="G40:H40"/>
    <mergeCell ref="G42:H42"/>
    <mergeCell ref="B41:F41"/>
    <mergeCell ref="F93:F95"/>
    <mergeCell ref="B46:F46"/>
    <mergeCell ref="L100:M101"/>
    <mergeCell ref="G100:K101"/>
    <mergeCell ref="G96:K97"/>
    <mergeCell ref="L93:M95"/>
    <mergeCell ref="G93:K95"/>
    <mergeCell ref="L131:M133"/>
    <mergeCell ref="L136:M137"/>
    <mergeCell ref="L120:M121"/>
    <mergeCell ref="A198:M200"/>
    <mergeCell ref="B140:E141"/>
    <mergeCell ref="F140:F141"/>
    <mergeCell ref="A142:A143"/>
    <mergeCell ref="G142:K143"/>
    <mergeCell ref="A138:A139"/>
    <mergeCell ref="B136:E137"/>
    <mergeCell ref="F136:F137"/>
    <mergeCell ref="G118:K119"/>
    <mergeCell ref="G136:K137"/>
    <mergeCell ref="G120:K121"/>
    <mergeCell ref="G134:K135"/>
    <mergeCell ref="A122:D122"/>
    <mergeCell ref="G131:K133"/>
    <mergeCell ref="A136:A137"/>
    <mergeCell ref="A140:A141"/>
    <mergeCell ref="B142:E143"/>
    <mergeCell ref="A165:E170"/>
    <mergeCell ref="A134:A135"/>
    <mergeCell ref="B134:E135"/>
    <mergeCell ref="F134:F135"/>
    <mergeCell ref="L140:M141"/>
    <mergeCell ref="L138:M139"/>
    <mergeCell ref="L142:M143"/>
    <mergeCell ref="G140:K141"/>
    <mergeCell ref="G138:K139"/>
    <mergeCell ref="A242:E245"/>
    <mergeCell ref="A342:E345"/>
    <mergeCell ref="A281:M282"/>
    <mergeCell ref="A313:E316"/>
    <mergeCell ref="C228:L229"/>
    <mergeCell ref="A246:E254"/>
    <mergeCell ref="A330:E332"/>
    <mergeCell ref="A287:E292"/>
    <mergeCell ref="A612:E614"/>
    <mergeCell ref="A232:M232"/>
    <mergeCell ref="A570:E574"/>
    <mergeCell ref="A307:M308"/>
    <mergeCell ref="A293:E296"/>
    <mergeCell ref="A266:E272"/>
    <mergeCell ref="A464:E470"/>
    <mergeCell ref="A258:M261"/>
    <mergeCell ref="A273:E278"/>
    <mergeCell ref="A436:E438"/>
    <mergeCell ref="A632:E637"/>
    <mergeCell ref="A615:E621"/>
    <mergeCell ref="C6:L7"/>
    <mergeCell ref="A11:M11"/>
    <mergeCell ref="A35:M35"/>
    <mergeCell ref="B37:F38"/>
    <mergeCell ref="A33:M33"/>
    <mergeCell ref="G37:H38"/>
    <mergeCell ref="A108:A109"/>
    <mergeCell ref="M37:M38"/>
    <mergeCell ref="K37:L37"/>
    <mergeCell ref="I37:I38"/>
    <mergeCell ref="L112:M113"/>
    <mergeCell ref="G110:K111"/>
    <mergeCell ref="G112:K113"/>
    <mergeCell ref="L110:M111"/>
    <mergeCell ref="L108:M109"/>
    <mergeCell ref="G46:H46"/>
    <mergeCell ref="M56:M57"/>
    <mergeCell ref="G45:H45"/>
    <mergeCell ref="A37:A38"/>
    <mergeCell ref="B43:F43"/>
    <mergeCell ref="B44:F44"/>
    <mergeCell ref="B39:F39"/>
    <mergeCell ref="B40:F40"/>
    <mergeCell ref="B56:F57"/>
    <mergeCell ref="B49:F49"/>
    <mergeCell ref="J37:J38"/>
    <mergeCell ref="B100:E101"/>
    <mergeCell ref="B52:D52"/>
    <mergeCell ref="B53:D53"/>
    <mergeCell ref="B51:F51"/>
    <mergeCell ref="I56:I57"/>
    <mergeCell ref="G64:H64"/>
    <mergeCell ref="G63:H63"/>
    <mergeCell ref="A100:A101"/>
    <mergeCell ref="B108:E109"/>
    <mergeCell ref="B102:E103"/>
    <mergeCell ref="B47:F47"/>
    <mergeCell ref="A54:M54"/>
    <mergeCell ref="B50:F50"/>
    <mergeCell ref="K56:L56"/>
    <mergeCell ref="G49:H49"/>
    <mergeCell ref="J56:J57"/>
    <mergeCell ref="G48:H48"/>
    <mergeCell ref="A56:A57"/>
    <mergeCell ref="B64:F64"/>
    <mergeCell ref="G62:H62"/>
    <mergeCell ref="B59:F59"/>
    <mergeCell ref="G59:H59"/>
    <mergeCell ref="B58:F58"/>
    <mergeCell ref="B62:F62"/>
    <mergeCell ref="G56:H57"/>
    <mergeCell ref="G61:H61"/>
    <mergeCell ref="G60:H60"/>
    <mergeCell ref="G58:H58"/>
    <mergeCell ref="B61:F61"/>
    <mergeCell ref="A592:E598"/>
    <mergeCell ref="A234:M237"/>
    <mergeCell ref="C527:L528"/>
    <mergeCell ref="A588:E591"/>
    <mergeCell ref="C303:L304"/>
    <mergeCell ref="A362:E371"/>
    <mergeCell ref="A408:E411"/>
    <mergeCell ref="A415:E417"/>
    <mergeCell ref="G51:H51"/>
    <mergeCell ref="A403:E407"/>
    <mergeCell ref="G144:K145"/>
    <mergeCell ref="B144:E145"/>
    <mergeCell ref="F144:F145"/>
    <mergeCell ref="A333:E340"/>
    <mergeCell ref="A346:E354"/>
    <mergeCell ref="C377:L378"/>
    <mergeCell ref="A400:E402"/>
    <mergeCell ref="A358:E361"/>
    <mergeCell ref="F98:F99"/>
    <mergeCell ref="G98:K99"/>
    <mergeCell ref="A66:M69"/>
    <mergeCell ref="B60:F60"/>
    <mergeCell ref="L98:M99"/>
    <mergeCell ref="A84:M84"/>
    <mergeCell ref="B63:F63"/>
    <mergeCell ref="A98:A99"/>
    <mergeCell ref="B96:E97"/>
    <mergeCell ref="A80:M81"/>
    <mergeCell ref="A575:E579"/>
    <mergeCell ref="A144:A145"/>
    <mergeCell ref="C149:L150"/>
    <mergeCell ref="A186:E189"/>
    <mergeCell ref="A161:E164"/>
    <mergeCell ref="A181:E184"/>
    <mergeCell ref="A298:E299"/>
    <mergeCell ref="A554:E559"/>
    <mergeCell ref="A537:E543"/>
    <mergeCell ref="A317:E319"/>
    <mergeCell ref="A534:E536"/>
    <mergeCell ref="A504:E507"/>
    <mergeCell ref="A515:E520"/>
    <mergeCell ref="A496:E498"/>
    <mergeCell ref="A511:E514"/>
    <mergeCell ref="A493:E495"/>
    <mergeCell ref="A458:E460"/>
    <mergeCell ref="A461:E463"/>
    <mergeCell ref="A474:E476"/>
    <mergeCell ref="A477:E483"/>
    <mergeCell ref="A427:M428"/>
    <mergeCell ref="A442:E446"/>
    <mergeCell ref="A439:E441"/>
    <mergeCell ref="A418:E424"/>
    <mergeCell ref="A434:E435"/>
    <mergeCell ref="L134:M135"/>
    <mergeCell ref="A124:M126"/>
    <mergeCell ref="G108:K109"/>
    <mergeCell ref="L102:M103"/>
    <mergeCell ref="B112:E113"/>
    <mergeCell ref="A110:A111"/>
    <mergeCell ref="A112:A113"/>
    <mergeCell ref="A102:A103"/>
    <mergeCell ref="G116:K117"/>
    <mergeCell ref="A116:A117"/>
    <mergeCell ref="A131:A133"/>
    <mergeCell ref="B116:E117"/>
    <mergeCell ref="L116:M117"/>
    <mergeCell ref="G1:M1"/>
    <mergeCell ref="H2:M2"/>
    <mergeCell ref="F100:F101"/>
    <mergeCell ref="G47:H47"/>
    <mergeCell ref="G50:H50"/>
    <mergeCell ref="B48:F48"/>
    <mergeCell ref="B98:E99"/>
    <mergeCell ref="A104:A105"/>
    <mergeCell ref="F118:F119"/>
    <mergeCell ref="L114:M115"/>
    <mergeCell ref="G114:K115"/>
    <mergeCell ref="B118:E119"/>
    <mergeCell ref="A118:A119"/>
    <mergeCell ref="B110:E111"/>
    <mergeCell ref="F112:F113"/>
    <mergeCell ref="F108:F109"/>
    <mergeCell ref="F110:F111"/>
    <mergeCell ref="F114:F115"/>
    <mergeCell ref="A156:E160"/>
    <mergeCell ref="B120:E121"/>
    <mergeCell ref="F120:F121"/>
    <mergeCell ref="F131:F133"/>
    <mergeCell ref="B114:E115"/>
    <mergeCell ref="A114:A115"/>
    <mergeCell ref="A128:M129"/>
    <mergeCell ref="B131:E133"/>
    <mergeCell ref="A120:A121"/>
    <mergeCell ref="F104:F105"/>
    <mergeCell ref="G104:K105"/>
    <mergeCell ref="L104:M105"/>
    <mergeCell ref="G102:K103"/>
    <mergeCell ref="F102:F103"/>
    <mergeCell ref="A85:M89"/>
    <mergeCell ref="A382:E386"/>
    <mergeCell ref="A387:E393"/>
    <mergeCell ref="A320:E324"/>
    <mergeCell ref="L106:M107"/>
    <mergeCell ref="A106:A107"/>
    <mergeCell ref="B106:E107"/>
    <mergeCell ref="F106:F107"/>
    <mergeCell ref="G106:K107"/>
    <mergeCell ref="B104:E105"/>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3" max="12" man="1"/>
    <brk id="147" max="12" man="1"/>
    <brk id="226" max="12" man="1"/>
    <brk id="301" max="12" man="1"/>
    <brk id="375"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X200"/>
  <sheetViews>
    <sheetView workbookViewId="0" topLeftCell="A1">
      <selection activeCell="I5" sqref="I5"/>
    </sheetView>
  </sheetViews>
  <sheetFormatPr defaultColWidth="9.00390625" defaultRowHeight="12.75"/>
  <cols>
    <col min="1" max="1" width="9.125" style="115" customWidth="1"/>
    <col min="2" max="2" width="25.25390625" style="115" customWidth="1"/>
    <col min="3" max="16384" width="9.125" style="115" customWidth="1"/>
  </cols>
  <sheetData>
    <row r="1" spans="1:21" ht="11.25">
      <c r="A1" s="110"/>
      <c r="B1" s="110"/>
      <c r="C1" s="110"/>
      <c r="D1" s="110"/>
      <c r="E1" s="110"/>
      <c r="F1" s="111"/>
      <c r="G1" s="111"/>
      <c r="H1" s="111" t="s">
        <v>283</v>
      </c>
      <c r="I1" s="112"/>
      <c r="J1" s="113"/>
      <c r="K1" s="113"/>
      <c r="L1" s="114"/>
      <c r="M1" s="110"/>
      <c r="N1" s="110"/>
      <c r="O1" s="110"/>
      <c r="P1" s="110"/>
      <c r="Q1" s="110"/>
      <c r="R1" s="110"/>
      <c r="S1" s="110"/>
      <c r="T1" s="110"/>
      <c r="U1" s="110"/>
    </row>
    <row r="2" spans="1:21" ht="11.25">
      <c r="A2" s="110"/>
      <c r="B2" s="110"/>
      <c r="C2" s="110"/>
      <c r="D2" s="110"/>
      <c r="E2" s="110"/>
      <c r="F2" s="111" t="s">
        <v>284</v>
      </c>
      <c r="G2" s="116"/>
      <c r="H2" s="116"/>
      <c r="I2" s="117"/>
      <c r="J2" s="118"/>
      <c r="K2" s="118"/>
      <c r="L2" s="119"/>
      <c r="M2" s="110"/>
      <c r="N2" s="110"/>
      <c r="O2" s="110"/>
      <c r="P2" s="110"/>
      <c r="Q2" s="110"/>
      <c r="R2" s="110"/>
      <c r="S2" s="110"/>
      <c r="T2" s="110"/>
      <c r="U2" s="110"/>
    </row>
    <row r="3" spans="1:21" ht="11.25">
      <c r="A3" s="110"/>
      <c r="B3" s="110"/>
      <c r="C3" s="110"/>
      <c r="D3" s="110"/>
      <c r="E3" s="110"/>
      <c r="F3" s="119"/>
      <c r="G3" s="116"/>
      <c r="H3" s="116"/>
      <c r="I3" s="119"/>
      <c r="J3" s="118"/>
      <c r="K3" s="118"/>
      <c r="L3" s="120" t="s">
        <v>208</v>
      </c>
      <c r="M3" s="110"/>
      <c r="N3" s="110"/>
      <c r="O3" s="110"/>
      <c r="P3" s="110"/>
      <c r="Q3" s="110"/>
      <c r="R3" s="110"/>
      <c r="S3" s="110"/>
      <c r="T3" s="110"/>
      <c r="U3" s="110"/>
    </row>
    <row r="4" spans="1:17" ht="11.25">
      <c r="A4" s="110"/>
      <c r="B4" s="121"/>
      <c r="C4" s="122">
        <v>2005</v>
      </c>
      <c r="D4" s="122">
        <v>2006</v>
      </c>
      <c r="E4" s="122">
        <v>2007</v>
      </c>
      <c r="F4" s="123">
        <v>2008</v>
      </c>
      <c r="G4" s="124">
        <v>2009</v>
      </c>
      <c r="H4" s="119"/>
      <c r="I4" s="179"/>
      <c r="J4" s="180"/>
      <c r="K4" s="180"/>
      <c r="L4" s="180"/>
      <c r="M4" s="181"/>
      <c r="N4" s="182"/>
      <c r="O4" s="110"/>
      <c r="P4" s="110"/>
      <c r="Q4" s="110"/>
    </row>
    <row r="5" spans="1:17" ht="11.25">
      <c r="A5" s="110"/>
      <c r="B5" s="125" t="s">
        <v>160</v>
      </c>
      <c r="C5" s="77">
        <v>109.5</v>
      </c>
      <c r="D5" s="77">
        <v>109.4</v>
      </c>
      <c r="E5" s="77">
        <v>111.4</v>
      </c>
      <c r="F5" s="77">
        <v>105.5</v>
      </c>
      <c r="G5" s="77">
        <v>96.7</v>
      </c>
      <c r="H5" s="119"/>
      <c r="I5" s="183"/>
      <c r="J5" s="184"/>
      <c r="K5" s="184"/>
      <c r="L5" s="185"/>
      <c r="M5" s="186"/>
      <c r="N5" s="186"/>
      <c r="O5" s="110"/>
      <c r="P5" s="110"/>
      <c r="Q5" s="110"/>
    </row>
    <row r="6" spans="1:17" ht="11.25">
      <c r="A6" s="110"/>
      <c r="B6" s="125" t="s">
        <v>161</v>
      </c>
      <c r="C6" s="78">
        <v>110.3</v>
      </c>
      <c r="D6" s="78">
        <v>110.6</v>
      </c>
      <c r="E6" s="78">
        <v>112.9</v>
      </c>
      <c r="F6" s="78">
        <v>105.9</v>
      </c>
      <c r="G6" s="78">
        <v>99.7</v>
      </c>
      <c r="H6" s="119"/>
      <c r="I6" s="183"/>
      <c r="J6" s="184"/>
      <c r="K6" s="184"/>
      <c r="L6" s="187"/>
      <c r="M6" s="186"/>
      <c r="N6" s="186"/>
      <c r="O6" s="110"/>
      <c r="P6" s="110"/>
      <c r="Q6" s="110"/>
    </row>
    <row r="7" spans="1:17" ht="11.25">
      <c r="A7" s="110"/>
      <c r="B7" s="125" t="s">
        <v>162</v>
      </c>
      <c r="C7" s="77">
        <v>109.1</v>
      </c>
      <c r="D7" s="77">
        <v>109.3</v>
      </c>
      <c r="E7" s="77">
        <v>110.4</v>
      </c>
      <c r="F7" s="77">
        <v>105.7</v>
      </c>
      <c r="G7" s="77">
        <v>97.7</v>
      </c>
      <c r="H7" s="119"/>
      <c r="I7" s="183"/>
      <c r="J7" s="188"/>
      <c r="K7" s="189"/>
      <c r="L7" s="189"/>
      <c r="M7" s="190"/>
      <c r="N7" s="191"/>
      <c r="O7" s="110"/>
      <c r="P7" s="110"/>
      <c r="Q7" s="110"/>
    </row>
    <row r="8" spans="1:21" ht="11.25">
      <c r="A8" s="110"/>
      <c r="B8" s="110"/>
      <c r="C8" s="110"/>
      <c r="D8" s="110"/>
      <c r="E8" s="110"/>
      <c r="F8" s="110"/>
      <c r="G8" s="110"/>
      <c r="H8" s="110"/>
      <c r="I8" s="110"/>
      <c r="J8" s="110"/>
      <c r="K8" s="110"/>
      <c r="L8" s="110"/>
      <c r="M8" s="110"/>
      <c r="N8" s="110"/>
      <c r="O8" s="110"/>
      <c r="P8" s="110"/>
      <c r="Q8" s="110"/>
      <c r="R8" s="110"/>
      <c r="S8" s="110"/>
      <c r="T8" s="110"/>
      <c r="U8" s="110"/>
    </row>
    <row r="9" spans="1:21" ht="11.25">
      <c r="A9" s="110"/>
      <c r="B9" s="110"/>
      <c r="C9" s="110"/>
      <c r="D9" s="110"/>
      <c r="E9" s="110"/>
      <c r="F9" s="110"/>
      <c r="G9" s="110"/>
      <c r="H9" s="110"/>
      <c r="I9" s="110"/>
      <c r="J9" s="110"/>
      <c r="K9" s="110"/>
      <c r="L9" s="110"/>
      <c r="M9" s="110"/>
      <c r="N9" s="110"/>
      <c r="O9" s="110"/>
      <c r="P9" s="110"/>
      <c r="Q9" s="110"/>
      <c r="R9" s="110"/>
      <c r="S9" s="110"/>
      <c r="T9" s="110"/>
      <c r="U9" s="110"/>
    </row>
    <row r="10" spans="1:21" ht="11.25">
      <c r="A10" s="102"/>
      <c r="B10" s="102"/>
      <c r="C10" s="102"/>
      <c r="D10" s="102"/>
      <c r="E10" s="102"/>
      <c r="F10" s="110"/>
      <c r="G10" s="110"/>
      <c r="H10" s="110"/>
      <c r="I10" s="110"/>
      <c r="J10" s="110"/>
      <c r="K10" s="110"/>
      <c r="L10" s="110"/>
      <c r="M10" s="110"/>
      <c r="N10" s="110"/>
      <c r="O10" s="110"/>
      <c r="P10" s="110"/>
      <c r="Q10" s="110"/>
      <c r="R10" s="110"/>
      <c r="S10" s="110"/>
      <c r="T10" s="110"/>
      <c r="U10" s="110"/>
    </row>
    <row r="11" spans="1:21" ht="11.25">
      <c r="A11" s="110"/>
      <c r="B11" s="110"/>
      <c r="C11" s="110"/>
      <c r="D11" s="110"/>
      <c r="E11" s="110"/>
      <c r="F11" s="110"/>
      <c r="G11" s="110"/>
      <c r="H11" s="110"/>
      <c r="I11" s="110"/>
      <c r="J11" s="110"/>
      <c r="K11" s="110"/>
      <c r="L11" s="110"/>
      <c r="M11" s="110"/>
      <c r="N11" s="110"/>
      <c r="O11" s="110"/>
      <c r="P11" s="110"/>
      <c r="Q11" s="110"/>
      <c r="R11" s="110"/>
      <c r="S11" s="110"/>
      <c r="T11" s="110"/>
      <c r="U11" s="110"/>
    </row>
    <row r="12" spans="1:21" ht="11.25">
      <c r="A12" s="110"/>
      <c r="B12" s="29"/>
      <c r="C12" s="128"/>
      <c r="D12" s="116"/>
      <c r="E12" s="129" t="s">
        <v>282</v>
      </c>
      <c r="F12" s="116"/>
      <c r="G12" s="130"/>
      <c r="H12" s="119"/>
      <c r="I12" s="130"/>
      <c r="J12" s="130"/>
      <c r="K12" s="130"/>
      <c r="L12" s="110"/>
      <c r="M12" s="110"/>
      <c r="N12" s="110"/>
      <c r="O12" s="110"/>
      <c r="P12" s="110"/>
      <c r="Q12" s="110"/>
      <c r="R12" s="110"/>
      <c r="S12" s="110"/>
      <c r="T12" s="110"/>
      <c r="U12" s="110"/>
    </row>
    <row r="13" spans="1:21" ht="11.25">
      <c r="A13" s="110"/>
      <c r="B13" s="119"/>
      <c r="C13" s="119"/>
      <c r="D13" s="119"/>
      <c r="E13" s="119"/>
      <c r="F13" s="119" t="s">
        <v>173</v>
      </c>
      <c r="G13" s="119"/>
      <c r="H13" s="119"/>
      <c r="I13" s="119"/>
      <c r="J13" s="119"/>
      <c r="K13" s="119"/>
      <c r="L13" s="110"/>
      <c r="M13" s="110"/>
      <c r="N13" s="110"/>
      <c r="O13" s="110"/>
      <c r="P13" s="110"/>
      <c r="Q13" s="110"/>
      <c r="R13" s="110"/>
      <c r="S13" s="110"/>
      <c r="T13" s="110"/>
      <c r="U13" s="110"/>
    </row>
    <row r="14" spans="1:21" ht="11.25">
      <c r="A14" s="110"/>
      <c r="B14" s="119"/>
      <c r="C14" s="119"/>
      <c r="D14" s="119"/>
      <c r="E14" s="119"/>
      <c r="F14" s="119"/>
      <c r="G14" s="119"/>
      <c r="H14" s="119"/>
      <c r="I14" s="119"/>
      <c r="J14" s="119"/>
      <c r="K14" s="119"/>
      <c r="L14" s="110"/>
      <c r="M14" s="110"/>
      <c r="N14" s="110"/>
      <c r="O14" s="110"/>
      <c r="P14" s="110"/>
      <c r="Q14" s="110"/>
      <c r="R14" s="110"/>
      <c r="S14" s="110"/>
      <c r="T14" s="110"/>
      <c r="U14" s="110"/>
    </row>
    <row r="15" spans="1:21" ht="22.5">
      <c r="A15" s="110"/>
      <c r="B15" s="131"/>
      <c r="C15" s="69" t="s">
        <v>185</v>
      </c>
      <c r="D15" s="69" t="s">
        <v>186</v>
      </c>
      <c r="E15" s="69" t="s">
        <v>187</v>
      </c>
      <c r="F15" s="69" t="s">
        <v>188</v>
      </c>
      <c r="G15" s="69" t="s">
        <v>189</v>
      </c>
      <c r="H15" s="159"/>
      <c r="I15" s="159"/>
      <c r="J15" s="159"/>
      <c r="K15" s="160"/>
      <c r="L15" s="110"/>
      <c r="M15" s="110"/>
      <c r="N15" s="110"/>
      <c r="O15" s="110"/>
      <c r="P15" s="110"/>
      <c r="Q15" s="110"/>
      <c r="R15" s="110"/>
      <c r="S15" s="110"/>
      <c r="T15" s="110"/>
      <c r="U15" s="110"/>
    </row>
    <row r="16" spans="1:21" ht="11.25">
      <c r="A16" s="110"/>
      <c r="B16" s="125" t="s">
        <v>390</v>
      </c>
      <c r="C16" s="158">
        <v>105.2</v>
      </c>
      <c r="D16" s="158">
        <v>106.2</v>
      </c>
      <c r="E16" s="158">
        <v>116.3</v>
      </c>
      <c r="F16" s="158">
        <v>105.35672811455464</v>
      </c>
      <c r="G16" s="158">
        <v>99.4</v>
      </c>
      <c r="H16" s="29"/>
      <c r="I16" s="29"/>
      <c r="J16" s="29"/>
      <c r="K16" s="29"/>
      <c r="L16" s="110"/>
      <c r="M16" s="110"/>
      <c r="N16" s="110"/>
      <c r="O16" s="110"/>
      <c r="P16" s="110"/>
      <c r="Q16" s="110"/>
      <c r="R16" s="110"/>
      <c r="S16" s="110"/>
      <c r="T16" s="110"/>
      <c r="U16" s="110"/>
    </row>
    <row r="17" spans="1:21" ht="11.25">
      <c r="A17" s="110"/>
      <c r="B17" s="125" t="s">
        <v>163</v>
      </c>
      <c r="C17" s="158">
        <v>117.4</v>
      </c>
      <c r="D17" s="158">
        <v>135.3</v>
      </c>
      <c r="E17" s="158">
        <v>111.8</v>
      </c>
      <c r="F17" s="158">
        <v>102.33103302553376</v>
      </c>
      <c r="G17" s="158">
        <v>89.6</v>
      </c>
      <c r="H17" s="29"/>
      <c r="I17" s="29"/>
      <c r="J17" s="29"/>
      <c r="K17" s="29"/>
      <c r="L17" s="110"/>
      <c r="M17" s="110"/>
      <c r="N17" s="110"/>
      <c r="O17" s="110"/>
      <c r="P17" s="110"/>
      <c r="Q17" s="110"/>
      <c r="R17" s="110"/>
      <c r="S17" s="110"/>
      <c r="T17" s="110"/>
      <c r="U17" s="110"/>
    </row>
    <row r="18" spans="1:21" ht="11.25">
      <c r="A18" s="110"/>
      <c r="B18" s="110"/>
      <c r="C18" s="110"/>
      <c r="D18" s="110"/>
      <c r="E18" s="110"/>
      <c r="F18" s="110"/>
      <c r="G18" s="110"/>
      <c r="H18" s="110"/>
      <c r="I18" s="110"/>
      <c r="J18" s="110"/>
      <c r="K18" s="110"/>
      <c r="L18" s="110"/>
      <c r="M18" s="110"/>
      <c r="N18" s="110"/>
      <c r="O18" s="110"/>
      <c r="P18" s="110"/>
      <c r="Q18" s="110"/>
      <c r="R18" s="110"/>
      <c r="S18" s="110"/>
      <c r="T18" s="110"/>
      <c r="U18" s="110"/>
    </row>
    <row r="19" spans="1:21" ht="11.25">
      <c r="A19" s="110"/>
      <c r="B19" s="110"/>
      <c r="C19" s="110"/>
      <c r="D19" s="110"/>
      <c r="E19" s="110"/>
      <c r="F19" s="110"/>
      <c r="G19" s="110"/>
      <c r="H19" s="110"/>
      <c r="I19" s="110"/>
      <c r="J19" s="110"/>
      <c r="K19" s="110"/>
      <c r="L19" s="110"/>
      <c r="M19" s="110"/>
      <c r="N19" s="110"/>
      <c r="O19" s="110"/>
      <c r="P19" s="110"/>
      <c r="Q19" s="110"/>
      <c r="R19" s="110"/>
      <c r="S19" s="110"/>
      <c r="T19" s="110"/>
      <c r="U19" s="110"/>
    </row>
    <row r="20" spans="1:21" ht="11.25">
      <c r="A20" s="110"/>
      <c r="B20" s="110"/>
      <c r="C20" s="110"/>
      <c r="D20" s="110"/>
      <c r="E20" s="110"/>
      <c r="F20" s="110"/>
      <c r="G20" s="110"/>
      <c r="H20" s="110"/>
      <c r="I20" s="110"/>
      <c r="J20" s="110"/>
      <c r="K20" s="110"/>
      <c r="L20" s="110"/>
      <c r="M20" s="110"/>
      <c r="N20" s="110"/>
      <c r="O20" s="110"/>
      <c r="P20" s="110"/>
      <c r="Q20" s="110"/>
      <c r="R20" s="110"/>
      <c r="S20" s="110"/>
      <c r="T20" s="110"/>
      <c r="U20" s="110"/>
    </row>
    <row r="21" spans="1:21" ht="11.25">
      <c r="A21" s="110"/>
      <c r="B21" s="129" t="s">
        <v>164</v>
      </c>
      <c r="C21" s="130" t="s">
        <v>190</v>
      </c>
      <c r="D21" s="130" t="s">
        <v>221</v>
      </c>
      <c r="E21" s="110"/>
      <c r="F21" s="130" t="s">
        <v>220</v>
      </c>
      <c r="G21" s="110"/>
      <c r="H21" s="192"/>
      <c r="I21" s="193"/>
      <c r="J21" s="192"/>
      <c r="K21" s="110"/>
      <c r="L21" s="110"/>
      <c r="M21" s="110"/>
      <c r="N21" s="110"/>
      <c r="O21" s="110"/>
      <c r="P21" s="110"/>
      <c r="Q21" s="110"/>
      <c r="R21" s="110"/>
      <c r="S21" s="110"/>
      <c r="T21" s="110"/>
      <c r="U21" s="110"/>
    </row>
    <row r="22" spans="1:21" ht="11.25">
      <c r="A22" s="103">
        <v>1</v>
      </c>
      <c r="B22" s="125" t="s">
        <v>165</v>
      </c>
      <c r="C22" s="126">
        <v>110.8</v>
      </c>
      <c r="D22" s="126">
        <v>103.6</v>
      </c>
      <c r="E22" s="110"/>
      <c r="F22" s="126">
        <v>104.1</v>
      </c>
      <c r="G22" s="110"/>
      <c r="H22" s="192"/>
      <c r="I22" s="193"/>
      <c r="J22" s="192"/>
      <c r="K22" s="110"/>
      <c r="L22" s="110"/>
      <c r="M22" s="110"/>
      <c r="N22" s="110"/>
      <c r="O22" s="110"/>
      <c r="P22" s="110"/>
      <c r="Q22" s="110"/>
      <c r="R22" s="110"/>
      <c r="S22" s="110"/>
      <c r="T22" s="110"/>
      <c r="U22" s="110"/>
    </row>
    <row r="23" spans="1:21" ht="11.25">
      <c r="A23" s="132">
        <v>2</v>
      </c>
      <c r="B23" s="125" t="s">
        <v>104</v>
      </c>
      <c r="C23" s="126">
        <v>106.8</v>
      </c>
      <c r="D23" s="126">
        <v>83.7</v>
      </c>
      <c r="E23" s="110"/>
      <c r="F23" s="126">
        <v>93.9</v>
      </c>
      <c r="G23" s="110"/>
      <c r="H23" s="192"/>
      <c r="I23" s="193"/>
      <c r="J23" s="192"/>
      <c r="K23" s="110"/>
      <c r="L23" s="110"/>
      <c r="M23" s="110"/>
      <c r="N23" s="110"/>
      <c r="O23" s="110"/>
      <c r="P23" s="110"/>
      <c r="Q23" s="110"/>
      <c r="R23" s="110"/>
      <c r="S23" s="110"/>
      <c r="T23" s="110"/>
      <c r="U23" s="110"/>
    </row>
    <row r="24" spans="1:21" ht="11.25">
      <c r="A24" s="103">
        <v>3</v>
      </c>
      <c r="B24" s="125" t="s">
        <v>103</v>
      </c>
      <c r="C24" s="126">
        <v>110</v>
      </c>
      <c r="D24" s="126">
        <v>100.3</v>
      </c>
      <c r="E24" s="110"/>
      <c r="F24" s="126">
        <v>101.1</v>
      </c>
      <c r="G24" s="110"/>
      <c r="H24" s="192"/>
      <c r="I24" s="194"/>
      <c r="J24" s="192"/>
      <c r="K24" s="110"/>
      <c r="L24" s="110"/>
      <c r="M24" s="110"/>
      <c r="N24" s="110"/>
      <c r="O24" s="110"/>
      <c r="P24" s="110"/>
      <c r="Q24" s="110"/>
      <c r="R24" s="110"/>
      <c r="S24" s="110"/>
      <c r="T24" s="110"/>
      <c r="U24" s="110"/>
    </row>
    <row r="25" spans="1:21" ht="11.25">
      <c r="A25" s="132">
        <v>4</v>
      </c>
      <c r="B25" s="125" t="s">
        <v>166</v>
      </c>
      <c r="C25" s="126">
        <v>103.3</v>
      </c>
      <c r="D25" s="126">
        <v>97.7</v>
      </c>
      <c r="E25" s="110"/>
      <c r="F25" s="126">
        <v>97.8</v>
      </c>
      <c r="G25" s="110"/>
      <c r="H25" s="192"/>
      <c r="I25" s="193"/>
      <c r="J25" s="192"/>
      <c r="K25" s="110"/>
      <c r="L25" s="110"/>
      <c r="M25" s="110"/>
      <c r="N25" s="110"/>
      <c r="O25" s="110"/>
      <c r="P25" s="110"/>
      <c r="Q25" s="110"/>
      <c r="R25" s="110"/>
      <c r="S25" s="110"/>
      <c r="T25" s="110"/>
      <c r="U25" s="110"/>
    </row>
    <row r="26" spans="1:21" ht="11.25">
      <c r="A26" s="103">
        <v>5</v>
      </c>
      <c r="B26" s="125" t="s">
        <v>167</v>
      </c>
      <c r="C26" s="126">
        <v>105.6</v>
      </c>
      <c r="D26" s="199">
        <v>89.9</v>
      </c>
      <c r="E26" s="110"/>
      <c r="F26" s="126">
        <v>90.2</v>
      </c>
      <c r="G26" s="110"/>
      <c r="H26" s="192"/>
      <c r="I26" s="193"/>
      <c r="J26" s="192"/>
      <c r="K26" s="110"/>
      <c r="L26" s="110"/>
      <c r="M26" s="110"/>
      <c r="N26" s="110"/>
      <c r="O26" s="110"/>
      <c r="P26" s="110"/>
      <c r="Q26" s="110"/>
      <c r="R26" s="110"/>
      <c r="S26" s="110"/>
      <c r="T26" s="110"/>
      <c r="U26" s="110"/>
    </row>
    <row r="27" spans="1:21" ht="11.25">
      <c r="A27" s="132">
        <v>6</v>
      </c>
      <c r="B27" s="125" t="s">
        <v>168</v>
      </c>
      <c r="C27" s="126">
        <v>107.9</v>
      </c>
      <c r="D27" s="126">
        <v>102.8</v>
      </c>
      <c r="E27" s="110"/>
      <c r="F27" s="126">
        <v>103.5</v>
      </c>
      <c r="G27" s="110"/>
      <c r="H27" s="192"/>
      <c r="I27" s="193"/>
      <c r="J27" s="192"/>
      <c r="K27" s="110"/>
      <c r="L27" s="110"/>
      <c r="M27" s="110"/>
      <c r="N27" s="110"/>
      <c r="O27" s="110"/>
      <c r="P27" s="110"/>
      <c r="Q27" s="110"/>
      <c r="R27" s="110"/>
      <c r="S27" s="110"/>
      <c r="T27" s="110"/>
      <c r="U27" s="110"/>
    </row>
    <row r="28" spans="1:21" ht="11.25">
      <c r="A28" s="103">
        <v>7</v>
      </c>
      <c r="B28" s="125" t="s">
        <v>133</v>
      </c>
      <c r="C28" s="126">
        <v>102.1</v>
      </c>
      <c r="D28" s="126">
        <v>79.7</v>
      </c>
      <c r="E28" s="110"/>
      <c r="F28" s="126">
        <v>79.7</v>
      </c>
      <c r="G28" s="110"/>
      <c r="H28" s="192"/>
      <c r="I28" s="193"/>
      <c r="J28" s="192"/>
      <c r="K28" s="110"/>
      <c r="L28" s="110"/>
      <c r="M28" s="110"/>
      <c r="N28" s="110"/>
      <c r="O28" s="110"/>
      <c r="P28" s="110"/>
      <c r="Q28" s="110"/>
      <c r="R28" s="110"/>
      <c r="S28" s="110"/>
      <c r="T28" s="110"/>
      <c r="U28" s="110"/>
    </row>
    <row r="29" spans="1:21" ht="11.25">
      <c r="A29" s="132">
        <v>8</v>
      </c>
      <c r="B29" s="125" t="s">
        <v>134</v>
      </c>
      <c r="C29" s="126">
        <v>102.3</v>
      </c>
      <c r="D29" s="126">
        <v>94.1</v>
      </c>
      <c r="E29" s="110"/>
      <c r="F29" s="126">
        <v>94.1</v>
      </c>
      <c r="G29" s="110"/>
      <c r="H29" s="192"/>
      <c r="I29" s="193"/>
      <c r="J29" s="192"/>
      <c r="K29" s="110"/>
      <c r="L29" s="110"/>
      <c r="M29" s="110"/>
      <c r="N29" s="110"/>
      <c r="O29" s="110"/>
      <c r="P29" s="110"/>
      <c r="Q29" s="110"/>
      <c r="R29" s="110"/>
      <c r="S29" s="110"/>
      <c r="T29" s="110"/>
      <c r="U29" s="110"/>
    </row>
    <row r="30" spans="1:21" ht="11.25">
      <c r="A30" s="103">
        <v>9</v>
      </c>
      <c r="B30" s="125" t="s">
        <v>169</v>
      </c>
      <c r="C30" s="126">
        <v>107.6</v>
      </c>
      <c r="D30" s="126">
        <v>100.3</v>
      </c>
      <c r="E30" s="110"/>
      <c r="F30" s="126">
        <v>100.2</v>
      </c>
      <c r="G30" s="110"/>
      <c r="H30" s="192"/>
      <c r="I30" s="193"/>
      <c r="J30" s="192"/>
      <c r="K30" s="110"/>
      <c r="L30" s="110"/>
      <c r="M30" s="110"/>
      <c r="N30" s="110"/>
      <c r="O30" s="110"/>
      <c r="P30" s="110"/>
      <c r="Q30" s="110"/>
      <c r="R30" s="110"/>
      <c r="S30" s="110"/>
      <c r="T30" s="110"/>
      <c r="U30" s="110"/>
    </row>
    <row r="31" spans="1:21" ht="11.25">
      <c r="A31" s="132">
        <v>10</v>
      </c>
      <c r="B31" s="125" t="s">
        <v>135</v>
      </c>
      <c r="C31" s="126">
        <v>107.2</v>
      </c>
      <c r="D31" s="126">
        <v>93.1</v>
      </c>
      <c r="E31" s="110"/>
      <c r="F31" s="126">
        <v>93.1</v>
      </c>
      <c r="G31" s="110"/>
      <c r="H31" s="192"/>
      <c r="I31" s="195"/>
      <c r="J31" s="192"/>
      <c r="K31" s="110"/>
      <c r="L31" s="110"/>
      <c r="M31" s="110"/>
      <c r="N31" s="110"/>
      <c r="O31" s="110"/>
      <c r="P31" s="110"/>
      <c r="Q31" s="110"/>
      <c r="R31" s="110"/>
      <c r="S31" s="110"/>
      <c r="T31" s="110"/>
      <c r="U31" s="110"/>
    </row>
    <row r="32" spans="1:21" ht="11.25">
      <c r="A32" s="103">
        <v>11</v>
      </c>
      <c r="B32" s="125" t="s">
        <v>170</v>
      </c>
      <c r="C32" s="127">
        <v>109</v>
      </c>
      <c r="D32" s="127">
        <v>108.2</v>
      </c>
      <c r="E32" s="110"/>
      <c r="F32" s="127">
        <v>107.9</v>
      </c>
      <c r="G32" s="110"/>
      <c r="H32" s="192"/>
      <c r="I32" s="193"/>
      <c r="J32" s="192"/>
      <c r="K32" s="110"/>
      <c r="L32" s="110"/>
      <c r="M32" s="110"/>
      <c r="N32" s="110"/>
      <c r="O32" s="110"/>
      <c r="P32" s="110"/>
      <c r="Q32" s="110"/>
      <c r="R32" s="110"/>
      <c r="S32" s="110"/>
      <c r="T32" s="110"/>
      <c r="U32" s="110"/>
    </row>
    <row r="33" spans="1:21" ht="11.25">
      <c r="A33" s="110"/>
      <c r="B33" s="29" t="s">
        <v>171</v>
      </c>
      <c r="C33" s="29"/>
      <c r="D33" s="110"/>
      <c r="E33" s="110"/>
      <c r="F33" s="110"/>
      <c r="G33" s="110"/>
      <c r="H33" s="196"/>
      <c r="I33" s="196"/>
      <c r="J33" s="197"/>
      <c r="K33" s="110"/>
      <c r="L33" s="110"/>
      <c r="M33" s="110"/>
      <c r="N33" s="110"/>
      <c r="O33" s="110"/>
      <c r="P33" s="110"/>
      <c r="Q33" s="110"/>
      <c r="R33" s="110"/>
      <c r="S33" s="110"/>
      <c r="T33" s="110"/>
      <c r="U33" s="110"/>
    </row>
    <row r="34" spans="1:21" ht="12.75">
      <c r="A34" s="110"/>
      <c r="B34" s="133" t="s">
        <v>150</v>
      </c>
      <c r="C34" s="29"/>
      <c r="D34" s="110"/>
      <c r="E34" s="110"/>
      <c r="F34" s="110"/>
      <c r="G34" s="110"/>
      <c r="H34" s="198"/>
      <c r="I34"/>
      <c r="J34"/>
      <c r="K34" s="110"/>
      <c r="L34" s="110"/>
      <c r="M34" s="110"/>
      <c r="N34" s="110"/>
      <c r="O34" s="110"/>
      <c r="P34" s="110"/>
      <c r="Q34" s="110"/>
      <c r="R34" s="110"/>
      <c r="S34" s="110"/>
      <c r="T34" s="110"/>
      <c r="U34" s="110"/>
    </row>
    <row r="35" spans="1:21" ht="11.25">
      <c r="A35" s="110"/>
      <c r="B35" s="110"/>
      <c r="C35" s="110"/>
      <c r="D35" s="110"/>
      <c r="E35" s="110"/>
      <c r="F35" s="110"/>
      <c r="G35" s="110"/>
      <c r="H35" s="110"/>
      <c r="I35" s="110"/>
      <c r="J35" s="110"/>
      <c r="K35" s="110"/>
      <c r="L35" s="110"/>
      <c r="M35" s="110"/>
      <c r="N35" s="110"/>
      <c r="O35" s="110"/>
      <c r="P35" s="110"/>
      <c r="Q35" s="110"/>
      <c r="R35" s="110"/>
      <c r="S35" s="110"/>
      <c r="T35" s="110"/>
      <c r="U35" s="110"/>
    </row>
    <row r="36" spans="1:21" ht="11.25">
      <c r="A36" s="110"/>
      <c r="B36" s="110"/>
      <c r="C36" s="110"/>
      <c r="D36" s="110"/>
      <c r="E36" s="110"/>
      <c r="F36" s="110"/>
      <c r="G36" s="110"/>
      <c r="H36" s="110"/>
      <c r="I36" s="110"/>
      <c r="J36" s="110"/>
      <c r="K36" s="110"/>
      <c r="L36" s="110"/>
      <c r="M36" s="110"/>
      <c r="N36" s="110"/>
      <c r="O36" s="110"/>
      <c r="P36" s="110"/>
      <c r="Q36" s="110"/>
      <c r="R36" s="110"/>
      <c r="S36" s="110"/>
      <c r="T36" s="110"/>
      <c r="U36" s="110"/>
    </row>
    <row r="37" spans="1:21" ht="11.25">
      <c r="A37" s="110"/>
      <c r="B37" s="110"/>
      <c r="C37" s="110"/>
      <c r="D37" s="110"/>
      <c r="E37" s="110"/>
      <c r="F37" s="110"/>
      <c r="G37" s="110"/>
      <c r="H37" s="110"/>
      <c r="I37" s="110"/>
      <c r="J37" s="110"/>
      <c r="K37" s="110"/>
      <c r="L37" s="110"/>
      <c r="M37" s="110"/>
      <c r="N37" s="110"/>
      <c r="O37" s="110"/>
      <c r="P37" s="110"/>
      <c r="Q37" s="110"/>
      <c r="R37" s="110"/>
      <c r="S37" s="139"/>
      <c r="T37" s="139"/>
      <c r="U37" s="139"/>
    </row>
    <row r="38" spans="1:22" ht="11.25">
      <c r="A38" s="110"/>
      <c r="B38" s="134"/>
      <c r="C38" s="135" t="s">
        <v>123</v>
      </c>
      <c r="D38" s="135" t="s">
        <v>122</v>
      </c>
      <c r="E38" s="135" t="s">
        <v>121</v>
      </c>
      <c r="F38" s="135" t="s">
        <v>132</v>
      </c>
      <c r="G38" s="135" t="s">
        <v>131</v>
      </c>
      <c r="H38" s="135" t="s">
        <v>130</v>
      </c>
      <c r="I38" s="135" t="s">
        <v>129</v>
      </c>
      <c r="J38" s="135" t="s">
        <v>128</v>
      </c>
      <c r="K38" s="135" t="s">
        <v>127</v>
      </c>
      <c r="L38" s="135" t="s">
        <v>126</v>
      </c>
      <c r="M38" s="135" t="s">
        <v>125</v>
      </c>
      <c r="N38" s="135" t="s">
        <v>124</v>
      </c>
      <c r="O38" s="135" t="s">
        <v>123</v>
      </c>
      <c r="P38" s="135" t="s">
        <v>122</v>
      </c>
      <c r="Q38" s="136" t="s">
        <v>121</v>
      </c>
      <c r="R38" s="135" t="s">
        <v>132</v>
      </c>
      <c r="S38" s="135" t="s">
        <v>131</v>
      </c>
      <c r="T38" s="135" t="s">
        <v>130</v>
      </c>
      <c r="U38" s="135" t="s">
        <v>129</v>
      </c>
      <c r="V38" s="135" t="s">
        <v>128</v>
      </c>
    </row>
    <row r="39" spans="1:23" ht="11.25">
      <c r="A39" s="110"/>
      <c r="B39" s="75" t="s">
        <v>175</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c r="V39" s="77">
        <v>523.1</v>
      </c>
      <c r="W39" s="219"/>
    </row>
    <row r="40" spans="1:22" ht="11.25">
      <c r="A40" s="110"/>
      <c r="B40" s="76" t="s">
        <v>176</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c r="V40" s="78">
        <v>833.8</v>
      </c>
    </row>
    <row r="41" spans="1:22" ht="11.25">
      <c r="A41" s="110"/>
      <c r="B41" s="75" t="s">
        <v>177</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c r="V41" s="77">
        <v>72.5</v>
      </c>
    </row>
    <row r="42" spans="1:22" ht="11.25">
      <c r="A42" s="110" t="s">
        <v>172</v>
      </c>
      <c r="B42" s="76" t="s">
        <v>178</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c r="V42" s="78">
        <v>105.4</v>
      </c>
    </row>
    <row r="43" spans="1:21" ht="11.25">
      <c r="A43" s="110"/>
      <c r="B43" s="110"/>
      <c r="C43" s="110"/>
      <c r="D43" s="110"/>
      <c r="E43" s="110"/>
      <c r="F43" s="110"/>
      <c r="G43" s="110"/>
      <c r="H43" s="110"/>
      <c r="I43" s="110"/>
      <c r="J43" s="110"/>
      <c r="K43" s="110"/>
      <c r="L43" s="110"/>
      <c r="M43" s="110"/>
      <c r="N43" s="110"/>
      <c r="O43" s="110"/>
      <c r="P43" s="110"/>
      <c r="Q43" s="110"/>
      <c r="R43" s="110"/>
      <c r="S43" s="110"/>
      <c r="T43" s="110"/>
      <c r="U43" s="110"/>
    </row>
    <row r="44" spans="1:21" ht="11.25">
      <c r="A44" s="110"/>
      <c r="B44" s="110"/>
      <c r="C44" s="110"/>
      <c r="D44" s="110"/>
      <c r="E44" s="110"/>
      <c r="F44" s="110"/>
      <c r="G44" s="110"/>
      <c r="H44" s="110"/>
      <c r="I44" s="110"/>
      <c r="J44" s="110"/>
      <c r="K44" s="110"/>
      <c r="L44" s="110"/>
      <c r="M44" s="110"/>
      <c r="N44" s="110"/>
      <c r="O44" s="110"/>
      <c r="P44" s="110"/>
      <c r="Q44" s="110"/>
      <c r="R44" s="110"/>
      <c r="S44" s="110"/>
      <c r="T44" s="110"/>
      <c r="U44" s="110"/>
    </row>
    <row r="45" spans="1:21" ht="11.25">
      <c r="A45" s="137"/>
      <c r="B45" s="137"/>
      <c r="C45" s="137"/>
      <c r="D45" s="137"/>
      <c r="E45" s="137"/>
      <c r="F45" s="110"/>
      <c r="G45" s="110"/>
      <c r="H45" s="110"/>
      <c r="I45" s="110"/>
      <c r="J45" s="110"/>
      <c r="K45" s="110"/>
      <c r="L45" s="110"/>
      <c r="M45" s="110"/>
      <c r="N45" s="110"/>
      <c r="O45" s="110"/>
      <c r="P45" s="110"/>
      <c r="Q45" s="110"/>
      <c r="R45" s="110"/>
      <c r="S45" s="110"/>
      <c r="T45" s="110"/>
      <c r="U45" s="110"/>
    </row>
    <row r="46" spans="1:21" ht="11.25">
      <c r="A46" s="137"/>
      <c r="B46" s="137"/>
      <c r="C46" s="138" t="s">
        <v>179</v>
      </c>
      <c r="D46" s="137"/>
      <c r="E46" s="137"/>
      <c r="F46" s="110"/>
      <c r="G46" s="110"/>
      <c r="H46" s="110"/>
      <c r="I46" s="110"/>
      <c r="J46" s="110"/>
      <c r="K46" s="110"/>
      <c r="L46" s="110"/>
      <c r="M46" s="110"/>
      <c r="N46" s="110"/>
      <c r="O46" s="110"/>
      <c r="P46" s="110"/>
      <c r="Q46" s="110"/>
      <c r="R46" s="110"/>
      <c r="S46" s="110"/>
      <c r="T46" s="110"/>
      <c r="U46" s="110"/>
    </row>
    <row r="47" spans="1:22" ht="22.5">
      <c r="A47" s="110"/>
      <c r="B47" s="134" t="s">
        <v>174</v>
      </c>
      <c r="C47" s="135" t="s">
        <v>184</v>
      </c>
      <c r="D47" s="135" t="s">
        <v>123</v>
      </c>
      <c r="E47" s="135" t="s">
        <v>122</v>
      </c>
      <c r="F47" s="135" t="s">
        <v>121</v>
      </c>
      <c r="G47" s="135" t="s">
        <v>132</v>
      </c>
      <c r="H47" s="135" t="s">
        <v>131</v>
      </c>
      <c r="I47" s="135" t="s">
        <v>130</v>
      </c>
      <c r="J47" s="135" t="s">
        <v>129</v>
      </c>
      <c r="K47" s="135" t="s">
        <v>128</v>
      </c>
      <c r="L47" s="135" t="s">
        <v>127</v>
      </c>
      <c r="M47" s="135" t="s">
        <v>126</v>
      </c>
      <c r="N47" s="135" t="s">
        <v>125</v>
      </c>
      <c r="O47" s="135" t="s">
        <v>124</v>
      </c>
      <c r="P47" s="135" t="s">
        <v>123</v>
      </c>
      <c r="Q47" s="136" t="s">
        <v>122</v>
      </c>
      <c r="R47" s="135" t="s">
        <v>121</v>
      </c>
      <c r="S47" s="135" t="s">
        <v>132</v>
      </c>
      <c r="T47" s="135" t="s">
        <v>131</v>
      </c>
      <c r="U47" s="135" t="s">
        <v>130</v>
      </c>
      <c r="V47" s="135" t="s">
        <v>129</v>
      </c>
    </row>
    <row r="48" spans="1:22" ht="22.5">
      <c r="A48" s="110"/>
      <c r="B48" s="75" t="s">
        <v>180</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c r="V48" s="77">
        <v>114</v>
      </c>
    </row>
    <row r="49" spans="1:22" ht="11.25">
      <c r="A49" s="110"/>
      <c r="B49" s="76" t="s">
        <v>181</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c r="V49" s="78">
        <v>102</v>
      </c>
    </row>
    <row r="50" spans="1:22" ht="11.25">
      <c r="A50" s="110"/>
      <c r="B50" s="98" t="s">
        <v>120</v>
      </c>
      <c r="C50" s="100" t="s">
        <v>118</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c r="V50" s="77">
        <v>3.83</v>
      </c>
    </row>
    <row r="51" spans="1:22" ht="11.25">
      <c r="A51" s="110"/>
      <c r="B51" s="99" t="s">
        <v>119</v>
      </c>
      <c r="C51" s="101" t="s">
        <v>118</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c r="V51" s="78">
        <v>2.416</v>
      </c>
    </row>
    <row r="52" spans="1:22" ht="11.25">
      <c r="A52" s="110"/>
      <c r="B52" s="75" t="s">
        <v>182</v>
      </c>
      <c r="C52" s="100" t="s">
        <v>118</v>
      </c>
      <c r="D52" s="77">
        <f aca="true" t="shared" si="0" ref="D52:V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c r="V52" s="77">
        <f t="shared" si="0"/>
        <v>1.4140000000000001</v>
      </c>
    </row>
    <row r="53" spans="1:22" ht="11.25">
      <c r="A53" s="110"/>
      <c r="B53" s="76" t="s">
        <v>183</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c r="V53" s="78">
        <v>109.5</v>
      </c>
    </row>
    <row r="54" spans="1:22" ht="22.5">
      <c r="A54" s="110"/>
      <c r="B54" s="75" t="s">
        <v>222</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c r="V54" s="77">
        <v>57.1</v>
      </c>
    </row>
    <row r="55" spans="1:21" ht="11.25">
      <c r="A55" s="110"/>
      <c r="B55" s="110"/>
      <c r="C55" s="110"/>
      <c r="D55" s="110"/>
      <c r="E55" s="110"/>
      <c r="F55" s="110"/>
      <c r="G55" s="110"/>
      <c r="H55" s="110"/>
      <c r="I55" s="110"/>
      <c r="J55" s="110"/>
      <c r="K55" s="110"/>
      <c r="L55" s="110"/>
      <c r="M55" s="110"/>
      <c r="N55" s="110"/>
      <c r="O55" s="110"/>
      <c r="P55" s="110"/>
      <c r="Q55" s="110"/>
      <c r="R55" s="110"/>
      <c r="S55" s="110"/>
      <c r="T55" s="110"/>
      <c r="U55" s="110"/>
    </row>
    <row r="56" spans="1:21" ht="11.25">
      <c r="A56" s="110"/>
      <c r="B56" s="110"/>
      <c r="C56" s="110"/>
      <c r="D56" s="110"/>
      <c r="E56" s="110"/>
      <c r="F56" s="110"/>
      <c r="G56" s="110"/>
      <c r="H56" s="110"/>
      <c r="I56" s="110"/>
      <c r="J56" s="110"/>
      <c r="K56" s="110"/>
      <c r="L56" s="110"/>
      <c r="M56" s="110"/>
      <c r="N56" s="110"/>
      <c r="O56" s="110"/>
      <c r="P56" s="110"/>
      <c r="Q56" s="110"/>
      <c r="R56" s="110"/>
      <c r="S56" s="110"/>
      <c r="T56" s="110"/>
      <c r="U56" s="110"/>
    </row>
    <row r="57" spans="1:21" ht="11.25">
      <c r="A57" s="140"/>
      <c r="B57" s="110"/>
      <c r="C57" s="141" t="s">
        <v>225</v>
      </c>
      <c r="D57" s="110"/>
      <c r="E57" s="110"/>
      <c r="F57" s="110"/>
      <c r="G57" s="140"/>
      <c r="H57" s="140"/>
      <c r="I57" s="140"/>
      <c r="J57" s="140"/>
      <c r="K57" s="140"/>
      <c r="L57" s="140"/>
      <c r="M57" s="140"/>
      <c r="N57" s="140"/>
      <c r="O57" s="140"/>
      <c r="P57" s="140"/>
      <c r="Q57" s="140"/>
      <c r="R57" s="140"/>
      <c r="S57" s="140"/>
      <c r="T57" s="140"/>
      <c r="U57" s="140"/>
    </row>
    <row r="58" spans="1:21" ht="11.25">
      <c r="A58" s="110"/>
      <c r="B58" s="106"/>
      <c r="C58" s="106" t="s">
        <v>223</v>
      </c>
      <c r="D58" s="106" t="s">
        <v>224</v>
      </c>
      <c r="E58" s="104" t="s">
        <v>162</v>
      </c>
      <c r="F58" s="106" t="s">
        <v>209</v>
      </c>
      <c r="G58" s="110"/>
      <c r="H58" s="110"/>
      <c r="I58" s="110"/>
      <c r="J58" s="110"/>
      <c r="K58" s="110"/>
      <c r="L58" s="110"/>
      <c r="M58" s="110"/>
      <c r="N58" s="110"/>
      <c r="O58" s="110"/>
      <c r="P58" s="110"/>
      <c r="Q58" s="110"/>
      <c r="R58" s="110"/>
      <c r="S58" s="110"/>
      <c r="T58" s="110"/>
      <c r="U58" s="110"/>
    </row>
    <row r="59" spans="1:21" ht="11.25">
      <c r="A59" s="110"/>
      <c r="B59" s="142" t="s">
        <v>117</v>
      </c>
      <c r="C59" s="107">
        <v>105.88082610162748</v>
      </c>
      <c r="D59" s="107">
        <v>109.74669192101243</v>
      </c>
      <c r="E59" s="107">
        <v>107.42155045801603</v>
      </c>
      <c r="F59" s="107">
        <v>133.59184690890714</v>
      </c>
      <c r="G59" s="110"/>
      <c r="H59" s="110"/>
      <c r="I59" s="110"/>
      <c r="J59" s="110"/>
      <c r="K59" s="110"/>
      <c r="L59" s="110"/>
      <c r="M59" s="110"/>
      <c r="N59" s="110"/>
      <c r="O59" s="110"/>
      <c r="P59" s="110"/>
      <c r="Q59" s="110"/>
      <c r="R59" s="110"/>
      <c r="S59" s="110"/>
      <c r="T59" s="110"/>
      <c r="U59" s="110"/>
    </row>
    <row r="60" spans="1:21" ht="11.25">
      <c r="A60" s="110"/>
      <c r="B60" s="142" t="s">
        <v>116</v>
      </c>
      <c r="C60" s="107">
        <v>114.34031198830309</v>
      </c>
      <c r="D60" s="107">
        <v>109.82568444676812</v>
      </c>
      <c r="E60" s="107">
        <v>111.03127547505815</v>
      </c>
      <c r="F60" s="107">
        <v>147.49882781819775</v>
      </c>
      <c r="G60" s="110"/>
      <c r="H60" s="110"/>
      <c r="I60" s="110"/>
      <c r="J60" s="110"/>
      <c r="K60" s="110"/>
      <c r="L60" s="110"/>
      <c r="M60" s="110"/>
      <c r="N60" s="110"/>
      <c r="O60" s="110"/>
      <c r="P60" s="110"/>
      <c r="Q60" s="110"/>
      <c r="R60" s="110"/>
      <c r="S60" s="110"/>
      <c r="T60" s="110"/>
      <c r="U60" s="110"/>
    </row>
    <row r="61" spans="1:21" ht="11.25">
      <c r="A61" s="110"/>
      <c r="B61" s="76" t="s">
        <v>115</v>
      </c>
      <c r="C61" s="107">
        <v>115.36612405937402</v>
      </c>
      <c r="D61" s="107">
        <v>109.98540489299748</v>
      </c>
      <c r="E61" s="107">
        <v>112.32439076570773</v>
      </c>
      <c r="F61" s="107">
        <v>151.4587803884805</v>
      </c>
      <c r="G61" s="110"/>
      <c r="H61" s="110"/>
      <c r="I61" s="110"/>
      <c r="J61" s="110"/>
      <c r="K61" s="110"/>
      <c r="L61" s="110"/>
      <c r="M61" s="110"/>
      <c r="N61" s="110"/>
      <c r="O61" s="110"/>
      <c r="P61" s="110"/>
      <c r="Q61" s="110"/>
      <c r="R61" s="110"/>
      <c r="S61" s="110"/>
      <c r="T61" s="110"/>
      <c r="U61" s="110"/>
    </row>
    <row r="62" spans="1:21" ht="11.25">
      <c r="A62" s="110"/>
      <c r="B62" s="76" t="s">
        <v>114</v>
      </c>
      <c r="C62" s="107">
        <v>114.57063380607724</v>
      </c>
      <c r="D62" s="107">
        <v>108.87397866889219</v>
      </c>
      <c r="E62" s="107">
        <v>110.87128896445549</v>
      </c>
      <c r="F62" s="107">
        <v>178.06007716884423</v>
      </c>
      <c r="G62" s="110"/>
      <c r="H62" s="110"/>
      <c r="I62" s="110"/>
      <c r="J62" s="110"/>
      <c r="K62" s="110"/>
      <c r="L62" s="110"/>
      <c r="M62" s="110"/>
      <c r="N62" s="110"/>
      <c r="O62" s="110"/>
      <c r="P62" s="110"/>
      <c r="Q62" s="110"/>
      <c r="R62" s="110"/>
      <c r="S62" s="110"/>
      <c r="T62" s="110"/>
      <c r="U62" s="110"/>
    </row>
    <row r="63" spans="1:21" ht="11.25">
      <c r="A63" s="110"/>
      <c r="B63" s="142" t="s">
        <v>113</v>
      </c>
      <c r="C63" s="107">
        <v>113.77566352879649</v>
      </c>
      <c r="D63" s="107">
        <v>110.27967138163277</v>
      </c>
      <c r="E63" s="107">
        <v>110.89685012055092</v>
      </c>
      <c r="F63" s="107">
        <v>168.72593263221762</v>
      </c>
      <c r="G63" s="110"/>
      <c r="H63" s="110"/>
      <c r="I63" s="110"/>
      <c r="J63" s="110"/>
      <c r="K63" s="110"/>
      <c r="L63" s="110"/>
      <c r="M63" s="110"/>
      <c r="N63" s="110"/>
      <c r="O63" s="110"/>
      <c r="P63" s="110"/>
      <c r="Q63" s="110"/>
      <c r="R63" s="110"/>
      <c r="S63" s="110"/>
      <c r="T63" s="110"/>
      <c r="U63" s="110"/>
    </row>
    <row r="64" spans="1:21" ht="11.25">
      <c r="A64" s="110"/>
      <c r="B64" s="142" t="s">
        <v>112</v>
      </c>
      <c r="C64" s="107">
        <v>111.8897062882166</v>
      </c>
      <c r="D64" s="107">
        <v>111.7761286899255</v>
      </c>
      <c r="E64" s="107">
        <v>108.63679065500673</v>
      </c>
      <c r="F64" s="107">
        <v>166.013341182032</v>
      </c>
      <c r="G64" s="110"/>
      <c r="H64" s="110"/>
      <c r="I64" s="110"/>
      <c r="J64" s="110"/>
      <c r="K64" s="110"/>
      <c r="L64" s="110"/>
      <c r="M64" s="110"/>
      <c r="N64" s="110"/>
      <c r="O64" s="110"/>
      <c r="P64" s="110"/>
      <c r="Q64" s="110"/>
      <c r="R64" s="110"/>
      <c r="S64" s="110"/>
      <c r="T64" s="110"/>
      <c r="U64" s="110"/>
    </row>
    <row r="65" spans="1:21" ht="11.25">
      <c r="A65" s="110"/>
      <c r="B65" s="76" t="s">
        <v>111</v>
      </c>
      <c r="C65" s="107">
        <v>109.27676316752273</v>
      </c>
      <c r="D65" s="107">
        <v>110.63997875030171</v>
      </c>
      <c r="E65" s="107">
        <v>108.88466873622484</v>
      </c>
      <c r="F65" s="107">
        <v>146.69161063734282</v>
      </c>
      <c r="G65" s="110"/>
      <c r="H65" s="110"/>
      <c r="I65" s="110"/>
      <c r="J65" s="110"/>
      <c r="K65" s="110"/>
      <c r="L65" s="110"/>
      <c r="M65" s="110"/>
      <c r="N65" s="110"/>
      <c r="O65" s="110"/>
      <c r="P65" s="110"/>
      <c r="Q65" s="110"/>
      <c r="R65" s="110"/>
      <c r="S65" s="110"/>
      <c r="T65" s="110"/>
      <c r="U65" s="110"/>
    </row>
    <row r="66" spans="1:21" ht="11.25">
      <c r="A66" s="110"/>
      <c r="B66" s="76" t="s">
        <v>110</v>
      </c>
      <c r="C66" s="107">
        <v>99.9202447278697</v>
      </c>
      <c r="D66" s="107">
        <v>114.24679046042421</v>
      </c>
      <c r="E66" s="107">
        <v>104.89302780064591</v>
      </c>
      <c r="F66" s="107">
        <v>125.89402356996935</v>
      </c>
      <c r="G66" s="110"/>
      <c r="H66" s="110"/>
      <c r="I66" s="110"/>
      <c r="J66" s="110"/>
      <c r="K66" s="110"/>
      <c r="L66" s="110"/>
      <c r="M66" s="110"/>
      <c r="N66" s="110"/>
      <c r="O66" s="110"/>
      <c r="P66" s="110"/>
      <c r="Q66" s="110"/>
      <c r="R66" s="110"/>
      <c r="S66" s="110"/>
      <c r="T66" s="110"/>
      <c r="U66" s="110"/>
    </row>
    <row r="67" spans="1:21" ht="11.25">
      <c r="A67" s="110"/>
      <c r="B67" s="142" t="s">
        <v>109</v>
      </c>
      <c r="C67" s="107">
        <v>107.84054233953282</v>
      </c>
      <c r="D67" s="107">
        <v>105.3633839713918</v>
      </c>
      <c r="E67" s="107">
        <v>106.1997872199803</v>
      </c>
      <c r="F67" s="107">
        <v>122.3467817031258</v>
      </c>
      <c r="G67" s="110"/>
      <c r="H67" s="110"/>
      <c r="I67" s="110"/>
      <c r="J67" s="110"/>
      <c r="K67" s="110"/>
      <c r="L67" s="110"/>
      <c r="M67" s="110"/>
      <c r="N67" s="110"/>
      <c r="O67" s="110"/>
      <c r="P67" s="110"/>
      <c r="Q67" s="110"/>
      <c r="R67" s="110"/>
      <c r="S67" s="110"/>
      <c r="T67" s="110"/>
      <c r="U67" s="110"/>
    </row>
    <row r="68" spans="1:21" ht="11.25">
      <c r="A68" s="110"/>
      <c r="B68" s="142" t="s">
        <v>108</v>
      </c>
      <c r="C68" s="107">
        <v>104.41866791209921</v>
      </c>
      <c r="D68" s="107">
        <v>105.6774252607276</v>
      </c>
      <c r="E68" s="107">
        <v>105.20059759577332</v>
      </c>
      <c r="F68" s="107">
        <v>115.72537199501431</v>
      </c>
      <c r="G68" s="110"/>
      <c r="H68" s="110"/>
      <c r="I68" s="110"/>
      <c r="J68" s="110"/>
      <c r="K68" s="110"/>
      <c r="L68" s="110"/>
      <c r="M68" s="110"/>
      <c r="N68" s="110"/>
      <c r="O68" s="110"/>
      <c r="P68" s="110"/>
      <c r="Q68" s="110"/>
      <c r="R68" s="110"/>
      <c r="S68" s="110"/>
      <c r="T68" s="110"/>
      <c r="U68" s="110"/>
    </row>
    <row r="69" spans="1:21" ht="11.25">
      <c r="A69" s="110"/>
      <c r="B69" s="76" t="s">
        <v>107</v>
      </c>
      <c r="C69" s="107">
        <v>96.8929737824453</v>
      </c>
      <c r="D69" s="107">
        <v>103.9545189456438</v>
      </c>
      <c r="E69" s="107">
        <v>100.84367241252454</v>
      </c>
      <c r="F69" s="107">
        <v>131.41716390354514</v>
      </c>
      <c r="G69" s="110"/>
      <c r="H69" s="110"/>
      <c r="I69" s="110"/>
      <c r="J69" s="110"/>
      <c r="K69" s="110"/>
      <c r="L69" s="110"/>
      <c r="M69" s="110"/>
      <c r="N69" s="110"/>
      <c r="O69" s="110"/>
      <c r="P69" s="110"/>
      <c r="Q69" s="110"/>
      <c r="R69" s="110"/>
      <c r="S69" s="110"/>
      <c r="T69" s="110"/>
      <c r="U69" s="110"/>
    </row>
    <row r="70" spans="1:21" ht="11.25">
      <c r="A70" s="110"/>
      <c r="B70" s="76" t="s">
        <v>106</v>
      </c>
      <c r="C70" s="107">
        <v>97.82379463231234</v>
      </c>
      <c r="D70" s="107">
        <v>104.10578335190688</v>
      </c>
      <c r="E70" s="107">
        <v>100.95916841131726</v>
      </c>
      <c r="F70" s="107">
        <v>135.36569817791874</v>
      </c>
      <c r="G70" s="110"/>
      <c r="H70" s="110"/>
      <c r="I70" s="110"/>
      <c r="J70" s="110"/>
      <c r="K70" s="110"/>
      <c r="L70" s="110"/>
      <c r="M70" s="110"/>
      <c r="N70" s="110"/>
      <c r="O70" s="110"/>
      <c r="P70" s="110"/>
      <c r="Q70" s="110"/>
      <c r="R70" s="110"/>
      <c r="S70" s="110"/>
      <c r="T70" s="110"/>
      <c r="U70" s="110"/>
    </row>
    <row r="71" spans="1:21" ht="11.25">
      <c r="A71" s="110"/>
      <c r="B71" s="142" t="s">
        <v>105</v>
      </c>
      <c r="C71" s="107">
        <v>95</v>
      </c>
      <c r="D71" s="107">
        <v>99.2</v>
      </c>
      <c r="E71" s="107">
        <v>96.8</v>
      </c>
      <c r="F71" s="107">
        <v>138.90262703652593</v>
      </c>
      <c r="G71" s="110"/>
      <c r="H71" s="110"/>
      <c r="I71" s="110"/>
      <c r="J71" s="110"/>
      <c r="K71" s="110"/>
      <c r="L71" s="110"/>
      <c r="M71" s="110"/>
      <c r="N71" s="110"/>
      <c r="O71" s="110"/>
      <c r="P71" s="110"/>
      <c r="Q71" s="110"/>
      <c r="R71" s="110"/>
      <c r="S71" s="110"/>
      <c r="T71" s="110"/>
      <c r="U71" s="110"/>
    </row>
    <row r="72" spans="1:21" ht="11.25">
      <c r="A72" s="110"/>
      <c r="B72" s="142" t="s">
        <v>151</v>
      </c>
      <c r="C72" s="107">
        <v>95.5</v>
      </c>
      <c r="D72" s="107">
        <v>98.1</v>
      </c>
      <c r="E72" s="107">
        <v>95.9</v>
      </c>
      <c r="F72" s="107">
        <v>130.6</v>
      </c>
      <c r="G72" s="110"/>
      <c r="H72" s="110"/>
      <c r="I72" s="110"/>
      <c r="J72" s="110"/>
      <c r="K72" s="110"/>
      <c r="L72" s="110"/>
      <c r="M72" s="110"/>
      <c r="N72" s="110"/>
      <c r="O72" s="110"/>
      <c r="P72" s="110"/>
      <c r="Q72" s="110"/>
      <c r="R72" s="110"/>
      <c r="S72" s="110"/>
      <c r="T72" s="110"/>
      <c r="U72" s="110"/>
    </row>
    <row r="73" spans="1:21" ht="11.25">
      <c r="A73" s="110"/>
      <c r="B73" s="110"/>
      <c r="C73" s="110"/>
      <c r="D73" s="110"/>
      <c r="E73" s="110"/>
      <c r="F73" s="110"/>
      <c r="G73" s="110"/>
      <c r="H73" s="110"/>
      <c r="I73" s="110"/>
      <c r="J73" s="110"/>
      <c r="K73" s="110"/>
      <c r="L73" s="110"/>
      <c r="M73" s="110"/>
      <c r="N73" s="110"/>
      <c r="O73" s="110"/>
      <c r="P73" s="110"/>
      <c r="Q73" s="110"/>
      <c r="R73" s="110"/>
      <c r="S73" s="110"/>
      <c r="T73" s="110"/>
      <c r="U73" s="110"/>
    </row>
    <row r="74" spans="1:21" ht="11.25">
      <c r="A74" s="110"/>
      <c r="B74" s="110"/>
      <c r="C74" s="110"/>
      <c r="D74" s="110"/>
      <c r="E74" s="110"/>
      <c r="F74" s="110"/>
      <c r="G74" s="110"/>
      <c r="H74" s="110"/>
      <c r="I74" s="110"/>
      <c r="J74" s="110"/>
      <c r="K74" s="110"/>
      <c r="L74" s="110"/>
      <c r="M74" s="110"/>
      <c r="N74" s="110"/>
      <c r="O74" s="110"/>
      <c r="P74" s="110"/>
      <c r="Q74" s="110"/>
      <c r="R74" s="110"/>
      <c r="S74" s="110"/>
      <c r="T74" s="110"/>
      <c r="U74" s="110"/>
    </row>
    <row r="75" spans="1:22" ht="11.25">
      <c r="A75" s="110"/>
      <c r="B75" s="134" t="s">
        <v>210</v>
      </c>
      <c r="C75" s="135" t="s">
        <v>123</v>
      </c>
      <c r="D75" s="135" t="s">
        <v>122</v>
      </c>
      <c r="E75" s="135" t="s">
        <v>121</v>
      </c>
      <c r="F75" s="135" t="s">
        <v>132</v>
      </c>
      <c r="G75" s="135" t="s">
        <v>131</v>
      </c>
      <c r="H75" s="135" t="s">
        <v>130</v>
      </c>
      <c r="I75" s="135" t="s">
        <v>129</v>
      </c>
      <c r="J75" s="135" t="s">
        <v>128</v>
      </c>
      <c r="K75" s="135" t="s">
        <v>127</v>
      </c>
      <c r="L75" s="135" t="s">
        <v>126</v>
      </c>
      <c r="M75" s="135" t="s">
        <v>125</v>
      </c>
      <c r="N75" s="135" t="s">
        <v>124</v>
      </c>
      <c r="O75" s="135" t="s">
        <v>123</v>
      </c>
      <c r="P75" s="135" t="s">
        <v>122</v>
      </c>
      <c r="Q75" s="135" t="s">
        <v>121</v>
      </c>
      <c r="R75" s="135" t="s">
        <v>132</v>
      </c>
      <c r="S75" s="135" t="s">
        <v>131</v>
      </c>
      <c r="T75" s="135" t="s">
        <v>130</v>
      </c>
      <c r="U75" s="135" t="s">
        <v>129</v>
      </c>
      <c r="V75" s="135" t="s">
        <v>128</v>
      </c>
    </row>
    <row r="76" spans="1:22" ht="11.25">
      <c r="A76" s="110"/>
      <c r="B76" s="76" t="s">
        <v>211</v>
      </c>
      <c r="C76" s="134">
        <v>104.4</v>
      </c>
      <c r="D76" s="134">
        <v>105.4</v>
      </c>
      <c r="E76" s="134">
        <v>106.5</v>
      </c>
      <c r="F76" s="134">
        <v>99.1</v>
      </c>
      <c r="G76" s="134">
        <v>104.2</v>
      </c>
      <c r="H76" s="134">
        <v>103.4</v>
      </c>
      <c r="I76" s="134">
        <v>102.2</v>
      </c>
      <c r="J76" s="134">
        <v>104.8</v>
      </c>
      <c r="K76" s="134">
        <v>94.6</v>
      </c>
      <c r="L76" s="134">
        <v>99.9</v>
      </c>
      <c r="M76" s="134">
        <v>100.6</v>
      </c>
      <c r="N76" s="134">
        <v>99.5</v>
      </c>
      <c r="O76" s="134">
        <v>97.1</v>
      </c>
      <c r="P76" s="134">
        <v>95.3</v>
      </c>
      <c r="Q76" s="134">
        <v>94.1</v>
      </c>
      <c r="R76" s="134">
        <v>93.2</v>
      </c>
      <c r="S76" s="134">
        <v>94.2</v>
      </c>
      <c r="T76" s="134">
        <v>102.3</v>
      </c>
      <c r="U76" s="134">
        <v>97.5</v>
      </c>
      <c r="V76" s="134">
        <v>95.1</v>
      </c>
    </row>
    <row r="77" spans="1:22" ht="11.25">
      <c r="A77" s="110"/>
      <c r="B77" s="76" t="s">
        <v>285</v>
      </c>
      <c r="C77" s="134">
        <v>104.4</v>
      </c>
      <c r="D77" s="134">
        <v>104.9</v>
      </c>
      <c r="E77" s="134">
        <v>105.4</v>
      </c>
      <c r="F77" s="134">
        <v>104</v>
      </c>
      <c r="G77" s="134">
        <v>104</v>
      </c>
      <c r="H77" s="134">
        <v>104.4</v>
      </c>
      <c r="I77" s="134">
        <v>104.3</v>
      </c>
      <c r="J77" s="134">
        <v>104.9</v>
      </c>
      <c r="K77" s="134">
        <v>103.2</v>
      </c>
      <c r="L77" s="134">
        <v>102.8</v>
      </c>
      <c r="M77" s="134">
        <v>102.6</v>
      </c>
      <c r="N77" s="134">
        <v>102.4</v>
      </c>
      <c r="O77" s="134">
        <v>97.1</v>
      </c>
      <c r="P77" s="134">
        <v>96.3</v>
      </c>
      <c r="Q77" s="134">
        <v>95.5</v>
      </c>
      <c r="R77" s="134">
        <v>94.9</v>
      </c>
      <c r="S77" s="134">
        <v>94.7</v>
      </c>
      <c r="T77" s="134">
        <v>95.9</v>
      </c>
      <c r="U77" s="134">
        <v>96.1</v>
      </c>
      <c r="V77" s="134">
        <v>95.9</v>
      </c>
    </row>
    <row r="78" spans="1:21" ht="11.25">
      <c r="A78" s="110"/>
      <c r="B78" s="110"/>
      <c r="C78" s="110"/>
      <c r="D78" s="110"/>
      <c r="E78" s="110"/>
      <c r="F78" s="110"/>
      <c r="G78" s="110"/>
      <c r="H78" s="110"/>
      <c r="I78" s="110"/>
      <c r="J78" s="110"/>
      <c r="K78" s="110"/>
      <c r="L78" s="110"/>
      <c r="M78" s="110"/>
      <c r="N78" s="110"/>
      <c r="O78" s="110"/>
      <c r="P78" s="110"/>
      <c r="Q78" s="110"/>
      <c r="R78" s="110"/>
      <c r="S78" s="110"/>
      <c r="T78" s="110"/>
      <c r="U78" s="110"/>
    </row>
    <row r="79" spans="1:21" ht="11.25">
      <c r="A79" s="110"/>
      <c r="B79" s="110"/>
      <c r="C79" s="110"/>
      <c r="D79" s="110"/>
      <c r="E79" s="110"/>
      <c r="F79" s="110"/>
      <c r="G79" s="110"/>
      <c r="H79" s="110"/>
      <c r="I79" s="110"/>
      <c r="J79" s="110"/>
      <c r="K79" s="110"/>
      <c r="L79" s="110"/>
      <c r="M79" s="110"/>
      <c r="N79" s="110"/>
      <c r="O79" s="110"/>
      <c r="P79" s="110"/>
      <c r="Q79" s="110"/>
      <c r="R79" s="110"/>
      <c r="S79" s="110"/>
      <c r="T79" s="110"/>
      <c r="U79" s="110"/>
    </row>
    <row r="80" spans="1:21" ht="11.25">
      <c r="A80" s="110"/>
      <c r="B80" s="110"/>
      <c r="C80" s="110"/>
      <c r="D80" s="110"/>
      <c r="E80" s="110"/>
      <c r="F80" s="110"/>
      <c r="G80" s="110"/>
      <c r="H80" s="110"/>
      <c r="I80" s="110"/>
      <c r="J80" s="110"/>
      <c r="K80" s="110"/>
      <c r="L80" s="110"/>
      <c r="M80" s="110"/>
      <c r="N80" s="110"/>
      <c r="O80" s="110"/>
      <c r="P80" s="110"/>
      <c r="Q80" s="110"/>
      <c r="R80" s="110"/>
      <c r="S80" s="110"/>
      <c r="T80" s="110"/>
      <c r="U80" s="110"/>
    </row>
    <row r="81" spans="1:21" ht="11.25">
      <c r="A81" s="140"/>
      <c r="B81" s="140"/>
      <c r="C81" s="140"/>
      <c r="D81" s="140"/>
      <c r="E81" s="140"/>
      <c r="F81" s="140"/>
      <c r="G81" s="140"/>
      <c r="H81" s="140"/>
      <c r="I81" s="140"/>
      <c r="J81" s="140"/>
      <c r="K81" s="140"/>
      <c r="L81" s="140"/>
      <c r="M81" s="140"/>
      <c r="N81" s="140"/>
      <c r="O81" s="140"/>
      <c r="P81" s="140"/>
      <c r="Q81" s="140"/>
      <c r="R81" s="140"/>
      <c r="S81" s="140"/>
      <c r="T81" s="140"/>
      <c r="U81" s="140"/>
    </row>
    <row r="82" spans="1:21" ht="11.25">
      <c r="A82" s="140"/>
      <c r="B82" s="140" t="s">
        <v>286</v>
      </c>
      <c r="C82" s="140"/>
      <c r="D82" s="140"/>
      <c r="E82" s="140"/>
      <c r="F82" s="140"/>
      <c r="G82" s="140"/>
      <c r="H82" s="140"/>
      <c r="I82" s="140"/>
      <c r="J82" s="140"/>
      <c r="K82" s="140"/>
      <c r="L82" s="140"/>
      <c r="M82" s="140"/>
      <c r="N82" s="140"/>
      <c r="O82" s="140"/>
      <c r="P82" s="140"/>
      <c r="Q82" s="140"/>
      <c r="R82" s="140"/>
      <c r="S82" s="140"/>
      <c r="T82" s="140"/>
      <c r="U82" s="140"/>
    </row>
    <row r="83" spans="1:23" ht="11.25">
      <c r="A83" s="140"/>
      <c r="B83" s="99" t="s">
        <v>230</v>
      </c>
      <c r="C83" s="76"/>
      <c r="D83" s="135" t="s">
        <v>123</v>
      </c>
      <c r="E83" s="135" t="s">
        <v>122</v>
      </c>
      <c r="F83" s="135" t="s">
        <v>121</v>
      </c>
      <c r="G83" s="135" t="s">
        <v>132</v>
      </c>
      <c r="H83" s="135" t="s">
        <v>131</v>
      </c>
      <c r="I83" s="135" t="s">
        <v>130</v>
      </c>
      <c r="J83" s="135" t="s">
        <v>129</v>
      </c>
      <c r="K83" s="135" t="s">
        <v>128</v>
      </c>
      <c r="L83" s="135" t="s">
        <v>127</v>
      </c>
      <c r="M83" s="135" t="s">
        <v>126</v>
      </c>
      <c r="N83" s="135" t="s">
        <v>125</v>
      </c>
      <c r="O83" s="135" t="s">
        <v>124</v>
      </c>
      <c r="P83" s="135" t="s">
        <v>123</v>
      </c>
      <c r="Q83" s="135" t="s">
        <v>122</v>
      </c>
      <c r="R83" s="135" t="s">
        <v>121</v>
      </c>
      <c r="S83" s="135" t="s">
        <v>132</v>
      </c>
      <c r="T83" s="135" t="s">
        <v>131</v>
      </c>
      <c r="U83" s="135" t="s">
        <v>130</v>
      </c>
      <c r="V83" s="135" t="s">
        <v>129</v>
      </c>
      <c r="W83" s="135" t="s">
        <v>128</v>
      </c>
    </row>
    <row r="84" spans="1:23" ht="11.25">
      <c r="A84" s="140"/>
      <c r="B84" s="81" t="s">
        <v>226</v>
      </c>
      <c r="C84" s="76"/>
      <c r="D84" s="143">
        <v>90.8</v>
      </c>
      <c r="E84" s="143">
        <v>93.8</v>
      </c>
      <c r="F84" s="143">
        <v>110</v>
      </c>
      <c r="G84" s="143">
        <v>97</v>
      </c>
      <c r="H84" s="143">
        <v>99</v>
      </c>
      <c r="I84" s="143">
        <v>96.2</v>
      </c>
      <c r="J84" s="143">
        <v>100.1</v>
      </c>
      <c r="K84" s="143">
        <v>105.5</v>
      </c>
      <c r="L84" s="143">
        <v>100.8</v>
      </c>
      <c r="M84" s="143">
        <v>104.6</v>
      </c>
      <c r="N84" s="143">
        <v>99.8</v>
      </c>
      <c r="O84" s="143">
        <v>103.5</v>
      </c>
      <c r="P84" s="143">
        <v>89.6</v>
      </c>
      <c r="Q84" s="143">
        <v>91</v>
      </c>
      <c r="R84" s="143">
        <v>106.9</v>
      </c>
      <c r="S84" s="143">
        <v>99</v>
      </c>
      <c r="T84" s="143">
        <v>100.7</v>
      </c>
      <c r="U84" s="143">
        <v>107.2</v>
      </c>
      <c r="V84" s="143">
        <v>95.3</v>
      </c>
      <c r="W84" s="143">
        <v>105.6</v>
      </c>
    </row>
    <row r="85" spans="1:23" ht="11.25">
      <c r="A85" s="140"/>
      <c r="B85" s="76" t="s">
        <v>227</v>
      </c>
      <c r="C85" s="76"/>
      <c r="D85" s="143">
        <v>102.6</v>
      </c>
      <c r="E85" s="143">
        <v>104.3</v>
      </c>
      <c r="F85" s="143">
        <v>104.2</v>
      </c>
      <c r="G85" s="143">
        <v>102.8</v>
      </c>
      <c r="H85" s="143">
        <v>105.2</v>
      </c>
      <c r="I85" s="143">
        <v>104</v>
      </c>
      <c r="J85" s="143">
        <v>100</v>
      </c>
      <c r="K85" s="143">
        <v>101</v>
      </c>
      <c r="L85" s="143">
        <v>103</v>
      </c>
      <c r="M85" s="143">
        <v>102.1</v>
      </c>
      <c r="N85" s="143">
        <v>99.7</v>
      </c>
      <c r="O85" s="143">
        <v>97.1</v>
      </c>
      <c r="P85" s="143">
        <v>98.2</v>
      </c>
      <c r="Q85" s="143">
        <v>95.3</v>
      </c>
      <c r="R85" s="143">
        <v>92.6</v>
      </c>
      <c r="S85" s="143">
        <v>94.5</v>
      </c>
      <c r="T85" s="143">
        <v>96.2</v>
      </c>
      <c r="U85" s="143">
        <v>107</v>
      </c>
      <c r="V85" s="143">
        <v>101.8</v>
      </c>
      <c r="W85" s="143">
        <v>102.3</v>
      </c>
    </row>
    <row r="86" spans="1:23" ht="11.25">
      <c r="A86" s="140"/>
      <c r="B86" s="99" t="s">
        <v>240</v>
      </c>
      <c r="C86" s="76"/>
      <c r="D86" s="177" t="s">
        <v>123</v>
      </c>
      <c r="E86" s="177" t="s">
        <v>122</v>
      </c>
      <c r="F86" s="177" t="s">
        <v>121</v>
      </c>
      <c r="G86" s="177" t="s">
        <v>132</v>
      </c>
      <c r="H86" s="177" t="s">
        <v>131</v>
      </c>
      <c r="I86" s="177" t="s">
        <v>130</v>
      </c>
      <c r="J86" s="177" t="s">
        <v>129</v>
      </c>
      <c r="K86" s="177" t="s">
        <v>128</v>
      </c>
      <c r="L86" s="177" t="s">
        <v>127</v>
      </c>
      <c r="M86" s="177" t="s">
        <v>126</v>
      </c>
      <c r="N86" s="177" t="s">
        <v>125</v>
      </c>
      <c r="O86" s="177" t="s">
        <v>124</v>
      </c>
      <c r="P86" s="177" t="s">
        <v>123</v>
      </c>
      <c r="Q86" s="177" t="s">
        <v>122</v>
      </c>
      <c r="R86" s="177" t="s">
        <v>121</v>
      </c>
      <c r="S86" s="177" t="s">
        <v>132</v>
      </c>
      <c r="T86" s="177" t="s">
        <v>131</v>
      </c>
      <c r="U86" s="177" t="s">
        <v>130</v>
      </c>
      <c r="V86" s="177" t="s">
        <v>129</v>
      </c>
      <c r="W86" s="177" t="s">
        <v>128</v>
      </c>
    </row>
    <row r="87" spans="1:23" ht="11.25">
      <c r="A87" s="140"/>
      <c r="B87" s="81" t="s">
        <v>226</v>
      </c>
      <c r="C87" s="76"/>
      <c r="D87" s="143">
        <v>98.3</v>
      </c>
      <c r="E87" s="143">
        <v>97.6</v>
      </c>
      <c r="F87" s="143">
        <v>110.9</v>
      </c>
      <c r="G87" s="143">
        <v>95.5</v>
      </c>
      <c r="H87" s="143">
        <v>102.3</v>
      </c>
      <c r="I87" s="143">
        <v>95.6</v>
      </c>
      <c r="J87" s="143">
        <v>98.9</v>
      </c>
      <c r="K87" s="143">
        <v>102.5</v>
      </c>
      <c r="L87" s="143">
        <v>99.3</v>
      </c>
      <c r="M87" s="143">
        <v>108.5</v>
      </c>
      <c r="N87" s="143">
        <v>98.6</v>
      </c>
      <c r="O87" s="143">
        <v>105.1</v>
      </c>
      <c r="P87" s="143">
        <v>96.1</v>
      </c>
      <c r="Q87" s="143">
        <v>90.8</v>
      </c>
      <c r="R87" s="143">
        <v>107.5</v>
      </c>
      <c r="S87" s="143">
        <v>100.7</v>
      </c>
      <c r="T87" s="143">
        <v>100.5</v>
      </c>
      <c r="U87" s="143">
        <v>106.3</v>
      </c>
      <c r="V87" s="143">
        <v>99.8</v>
      </c>
      <c r="W87" s="143">
        <v>97</v>
      </c>
    </row>
    <row r="88" spans="1:23" ht="11.25">
      <c r="A88" s="140"/>
      <c r="B88" s="76" t="s">
        <v>227</v>
      </c>
      <c r="C88" s="76"/>
      <c r="D88" s="143">
        <v>106</v>
      </c>
      <c r="E88" s="143">
        <v>105.1</v>
      </c>
      <c r="F88" s="143">
        <v>109.6</v>
      </c>
      <c r="G88" s="143">
        <v>104.6</v>
      </c>
      <c r="H88" s="143">
        <v>108.5</v>
      </c>
      <c r="I88" s="143">
        <v>106.6</v>
      </c>
      <c r="J88" s="143">
        <v>100.6</v>
      </c>
      <c r="K88" s="143">
        <v>101.5</v>
      </c>
      <c r="L88" s="143">
        <v>102.4</v>
      </c>
      <c r="M88" s="143">
        <v>107</v>
      </c>
      <c r="N88" s="143">
        <v>103.6</v>
      </c>
      <c r="O88" s="143">
        <v>107.7</v>
      </c>
      <c r="P88" s="143">
        <v>104.3</v>
      </c>
      <c r="Q88" s="143">
        <v>99.7</v>
      </c>
      <c r="R88" s="143">
        <v>96.5</v>
      </c>
      <c r="S88" s="143">
        <v>100</v>
      </c>
      <c r="T88" s="143">
        <v>99.9</v>
      </c>
      <c r="U88" s="143">
        <v>111.3</v>
      </c>
      <c r="V88" s="143">
        <v>111.3</v>
      </c>
      <c r="W88" s="143">
        <v>109.6</v>
      </c>
    </row>
    <row r="89" spans="1:23" ht="11.25">
      <c r="A89" s="140"/>
      <c r="B89" s="99" t="s">
        <v>241</v>
      </c>
      <c r="C89" s="76"/>
      <c r="D89" s="177" t="s">
        <v>123</v>
      </c>
      <c r="E89" s="177" t="s">
        <v>122</v>
      </c>
      <c r="F89" s="177" t="s">
        <v>121</v>
      </c>
      <c r="G89" s="177" t="s">
        <v>132</v>
      </c>
      <c r="H89" s="177" t="s">
        <v>131</v>
      </c>
      <c r="I89" s="177" t="s">
        <v>130</v>
      </c>
      <c r="J89" s="177" t="s">
        <v>129</v>
      </c>
      <c r="K89" s="177" t="s">
        <v>128</v>
      </c>
      <c r="L89" s="177" t="s">
        <v>127</v>
      </c>
      <c r="M89" s="177" t="s">
        <v>126</v>
      </c>
      <c r="N89" s="177" t="s">
        <v>125</v>
      </c>
      <c r="O89" s="177" t="s">
        <v>124</v>
      </c>
      <c r="P89" s="177" t="s">
        <v>123</v>
      </c>
      <c r="Q89" s="177" t="s">
        <v>122</v>
      </c>
      <c r="R89" s="177" t="s">
        <v>121</v>
      </c>
      <c r="S89" s="177" t="s">
        <v>132</v>
      </c>
      <c r="T89" s="177" t="s">
        <v>131</v>
      </c>
      <c r="U89" s="177" t="s">
        <v>130</v>
      </c>
      <c r="V89" s="177" t="s">
        <v>129</v>
      </c>
      <c r="W89" s="177" t="s">
        <v>128</v>
      </c>
    </row>
    <row r="90" spans="1:23" ht="11.25">
      <c r="A90" s="140"/>
      <c r="B90" s="81" t="s">
        <v>226</v>
      </c>
      <c r="C90" s="76"/>
      <c r="D90" s="143">
        <v>80</v>
      </c>
      <c r="E90" s="143">
        <v>93.3</v>
      </c>
      <c r="F90" s="143">
        <v>110.2</v>
      </c>
      <c r="G90" s="143">
        <v>101.3</v>
      </c>
      <c r="H90" s="143">
        <v>98.3</v>
      </c>
      <c r="I90" s="143">
        <v>97.9</v>
      </c>
      <c r="J90" s="143">
        <v>101.2</v>
      </c>
      <c r="K90" s="143">
        <v>110.4</v>
      </c>
      <c r="L90" s="143">
        <v>101.3</v>
      </c>
      <c r="M90" s="143">
        <v>97.3</v>
      </c>
      <c r="N90" s="143">
        <v>99.7</v>
      </c>
      <c r="O90" s="143">
        <v>99.5</v>
      </c>
      <c r="P90" s="143">
        <v>78.4</v>
      </c>
      <c r="Q90" s="143">
        <v>94.4</v>
      </c>
      <c r="R90" s="143">
        <v>106.9</v>
      </c>
      <c r="S90" s="143">
        <v>98</v>
      </c>
      <c r="T90" s="143">
        <v>103.8</v>
      </c>
      <c r="U90" s="143">
        <v>109.9</v>
      </c>
      <c r="V90" s="143">
        <v>88.2</v>
      </c>
      <c r="W90" s="143">
        <v>115.4</v>
      </c>
    </row>
    <row r="91" spans="1:23" ht="11.25">
      <c r="A91" s="140"/>
      <c r="B91" s="76" t="s">
        <v>227</v>
      </c>
      <c r="C91" s="76"/>
      <c r="D91" s="106">
        <v>97.1</v>
      </c>
      <c r="E91" s="106">
        <v>98.8</v>
      </c>
      <c r="F91" s="106">
        <v>99.6</v>
      </c>
      <c r="G91" s="106">
        <v>99.6</v>
      </c>
      <c r="H91" s="106">
        <v>100.1</v>
      </c>
      <c r="I91" s="106">
        <v>99.4</v>
      </c>
      <c r="J91" s="106">
        <v>97.7</v>
      </c>
      <c r="K91" s="106">
        <v>100</v>
      </c>
      <c r="L91" s="106">
        <v>103.2</v>
      </c>
      <c r="M91" s="106">
        <v>96.1</v>
      </c>
      <c r="N91" s="106">
        <v>94.2</v>
      </c>
      <c r="O91" s="106">
        <v>83.7</v>
      </c>
      <c r="P91" s="143">
        <v>87.6</v>
      </c>
      <c r="Q91" s="143">
        <v>89.7</v>
      </c>
      <c r="R91" s="143">
        <v>87.3</v>
      </c>
      <c r="S91" s="143">
        <v>86.5</v>
      </c>
      <c r="T91" s="143">
        <v>91</v>
      </c>
      <c r="U91" s="143">
        <v>100.8</v>
      </c>
      <c r="V91" s="143">
        <v>88.7</v>
      </c>
      <c r="W91" s="143">
        <v>92.4</v>
      </c>
    </row>
    <row r="92" spans="1:23" ht="11.25">
      <c r="A92" s="140"/>
      <c r="B92" s="99" t="s">
        <v>242</v>
      </c>
      <c r="C92" s="76"/>
      <c r="D92" s="177" t="s">
        <v>123</v>
      </c>
      <c r="E92" s="177" t="s">
        <v>122</v>
      </c>
      <c r="F92" s="177" t="s">
        <v>121</v>
      </c>
      <c r="G92" s="177" t="s">
        <v>132</v>
      </c>
      <c r="H92" s="177" t="s">
        <v>131</v>
      </c>
      <c r="I92" s="177" t="s">
        <v>130</v>
      </c>
      <c r="J92" s="177" t="s">
        <v>129</v>
      </c>
      <c r="K92" s="177" t="s">
        <v>128</v>
      </c>
      <c r="L92" s="177" t="s">
        <v>127</v>
      </c>
      <c r="M92" s="177" t="s">
        <v>126</v>
      </c>
      <c r="N92" s="177" t="s">
        <v>125</v>
      </c>
      <c r="O92" s="177" t="s">
        <v>124</v>
      </c>
      <c r="P92" s="177" t="s">
        <v>123</v>
      </c>
      <c r="Q92" s="177" t="s">
        <v>122</v>
      </c>
      <c r="R92" s="177" t="s">
        <v>121</v>
      </c>
      <c r="S92" s="177" t="s">
        <v>132</v>
      </c>
      <c r="T92" s="177" t="s">
        <v>131</v>
      </c>
      <c r="U92" s="177" t="s">
        <v>130</v>
      </c>
      <c r="V92" s="177" t="s">
        <v>129</v>
      </c>
      <c r="W92" s="177" t="s">
        <v>128</v>
      </c>
    </row>
    <row r="93" spans="1:23" ht="11.25">
      <c r="A93" s="140"/>
      <c r="B93" s="81" t="s">
        <v>226</v>
      </c>
      <c r="C93" s="76"/>
      <c r="D93" s="143">
        <v>101.8</v>
      </c>
      <c r="E93" s="143">
        <v>88.5</v>
      </c>
      <c r="F93" s="143">
        <v>93</v>
      </c>
      <c r="G93" s="143">
        <v>82.8</v>
      </c>
      <c r="H93" s="143">
        <v>77.6</v>
      </c>
      <c r="I93" s="143">
        <v>90.7</v>
      </c>
      <c r="J93" s="143">
        <v>99.6</v>
      </c>
      <c r="K93" s="143">
        <v>98.8</v>
      </c>
      <c r="L93" s="143">
        <v>109</v>
      </c>
      <c r="M93" s="143">
        <v>123.3</v>
      </c>
      <c r="N93" s="143">
        <v>110.6</v>
      </c>
      <c r="O93" s="143">
        <v>114.3</v>
      </c>
      <c r="P93" s="143">
        <v>100.3</v>
      </c>
      <c r="Q93" s="143">
        <v>81.7</v>
      </c>
      <c r="R93" s="143">
        <v>96</v>
      </c>
      <c r="S93" s="143">
        <v>84.2</v>
      </c>
      <c r="T93" s="143">
        <v>82.5</v>
      </c>
      <c r="U93" s="143">
        <v>99.4</v>
      </c>
      <c r="V93" s="143">
        <v>96.7</v>
      </c>
      <c r="W93" s="143">
        <v>99.3</v>
      </c>
    </row>
    <row r="94" spans="1:23" ht="11.25">
      <c r="A94" s="140"/>
      <c r="B94" s="76" t="s">
        <v>227</v>
      </c>
      <c r="C94" s="76"/>
      <c r="D94" s="143">
        <v>111.5</v>
      </c>
      <c r="E94" s="143">
        <v>113.7</v>
      </c>
      <c r="F94" s="143">
        <v>100.3</v>
      </c>
      <c r="G94" s="143">
        <v>105.6</v>
      </c>
      <c r="H94" s="143">
        <v>108.1</v>
      </c>
      <c r="I94" s="143">
        <v>114.2</v>
      </c>
      <c r="J94" s="143">
        <v>112.3</v>
      </c>
      <c r="K94" s="143">
        <v>106.1</v>
      </c>
      <c r="L94" s="143">
        <v>112.3</v>
      </c>
      <c r="M94" s="143">
        <v>100.7</v>
      </c>
      <c r="N94" s="143">
        <v>99.1</v>
      </c>
      <c r="O94" s="143">
        <v>92.6</v>
      </c>
      <c r="P94" s="143">
        <v>92.2</v>
      </c>
      <c r="Q94" s="143">
        <v>92.2</v>
      </c>
      <c r="R94" s="143">
        <v>95.6</v>
      </c>
      <c r="S94" s="143">
        <v>87</v>
      </c>
      <c r="T94" s="143">
        <v>95</v>
      </c>
      <c r="U94" s="143">
        <v>99.2</v>
      </c>
      <c r="V94" s="143">
        <v>96.7</v>
      </c>
      <c r="W94" s="143">
        <v>98.4</v>
      </c>
    </row>
    <row r="95" spans="1:21" ht="11.25">
      <c r="A95" s="140"/>
      <c r="B95" s="140"/>
      <c r="C95" s="140"/>
      <c r="D95" s="140"/>
      <c r="E95" s="140"/>
      <c r="F95" s="140"/>
      <c r="G95" s="140"/>
      <c r="H95" s="140"/>
      <c r="I95" s="140"/>
      <c r="J95" s="140"/>
      <c r="K95" s="140"/>
      <c r="L95" s="140"/>
      <c r="M95" s="140"/>
      <c r="N95" s="140"/>
      <c r="O95" s="140"/>
      <c r="P95" s="140"/>
      <c r="Q95" s="140"/>
      <c r="R95" s="140"/>
      <c r="S95" s="140"/>
      <c r="T95" s="140"/>
      <c r="U95" s="140"/>
    </row>
    <row r="96" spans="1:21" ht="11.25">
      <c r="A96" s="110"/>
      <c r="B96" s="110" t="s">
        <v>231</v>
      </c>
      <c r="C96" s="110"/>
      <c r="D96" s="110"/>
      <c r="E96" s="110"/>
      <c r="F96" s="110"/>
      <c r="G96" s="110"/>
      <c r="H96" s="110"/>
      <c r="I96" s="110"/>
      <c r="J96" s="110"/>
      <c r="K96" s="110"/>
      <c r="L96" s="110"/>
      <c r="M96" s="110"/>
      <c r="N96" s="110"/>
      <c r="O96" s="110"/>
      <c r="P96" s="110"/>
      <c r="Q96" s="110"/>
      <c r="R96" s="110"/>
      <c r="S96" s="110"/>
      <c r="T96" s="110"/>
      <c r="U96" s="110"/>
    </row>
    <row r="97" spans="1:23" ht="11.25">
      <c r="A97" s="110"/>
      <c r="B97" s="99" t="s">
        <v>232</v>
      </c>
      <c r="C97" s="76"/>
      <c r="D97" s="135" t="s">
        <v>123</v>
      </c>
      <c r="E97" s="135" t="s">
        <v>122</v>
      </c>
      <c r="F97" s="135" t="s">
        <v>121</v>
      </c>
      <c r="G97" s="135" t="s">
        <v>132</v>
      </c>
      <c r="H97" s="135" t="s">
        <v>131</v>
      </c>
      <c r="I97" s="135" t="s">
        <v>130</v>
      </c>
      <c r="J97" s="135" t="s">
        <v>129</v>
      </c>
      <c r="K97" s="135" t="s">
        <v>128</v>
      </c>
      <c r="L97" s="135" t="s">
        <v>127</v>
      </c>
      <c r="M97" s="135" t="s">
        <v>126</v>
      </c>
      <c r="N97" s="135" t="s">
        <v>125</v>
      </c>
      <c r="O97" s="135" t="s">
        <v>124</v>
      </c>
      <c r="P97" s="135" t="s">
        <v>123</v>
      </c>
      <c r="Q97" s="135" t="s">
        <v>122</v>
      </c>
      <c r="R97" s="135" t="s">
        <v>121</v>
      </c>
      <c r="S97" s="136" t="s">
        <v>132</v>
      </c>
      <c r="T97" s="135" t="s">
        <v>131</v>
      </c>
      <c r="U97" s="135" t="s">
        <v>130</v>
      </c>
      <c r="V97" s="135" t="s">
        <v>129</v>
      </c>
      <c r="W97" s="135" t="s">
        <v>128</v>
      </c>
    </row>
    <row r="98" spans="1:23" ht="11.25">
      <c r="A98" s="110"/>
      <c r="B98" s="81" t="s">
        <v>226</v>
      </c>
      <c r="C98" s="149"/>
      <c r="D98" s="143">
        <v>45.7</v>
      </c>
      <c r="E98" s="143">
        <v>99.7</v>
      </c>
      <c r="F98" s="143">
        <v>99.7</v>
      </c>
      <c r="G98" s="143">
        <v>190.9</v>
      </c>
      <c r="H98" s="143">
        <v>119.6</v>
      </c>
      <c r="I98" s="143">
        <v>109</v>
      </c>
      <c r="J98" s="143">
        <v>103.7</v>
      </c>
      <c r="K98" s="143">
        <v>99.4</v>
      </c>
      <c r="L98" s="143">
        <v>93.4</v>
      </c>
      <c r="M98" s="143">
        <v>111.6</v>
      </c>
      <c r="N98" s="143">
        <v>85.2</v>
      </c>
      <c r="O98" s="143">
        <v>120.9</v>
      </c>
      <c r="P98" s="143">
        <v>35.2</v>
      </c>
      <c r="Q98" s="143">
        <v>114.1</v>
      </c>
      <c r="R98" s="143">
        <v>116.2</v>
      </c>
      <c r="S98" s="143">
        <v>146.9</v>
      </c>
      <c r="T98" s="134">
        <v>127.8</v>
      </c>
      <c r="U98" s="134">
        <v>109.5</v>
      </c>
      <c r="V98" s="134">
        <v>101.9</v>
      </c>
      <c r="W98" s="134">
        <v>98.1</v>
      </c>
    </row>
    <row r="99" spans="1:23" ht="11.25">
      <c r="A99" s="110"/>
      <c r="B99" s="76" t="s">
        <v>227</v>
      </c>
      <c r="C99" s="149"/>
      <c r="D99" s="143">
        <v>174.9</v>
      </c>
      <c r="E99" s="143">
        <v>136</v>
      </c>
      <c r="F99" s="143">
        <v>99.4</v>
      </c>
      <c r="G99" s="143">
        <v>122.5</v>
      </c>
      <c r="H99" s="143">
        <v>114.9</v>
      </c>
      <c r="I99" s="143">
        <v>97.4</v>
      </c>
      <c r="J99" s="143">
        <v>83.6</v>
      </c>
      <c r="K99" s="143">
        <v>82.9</v>
      </c>
      <c r="L99" s="143">
        <v>84.7</v>
      </c>
      <c r="M99" s="143">
        <v>100.8</v>
      </c>
      <c r="N99" s="143">
        <v>122.5</v>
      </c>
      <c r="O99" s="143">
        <v>125.3</v>
      </c>
      <c r="P99" s="143">
        <v>82.7</v>
      </c>
      <c r="Q99" s="143">
        <v>94.6</v>
      </c>
      <c r="R99" s="143">
        <v>110.1</v>
      </c>
      <c r="S99" s="143">
        <v>84.8</v>
      </c>
      <c r="T99" s="134">
        <v>93.1</v>
      </c>
      <c r="U99" s="134">
        <v>83.1</v>
      </c>
      <c r="V99" s="134">
        <v>95.7</v>
      </c>
      <c r="W99" s="134">
        <v>93.5</v>
      </c>
    </row>
    <row r="100" spans="1:21" ht="11.25">
      <c r="A100" s="110"/>
      <c r="B100" s="110"/>
      <c r="C100" s="110"/>
      <c r="D100" s="110"/>
      <c r="E100" s="110"/>
      <c r="F100" s="110"/>
      <c r="G100" s="110"/>
      <c r="H100" s="110"/>
      <c r="I100" s="110"/>
      <c r="J100" s="110"/>
      <c r="K100" s="110"/>
      <c r="L100" s="110"/>
      <c r="M100" s="110"/>
      <c r="N100" s="110"/>
      <c r="O100" s="110"/>
      <c r="P100" s="110"/>
      <c r="Q100" s="110"/>
      <c r="R100" s="110"/>
      <c r="S100" s="110"/>
      <c r="T100" s="110"/>
      <c r="U100" s="110"/>
    </row>
    <row r="101" spans="1:21" ht="11.25">
      <c r="A101" s="110"/>
      <c r="B101" s="110" t="s">
        <v>233</v>
      </c>
      <c r="C101" s="110"/>
      <c r="D101" s="110"/>
      <c r="E101" s="110"/>
      <c r="F101" s="110"/>
      <c r="G101" s="110"/>
      <c r="H101" s="110"/>
      <c r="I101" s="110"/>
      <c r="J101" s="110"/>
      <c r="K101" s="110"/>
      <c r="L101" s="110"/>
      <c r="M101" s="110"/>
      <c r="N101" s="110"/>
      <c r="O101" s="110"/>
      <c r="P101" s="110"/>
      <c r="Q101" s="110"/>
      <c r="R101" s="110"/>
      <c r="S101" s="110"/>
      <c r="T101" s="110"/>
      <c r="U101" s="110"/>
    </row>
    <row r="102" spans="1:22" ht="11.25">
      <c r="A102" s="110"/>
      <c r="B102" s="99" t="s">
        <v>287</v>
      </c>
      <c r="C102" s="135" t="s">
        <v>123</v>
      </c>
      <c r="D102" s="135" t="s">
        <v>122</v>
      </c>
      <c r="E102" s="135" t="s">
        <v>121</v>
      </c>
      <c r="F102" s="135" t="s">
        <v>132</v>
      </c>
      <c r="G102" s="135" t="s">
        <v>131</v>
      </c>
      <c r="H102" s="135" t="s">
        <v>130</v>
      </c>
      <c r="I102" s="135" t="s">
        <v>129</v>
      </c>
      <c r="J102" s="135" t="s">
        <v>128</v>
      </c>
      <c r="K102" s="135" t="s">
        <v>127</v>
      </c>
      <c r="L102" s="135" t="s">
        <v>126</v>
      </c>
      <c r="M102" s="135" t="s">
        <v>125</v>
      </c>
      <c r="N102" s="135" t="s">
        <v>124</v>
      </c>
      <c r="O102" s="135" t="s">
        <v>123</v>
      </c>
      <c r="P102" s="135" t="s">
        <v>122</v>
      </c>
      <c r="Q102" s="135" t="s">
        <v>121</v>
      </c>
      <c r="R102" s="136" t="s">
        <v>132</v>
      </c>
      <c r="S102" s="135" t="s">
        <v>131</v>
      </c>
      <c r="T102" s="135" t="s">
        <v>130</v>
      </c>
      <c r="U102" s="135" t="s">
        <v>129</v>
      </c>
      <c r="V102" s="135" t="s">
        <v>128</v>
      </c>
    </row>
    <row r="103" spans="1:22" ht="11.25">
      <c r="A103" s="110"/>
      <c r="B103" s="76" t="s">
        <v>227</v>
      </c>
      <c r="C103" s="143">
        <v>103.6</v>
      </c>
      <c r="D103" s="143">
        <v>103.5</v>
      </c>
      <c r="E103" s="143">
        <v>104</v>
      </c>
      <c r="F103" s="143">
        <v>104.3</v>
      </c>
      <c r="G103" s="143">
        <v>103.8</v>
      </c>
      <c r="H103" s="143">
        <v>105.3</v>
      </c>
      <c r="I103" s="143">
        <v>89.4</v>
      </c>
      <c r="J103" s="143">
        <v>168.1</v>
      </c>
      <c r="K103" s="143">
        <v>75.4</v>
      </c>
      <c r="L103" s="143">
        <v>63.9</v>
      </c>
      <c r="M103" s="143">
        <v>103.1</v>
      </c>
      <c r="N103" s="143">
        <v>108.9</v>
      </c>
      <c r="O103" s="143">
        <v>104.4</v>
      </c>
      <c r="P103" s="143">
        <v>105.1</v>
      </c>
      <c r="Q103" s="143">
        <v>101.8</v>
      </c>
      <c r="R103" s="143">
        <v>102.5</v>
      </c>
      <c r="S103" s="143">
        <v>102.3</v>
      </c>
      <c r="T103" s="143">
        <v>101.7</v>
      </c>
      <c r="U103" s="143">
        <v>103.1</v>
      </c>
      <c r="V103" s="143">
        <v>76.4</v>
      </c>
    </row>
    <row r="104" spans="1:21" ht="11.25">
      <c r="A104" s="110"/>
      <c r="B104" s="110"/>
      <c r="C104" s="110"/>
      <c r="D104" s="110"/>
      <c r="E104" s="110"/>
      <c r="F104" s="110"/>
      <c r="G104" s="110"/>
      <c r="H104" s="110"/>
      <c r="I104" s="110"/>
      <c r="J104" s="110"/>
      <c r="K104" s="110"/>
      <c r="L104" s="110"/>
      <c r="M104" s="110"/>
      <c r="N104" s="110"/>
      <c r="O104" s="110"/>
      <c r="P104" s="110"/>
      <c r="Q104" s="110"/>
      <c r="R104" s="110"/>
      <c r="S104" s="110"/>
      <c r="T104" s="110"/>
      <c r="U104" s="110"/>
    </row>
    <row r="105" spans="1:21" ht="11.25">
      <c r="A105" s="110"/>
      <c r="B105" s="110"/>
      <c r="C105" s="110"/>
      <c r="D105" s="110"/>
      <c r="E105" s="110"/>
      <c r="F105" s="110"/>
      <c r="G105" s="110"/>
      <c r="H105" s="110"/>
      <c r="I105" s="110"/>
      <c r="J105" s="110"/>
      <c r="K105" s="110"/>
      <c r="L105" s="110"/>
      <c r="M105" s="110"/>
      <c r="N105" s="110"/>
      <c r="O105" s="110"/>
      <c r="P105" s="110"/>
      <c r="Q105" s="110"/>
      <c r="R105" s="110"/>
      <c r="S105" s="110"/>
      <c r="T105" s="110"/>
      <c r="U105" s="110"/>
    </row>
    <row r="106" spans="1:21" ht="11.25">
      <c r="A106" s="110"/>
      <c r="B106" s="110" t="s">
        <v>239</v>
      </c>
      <c r="C106" s="110"/>
      <c r="D106" s="110"/>
      <c r="E106" s="110"/>
      <c r="F106" s="110"/>
      <c r="G106" s="110"/>
      <c r="H106" s="110"/>
      <c r="I106" s="110"/>
      <c r="J106" s="110"/>
      <c r="K106" s="110"/>
      <c r="L106" s="110"/>
      <c r="M106" s="110"/>
      <c r="N106" s="110"/>
      <c r="O106" s="110"/>
      <c r="P106" s="110"/>
      <c r="Q106" s="110"/>
      <c r="R106" s="110"/>
      <c r="S106" s="110"/>
      <c r="T106" s="110"/>
      <c r="U106" s="110"/>
    </row>
    <row r="107" spans="1:22" ht="11.25">
      <c r="A107" s="110"/>
      <c r="B107" s="99" t="s">
        <v>243</v>
      </c>
      <c r="C107" s="135" t="s">
        <v>123</v>
      </c>
      <c r="D107" s="135" t="s">
        <v>122</v>
      </c>
      <c r="E107" s="135" t="s">
        <v>121</v>
      </c>
      <c r="F107" s="135" t="s">
        <v>132</v>
      </c>
      <c r="G107" s="135" t="s">
        <v>131</v>
      </c>
      <c r="H107" s="135" t="s">
        <v>130</v>
      </c>
      <c r="I107" s="135" t="s">
        <v>129</v>
      </c>
      <c r="J107" s="135" t="s">
        <v>128</v>
      </c>
      <c r="K107" s="135" t="s">
        <v>127</v>
      </c>
      <c r="L107" s="135" t="s">
        <v>126</v>
      </c>
      <c r="M107" s="135" t="s">
        <v>125</v>
      </c>
      <c r="N107" s="135" t="s">
        <v>124</v>
      </c>
      <c r="O107" s="135" t="s">
        <v>123</v>
      </c>
      <c r="P107" s="135" t="s">
        <v>122</v>
      </c>
      <c r="Q107" s="135" t="s">
        <v>121</v>
      </c>
      <c r="R107" s="135" t="s">
        <v>132</v>
      </c>
      <c r="S107" s="135" t="s">
        <v>131</v>
      </c>
      <c r="T107" s="135" t="s">
        <v>130</v>
      </c>
      <c r="U107" s="135" t="s">
        <v>129</v>
      </c>
      <c r="V107" s="135" t="s">
        <v>128</v>
      </c>
    </row>
    <row r="108" spans="1:22" ht="11.25">
      <c r="A108" s="110"/>
      <c r="B108" s="81" t="s">
        <v>226</v>
      </c>
      <c r="C108" s="143">
        <v>82.1</v>
      </c>
      <c r="D108" s="143">
        <v>100.2</v>
      </c>
      <c r="E108" s="143">
        <v>105.1</v>
      </c>
      <c r="F108" s="143">
        <v>105.4</v>
      </c>
      <c r="G108" s="143">
        <v>104.6</v>
      </c>
      <c r="H108" s="143">
        <v>103</v>
      </c>
      <c r="I108" s="143">
        <v>105</v>
      </c>
      <c r="J108" s="143">
        <v>105.8</v>
      </c>
      <c r="K108" s="143">
        <v>104.3</v>
      </c>
      <c r="L108" s="143">
        <v>102.2</v>
      </c>
      <c r="M108" s="143">
        <v>102.2</v>
      </c>
      <c r="N108" s="143">
        <v>103.2</v>
      </c>
      <c r="O108" s="143">
        <v>67.1</v>
      </c>
      <c r="P108" s="143">
        <v>96.6</v>
      </c>
      <c r="Q108" s="143">
        <v>103.8</v>
      </c>
      <c r="R108" s="143">
        <v>100.6</v>
      </c>
      <c r="S108" s="143">
        <v>100.7</v>
      </c>
      <c r="T108" s="134">
        <v>100.6</v>
      </c>
      <c r="U108" s="134">
        <v>103.1</v>
      </c>
      <c r="V108" s="134">
        <v>104.8</v>
      </c>
    </row>
    <row r="109" spans="1:22" ht="11.25">
      <c r="A109" s="110"/>
      <c r="B109" s="76" t="s">
        <v>227</v>
      </c>
      <c r="C109" s="143">
        <v>104.4</v>
      </c>
      <c r="D109" s="143">
        <v>105.6</v>
      </c>
      <c r="E109" s="143">
        <v>103</v>
      </c>
      <c r="F109" s="143">
        <v>94.5</v>
      </c>
      <c r="G109" s="143">
        <v>104.2</v>
      </c>
      <c r="H109" s="143">
        <v>102</v>
      </c>
      <c r="I109" s="143">
        <v>104.8</v>
      </c>
      <c r="J109" s="143">
        <v>103.7</v>
      </c>
      <c r="K109" s="143">
        <v>107.6</v>
      </c>
      <c r="L109" s="143">
        <v>103.2</v>
      </c>
      <c r="M109" s="143">
        <v>103.5</v>
      </c>
      <c r="N109" s="143">
        <v>106.2</v>
      </c>
      <c r="O109" s="143">
        <v>99.9</v>
      </c>
      <c r="P109" s="143">
        <v>95.2</v>
      </c>
      <c r="Q109" s="143">
        <v>94.3</v>
      </c>
      <c r="R109" s="143">
        <v>90</v>
      </c>
      <c r="S109" s="143">
        <v>86.5</v>
      </c>
      <c r="T109" s="134">
        <v>84.5</v>
      </c>
      <c r="U109" s="134">
        <v>82.8</v>
      </c>
      <c r="V109" s="134">
        <v>82.2</v>
      </c>
    </row>
    <row r="110" spans="1:21" ht="11.25">
      <c r="A110" s="110"/>
      <c r="B110" s="110"/>
      <c r="C110" s="110"/>
      <c r="D110" s="110"/>
      <c r="E110" s="110"/>
      <c r="F110" s="110"/>
      <c r="G110" s="110"/>
      <c r="H110" s="110"/>
      <c r="I110" s="110"/>
      <c r="J110" s="110"/>
      <c r="K110" s="110"/>
      <c r="L110" s="110"/>
      <c r="M110" s="110"/>
      <c r="N110" s="110"/>
      <c r="O110" s="110"/>
      <c r="P110" s="110"/>
      <c r="Q110" s="110"/>
      <c r="R110" s="110"/>
      <c r="S110" s="110"/>
      <c r="T110" s="110"/>
      <c r="U110" s="110"/>
    </row>
    <row r="111" spans="1:21" ht="11.25">
      <c r="A111" s="110"/>
      <c r="B111" s="110"/>
      <c r="C111" s="110"/>
      <c r="D111" s="110"/>
      <c r="E111" s="110"/>
      <c r="F111" s="110"/>
      <c r="G111" s="110"/>
      <c r="H111" s="110"/>
      <c r="I111" s="110"/>
      <c r="J111" s="110"/>
      <c r="K111" s="110"/>
      <c r="L111" s="110"/>
      <c r="M111" s="110"/>
      <c r="N111" s="110"/>
      <c r="O111" s="110"/>
      <c r="P111" s="110"/>
      <c r="Q111" s="110"/>
      <c r="R111" s="110"/>
      <c r="S111" s="110"/>
      <c r="T111" s="110"/>
      <c r="U111" s="110"/>
    </row>
    <row r="112" spans="1:21" ht="11.25">
      <c r="A112" s="110"/>
      <c r="B112" s="110" t="s">
        <v>234</v>
      </c>
      <c r="C112" s="110"/>
      <c r="D112" s="110"/>
      <c r="E112" s="110"/>
      <c r="F112" s="110"/>
      <c r="G112" s="110"/>
      <c r="H112" s="110"/>
      <c r="I112" s="110"/>
      <c r="J112" s="110"/>
      <c r="K112" s="110"/>
      <c r="L112" s="110"/>
      <c r="M112" s="110"/>
      <c r="N112" s="110"/>
      <c r="O112" s="110"/>
      <c r="P112" s="110"/>
      <c r="Q112" s="110"/>
      <c r="R112" s="110"/>
      <c r="S112" s="110"/>
      <c r="T112" s="110"/>
      <c r="U112" s="110"/>
    </row>
    <row r="113" spans="1:22" ht="11.25">
      <c r="A113" s="110"/>
      <c r="B113" s="99" t="s">
        <v>229</v>
      </c>
      <c r="C113" s="135" t="s">
        <v>123</v>
      </c>
      <c r="D113" s="135" t="s">
        <v>122</v>
      </c>
      <c r="E113" s="135" t="s">
        <v>121</v>
      </c>
      <c r="F113" s="135" t="s">
        <v>132</v>
      </c>
      <c r="G113" s="135" t="s">
        <v>131</v>
      </c>
      <c r="H113" s="135" t="s">
        <v>130</v>
      </c>
      <c r="I113" s="135" t="s">
        <v>129</v>
      </c>
      <c r="J113" s="135" t="s">
        <v>128</v>
      </c>
      <c r="K113" s="135" t="s">
        <v>127</v>
      </c>
      <c r="L113" s="135" t="s">
        <v>126</v>
      </c>
      <c r="M113" s="135" t="s">
        <v>125</v>
      </c>
      <c r="N113" s="135" t="s">
        <v>124</v>
      </c>
      <c r="O113" s="135" t="s">
        <v>123</v>
      </c>
      <c r="P113" s="135" t="s">
        <v>122</v>
      </c>
      <c r="Q113" s="135" t="s">
        <v>121</v>
      </c>
      <c r="R113" s="136" t="s">
        <v>132</v>
      </c>
      <c r="S113" s="135" t="s">
        <v>131</v>
      </c>
      <c r="T113" s="135" t="s">
        <v>130</v>
      </c>
      <c r="U113" s="135" t="s">
        <v>129</v>
      </c>
      <c r="V113" s="135" t="s">
        <v>128</v>
      </c>
    </row>
    <row r="114" spans="1:22" ht="11.25">
      <c r="A114" s="110"/>
      <c r="B114" s="81" t="s">
        <v>226</v>
      </c>
      <c r="C114" s="143">
        <v>87.6</v>
      </c>
      <c r="D114" s="143">
        <v>96.7</v>
      </c>
      <c r="E114" s="143">
        <v>105.1</v>
      </c>
      <c r="F114" s="143">
        <v>103.7</v>
      </c>
      <c r="G114" s="143">
        <v>102.4</v>
      </c>
      <c r="H114" s="143">
        <v>97.5</v>
      </c>
      <c r="I114" s="143">
        <v>103.6</v>
      </c>
      <c r="J114" s="143">
        <v>104.9</v>
      </c>
      <c r="K114" s="143">
        <v>99.3</v>
      </c>
      <c r="L114" s="143">
        <v>103.3</v>
      </c>
      <c r="M114" s="143">
        <v>97.1</v>
      </c>
      <c r="N114" s="143">
        <v>95.1</v>
      </c>
      <c r="O114" s="143">
        <v>82.1</v>
      </c>
      <c r="P114" s="143">
        <v>98.6</v>
      </c>
      <c r="Q114" s="143">
        <v>107.7</v>
      </c>
      <c r="R114" s="143">
        <v>99.3</v>
      </c>
      <c r="S114" s="143">
        <v>97.1</v>
      </c>
      <c r="T114" s="134">
        <v>93</v>
      </c>
      <c r="U114" s="134">
        <v>114</v>
      </c>
      <c r="V114" s="134">
        <v>106.5</v>
      </c>
    </row>
    <row r="115" spans="1:22" ht="11.25">
      <c r="A115" s="110"/>
      <c r="B115" s="76" t="s">
        <v>227</v>
      </c>
      <c r="C115" s="143">
        <v>107.5</v>
      </c>
      <c r="D115" s="143">
        <v>111.8</v>
      </c>
      <c r="E115" s="143">
        <v>105.9</v>
      </c>
      <c r="F115" s="143">
        <v>106.7</v>
      </c>
      <c r="G115" s="143">
        <v>112.4</v>
      </c>
      <c r="H115" s="143">
        <v>102.1</v>
      </c>
      <c r="I115" s="143">
        <v>107.7</v>
      </c>
      <c r="J115" s="143">
        <v>106.1</v>
      </c>
      <c r="K115" s="143">
        <v>104.4</v>
      </c>
      <c r="L115" s="143">
        <v>106.3</v>
      </c>
      <c r="M115" s="143">
        <v>103.5</v>
      </c>
      <c r="N115" s="143">
        <v>95</v>
      </c>
      <c r="O115" s="143">
        <v>89</v>
      </c>
      <c r="P115" s="143">
        <v>90.7</v>
      </c>
      <c r="Q115" s="143">
        <v>93</v>
      </c>
      <c r="R115" s="143">
        <v>89</v>
      </c>
      <c r="S115" s="143">
        <v>84.4</v>
      </c>
      <c r="T115" s="134">
        <v>80.6</v>
      </c>
      <c r="U115" s="134">
        <v>88.7</v>
      </c>
      <c r="V115" s="134">
        <v>90</v>
      </c>
    </row>
    <row r="116" spans="1:21" ht="11.25">
      <c r="A116" s="110"/>
      <c r="B116" s="110"/>
      <c r="C116" s="110"/>
      <c r="D116" s="110"/>
      <c r="E116" s="110"/>
      <c r="F116" s="110"/>
      <c r="G116" s="110"/>
      <c r="H116" s="110"/>
      <c r="I116" s="110"/>
      <c r="J116" s="110"/>
      <c r="K116" s="110"/>
      <c r="L116" s="110"/>
      <c r="M116" s="110"/>
      <c r="N116" s="110"/>
      <c r="O116" s="110"/>
      <c r="P116" s="110"/>
      <c r="Q116" s="110"/>
      <c r="R116" s="110"/>
      <c r="S116" s="110"/>
      <c r="T116" s="110"/>
      <c r="U116" s="110"/>
    </row>
    <row r="117" spans="1:21" ht="11.25">
      <c r="A117" s="110"/>
      <c r="B117" s="110" t="s">
        <v>235</v>
      </c>
      <c r="C117" s="110"/>
      <c r="D117" s="110"/>
      <c r="E117" s="110"/>
      <c r="F117" s="110"/>
      <c r="G117" s="110"/>
      <c r="H117" s="110"/>
      <c r="I117" s="110"/>
      <c r="J117" s="110"/>
      <c r="K117" s="110"/>
      <c r="L117" s="110"/>
      <c r="M117" s="110"/>
      <c r="N117" s="110"/>
      <c r="O117" s="110"/>
      <c r="P117" s="110"/>
      <c r="Q117" s="110"/>
      <c r="R117" s="110"/>
      <c r="S117" s="110"/>
      <c r="T117" s="110"/>
      <c r="U117" s="110"/>
    </row>
    <row r="118" spans="1:22" ht="11.25">
      <c r="A118" s="110"/>
      <c r="B118" s="99" t="s">
        <v>228</v>
      </c>
      <c r="C118" s="135" t="s">
        <v>123</v>
      </c>
      <c r="D118" s="135" t="s">
        <v>122</v>
      </c>
      <c r="E118" s="135" t="s">
        <v>121</v>
      </c>
      <c r="F118" s="135" t="s">
        <v>132</v>
      </c>
      <c r="G118" s="135" t="s">
        <v>131</v>
      </c>
      <c r="H118" s="135" t="s">
        <v>130</v>
      </c>
      <c r="I118" s="135" t="s">
        <v>129</v>
      </c>
      <c r="J118" s="135" t="s">
        <v>128</v>
      </c>
      <c r="K118" s="135" t="s">
        <v>127</v>
      </c>
      <c r="L118" s="135" t="s">
        <v>126</v>
      </c>
      <c r="M118" s="135" t="s">
        <v>125</v>
      </c>
      <c r="N118" s="135" t="s">
        <v>124</v>
      </c>
      <c r="O118" s="135" t="s">
        <v>123</v>
      </c>
      <c r="P118" s="135" t="s">
        <v>122</v>
      </c>
      <c r="Q118" s="135" t="s">
        <v>121</v>
      </c>
      <c r="R118" s="136" t="s">
        <v>132</v>
      </c>
      <c r="S118" s="135" t="s">
        <v>131</v>
      </c>
      <c r="T118" s="135" t="s">
        <v>130</v>
      </c>
      <c r="U118" s="135" t="s">
        <v>129</v>
      </c>
      <c r="V118" s="135" t="s">
        <v>128</v>
      </c>
    </row>
    <row r="119" spans="1:22" ht="11.25">
      <c r="A119" s="110"/>
      <c r="B119" s="81" t="s">
        <v>226</v>
      </c>
      <c r="C119" s="143">
        <v>90.8</v>
      </c>
      <c r="D119" s="143">
        <v>95.4</v>
      </c>
      <c r="E119" s="143">
        <v>98.7</v>
      </c>
      <c r="F119" s="143">
        <v>104.3</v>
      </c>
      <c r="G119" s="143">
        <v>104.3</v>
      </c>
      <c r="H119" s="143">
        <v>100.3</v>
      </c>
      <c r="I119" s="143">
        <v>97.9</v>
      </c>
      <c r="J119" s="143">
        <v>104.3</v>
      </c>
      <c r="K119" s="143">
        <v>98.7</v>
      </c>
      <c r="L119" s="143">
        <v>100.5</v>
      </c>
      <c r="M119" s="143">
        <v>103.5</v>
      </c>
      <c r="N119" s="143">
        <v>103.9</v>
      </c>
      <c r="O119" s="143">
        <v>92.7</v>
      </c>
      <c r="P119" s="143">
        <v>89.4</v>
      </c>
      <c r="Q119" s="143">
        <v>102.1</v>
      </c>
      <c r="R119" s="143">
        <v>105.5</v>
      </c>
      <c r="S119" s="143">
        <v>99.6</v>
      </c>
      <c r="T119" s="134">
        <v>102.5</v>
      </c>
      <c r="U119" s="134">
        <v>104</v>
      </c>
      <c r="V119" s="134">
        <v>99.6</v>
      </c>
    </row>
    <row r="120" spans="1:22" ht="11.25">
      <c r="A120" s="110"/>
      <c r="B120" s="76" t="s">
        <v>227</v>
      </c>
      <c r="C120" s="143">
        <v>130.1</v>
      </c>
      <c r="D120" s="143">
        <v>130</v>
      </c>
      <c r="E120" s="143">
        <v>126.3</v>
      </c>
      <c r="F120" s="143">
        <v>126.1</v>
      </c>
      <c r="G120" s="143">
        <v>119.1</v>
      </c>
      <c r="H120" s="143">
        <v>111.7</v>
      </c>
      <c r="I120" s="143">
        <v>103.6</v>
      </c>
      <c r="J120" s="143">
        <v>101.7</v>
      </c>
      <c r="K120" s="143">
        <v>95.2</v>
      </c>
      <c r="L120" s="143">
        <v>105.9</v>
      </c>
      <c r="M120" s="143">
        <v>102.5</v>
      </c>
      <c r="N120" s="143">
        <v>106.2</v>
      </c>
      <c r="O120" s="143">
        <v>107.5</v>
      </c>
      <c r="P120" s="143">
        <v>100.7</v>
      </c>
      <c r="Q120" s="143">
        <v>104.2</v>
      </c>
      <c r="R120" s="143">
        <v>105.4</v>
      </c>
      <c r="S120" s="143">
        <v>100.7</v>
      </c>
      <c r="T120" s="134">
        <v>102.9</v>
      </c>
      <c r="U120" s="134">
        <v>111.8</v>
      </c>
      <c r="V120" s="134">
        <v>108.7</v>
      </c>
    </row>
    <row r="121" spans="1:21" ht="11.25">
      <c r="A121" s="110"/>
      <c r="B121" s="110"/>
      <c r="C121" s="110"/>
      <c r="D121" s="110"/>
      <c r="E121" s="110"/>
      <c r="F121" s="110"/>
      <c r="G121" s="110"/>
      <c r="H121" s="110"/>
      <c r="I121" s="110"/>
      <c r="J121" s="110"/>
      <c r="K121" s="110"/>
      <c r="L121" s="110"/>
      <c r="M121" s="110"/>
      <c r="N121" s="110"/>
      <c r="O121" s="110"/>
      <c r="P121" s="110"/>
      <c r="Q121" s="110"/>
      <c r="R121" s="110"/>
      <c r="S121" s="110"/>
      <c r="T121" s="110"/>
      <c r="U121" s="110"/>
    </row>
    <row r="122" spans="1:21" ht="11.25">
      <c r="A122" s="110"/>
      <c r="B122" s="110"/>
      <c r="C122" s="110"/>
      <c r="D122" s="110"/>
      <c r="E122" s="110"/>
      <c r="F122" s="110"/>
      <c r="G122" s="110"/>
      <c r="H122" s="110"/>
      <c r="I122" s="110"/>
      <c r="J122" s="110"/>
      <c r="K122" s="110"/>
      <c r="L122" s="110"/>
      <c r="M122" s="110"/>
      <c r="N122" s="110"/>
      <c r="O122" s="110"/>
      <c r="P122" s="110"/>
      <c r="Q122" s="110"/>
      <c r="R122" s="110"/>
      <c r="S122" s="110"/>
      <c r="T122" s="110"/>
      <c r="U122" s="110"/>
    </row>
    <row r="123" spans="1:21" ht="11.25">
      <c r="A123" s="110"/>
      <c r="B123" s="110" t="s">
        <v>236</v>
      </c>
      <c r="C123" s="110"/>
      <c r="D123" s="110"/>
      <c r="E123" s="110"/>
      <c r="F123" s="110"/>
      <c r="G123" s="110"/>
      <c r="H123" s="110"/>
      <c r="I123" s="110"/>
      <c r="J123" s="110"/>
      <c r="K123" s="110"/>
      <c r="L123" s="110"/>
      <c r="M123" s="110"/>
      <c r="N123" s="110"/>
      <c r="O123" s="110"/>
      <c r="P123" s="110"/>
      <c r="Q123" s="110"/>
      <c r="R123" s="110"/>
      <c r="S123" s="110"/>
      <c r="T123" s="110"/>
      <c r="U123" s="110"/>
    </row>
    <row r="124" spans="1:23" ht="11.25">
      <c r="A124" s="110"/>
      <c r="B124" s="99" t="s">
        <v>174</v>
      </c>
      <c r="C124" s="104" t="s">
        <v>184</v>
      </c>
      <c r="D124" s="104" t="s">
        <v>123</v>
      </c>
      <c r="E124" s="104" t="s">
        <v>122</v>
      </c>
      <c r="F124" s="104" t="s">
        <v>121</v>
      </c>
      <c r="G124" s="104" t="s">
        <v>132</v>
      </c>
      <c r="H124" s="104" t="s">
        <v>131</v>
      </c>
      <c r="I124" s="105" t="s">
        <v>130</v>
      </c>
      <c r="J124" s="105" t="s">
        <v>129</v>
      </c>
      <c r="K124" s="105" t="s">
        <v>128</v>
      </c>
      <c r="L124" s="105" t="s">
        <v>127</v>
      </c>
      <c r="M124" s="105" t="s">
        <v>126</v>
      </c>
      <c r="N124" s="105" t="s">
        <v>125</v>
      </c>
      <c r="O124" s="105" t="s">
        <v>124</v>
      </c>
      <c r="P124" s="105" t="s">
        <v>123</v>
      </c>
      <c r="Q124" s="105" t="s">
        <v>122</v>
      </c>
      <c r="R124" s="105" t="s">
        <v>121</v>
      </c>
      <c r="S124" s="105" t="s">
        <v>132</v>
      </c>
      <c r="T124" s="104" t="s">
        <v>131</v>
      </c>
      <c r="U124" s="135" t="s">
        <v>130</v>
      </c>
      <c r="V124" s="135" t="s">
        <v>129</v>
      </c>
      <c r="W124" s="135" t="s">
        <v>128</v>
      </c>
    </row>
    <row r="125" spans="1:23" ht="11.25">
      <c r="A125" s="110"/>
      <c r="B125" s="76" t="s">
        <v>388</v>
      </c>
      <c r="C125" s="104" t="s">
        <v>84</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4">
        <v>108.4</v>
      </c>
      <c r="U125" s="134">
        <v>107.6</v>
      </c>
      <c r="V125" s="134">
        <v>106.9</v>
      </c>
      <c r="W125" s="134">
        <v>106.2</v>
      </c>
    </row>
    <row r="126" spans="1:23" ht="11.25">
      <c r="A126" s="110"/>
      <c r="B126" s="76" t="s">
        <v>389</v>
      </c>
      <c r="C126" s="104" t="s">
        <v>84</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4">
        <v>100.7</v>
      </c>
      <c r="U126" s="134">
        <v>100.4</v>
      </c>
      <c r="V126" s="134">
        <v>100.3</v>
      </c>
      <c r="W126" s="134">
        <v>100.2</v>
      </c>
    </row>
    <row r="127" spans="1:21" ht="11.25">
      <c r="A127" s="110"/>
      <c r="B127" s="110"/>
      <c r="C127" s="110"/>
      <c r="D127" s="110"/>
      <c r="E127" s="110"/>
      <c r="F127" s="110"/>
      <c r="G127" s="110"/>
      <c r="H127" s="110"/>
      <c r="I127" s="110"/>
      <c r="J127" s="110"/>
      <c r="K127" s="110"/>
      <c r="L127" s="110"/>
      <c r="M127" s="110"/>
      <c r="N127" s="110"/>
      <c r="O127" s="110"/>
      <c r="P127" s="110"/>
      <c r="Q127" s="110"/>
      <c r="R127" s="110"/>
      <c r="S127" s="110"/>
      <c r="T127" s="110"/>
      <c r="U127" s="110"/>
    </row>
    <row r="128" spans="1:21" ht="11.25">
      <c r="A128" s="110"/>
      <c r="B128" s="110"/>
      <c r="C128" s="110"/>
      <c r="D128" s="110"/>
      <c r="E128" s="110"/>
      <c r="F128" s="110"/>
      <c r="G128" s="110"/>
      <c r="H128" s="110"/>
      <c r="I128" s="110"/>
      <c r="J128" s="110"/>
      <c r="K128" s="110"/>
      <c r="L128" s="110"/>
      <c r="M128" s="110"/>
      <c r="N128" s="110"/>
      <c r="O128" s="110"/>
      <c r="P128" s="110"/>
      <c r="Q128" s="110"/>
      <c r="R128" s="110"/>
      <c r="S128" s="110"/>
      <c r="T128" s="110"/>
      <c r="U128" s="110"/>
    </row>
    <row r="129" spans="1:21" ht="11.25">
      <c r="A129" s="110"/>
      <c r="B129" s="119"/>
      <c r="C129" s="110"/>
      <c r="D129" s="119"/>
      <c r="E129" s="119"/>
      <c r="F129" s="119"/>
      <c r="G129" s="119"/>
      <c r="H129" s="119"/>
      <c r="I129" s="119"/>
      <c r="J129" s="119"/>
      <c r="K129" s="119"/>
      <c r="L129" s="119"/>
      <c r="M129" s="119"/>
      <c r="N129" s="119"/>
      <c r="O129" s="119"/>
      <c r="P129" s="119"/>
      <c r="Q129" s="119"/>
      <c r="R129" s="119"/>
      <c r="S129" s="119"/>
      <c r="T129" s="119"/>
      <c r="U129" s="110"/>
    </row>
    <row r="130" spans="1:23" ht="11.25">
      <c r="A130" s="109"/>
      <c r="B130" s="99" t="s">
        <v>244</v>
      </c>
      <c r="C130" s="76"/>
      <c r="D130" s="135" t="s">
        <v>123</v>
      </c>
      <c r="E130" s="135" t="s">
        <v>122</v>
      </c>
      <c r="F130" s="135" t="s">
        <v>121</v>
      </c>
      <c r="G130" s="135" t="s">
        <v>132</v>
      </c>
      <c r="H130" s="135" t="s">
        <v>131</v>
      </c>
      <c r="I130" s="135" t="s">
        <v>130</v>
      </c>
      <c r="J130" s="135" t="s">
        <v>129</v>
      </c>
      <c r="K130" s="135" t="s">
        <v>128</v>
      </c>
      <c r="L130" s="135" t="s">
        <v>127</v>
      </c>
      <c r="M130" s="135" t="s">
        <v>126</v>
      </c>
      <c r="N130" s="135" t="s">
        <v>125</v>
      </c>
      <c r="O130" s="135" t="s">
        <v>124</v>
      </c>
      <c r="P130" s="135" t="s">
        <v>123</v>
      </c>
      <c r="Q130" s="135" t="s">
        <v>122</v>
      </c>
      <c r="R130" s="135" t="s">
        <v>121</v>
      </c>
      <c r="S130" s="135" t="s">
        <v>132</v>
      </c>
      <c r="T130" s="135" t="s">
        <v>131</v>
      </c>
      <c r="U130" s="135" t="s">
        <v>130</v>
      </c>
      <c r="V130" s="135" t="s">
        <v>129</v>
      </c>
      <c r="W130" s="135" t="s">
        <v>128</v>
      </c>
    </row>
    <row r="131" spans="1:23" ht="11.25">
      <c r="A131" s="109"/>
      <c r="B131" s="81" t="s">
        <v>226</v>
      </c>
      <c r="C131" s="144"/>
      <c r="D131" s="143">
        <v>99.9</v>
      </c>
      <c r="E131" s="143">
        <v>100.9</v>
      </c>
      <c r="F131" s="143">
        <v>105.4</v>
      </c>
      <c r="G131" s="143">
        <v>104.5</v>
      </c>
      <c r="H131" s="143">
        <v>108.8</v>
      </c>
      <c r="I131" s="143">
        <v>107.3</v>
      </c>
      <c r="J131" s="143">
        <v>107.2</v>
      </c>
      <c r="K131" s="143">
        <v>100</v>
      </c>
      <c r="L131" s="143">
        <v>92.4</v>
      </c>
      <c r="M131" s="143">
        <v>92.2</v>
      </c>
      <c r="N131" s="143">
        <v>81.4</v>
      </c>
      <c r="O131" s="143">
        <v>84.5</v>
      </c>
      <c r="P131" s="143">
        <v>87.1</v>
      </c>
      <c r="Q131" s="143">
        <v>101.9</v>
      </c>
      <c r="R131" s="143">
        <v>105.1</v>
      </c>
      <c r="S131" s="143">
        <v>105.9</v>
      </c>
      <c r="T131" s="143">
        <v>101.6</v>
      </c>
      <c r="U131" s="134">
        <v>109.2</v>
      </c>
      <c r="V131" s="134">
        <v>103.3</v>
      </c>
      <c r="W131" s="134">
        <v>103.8</v>
      </c>
    </row>
    <row r="132" spans="1:23" ht="11.25">
      <c r="A132" s="110"/>
      <c r="B132" s="76" t="s">
        <v>227</v>
      </c>
      <c r="C132" s="76"/>
      <c r="D132" s="143">
        <v>131.7</v>
      </c>
      <c r="E132" s="143">
        <v>139.9</v>
      </c>
      <c r="F132" s="143">
        <v>147</v>
      </c>
      <c r="G132" s="143">
        <v>144.6</v>
      </c>
      <c r="H132" s="143">
        <v>154.2</v>
      </c>
      <c r="I132" s="143">
        <v>161.5</v>
      </c>
      <c r="J132" s="143">
        <v>166.1</v>
      </c>
      <c r="K132" s="143">
        <v>156.5</v>
      </c>
      <c r="L132" s="143">
        <v>146.6</v>
      </c>
      <c r="M132" s="143">
        <v>131.5</v>
      </c>
      <c r="N132" s="143">
        <v>100.3</v>
      </c>
      <c r="O132" s="143">
        <v>81.4</v>
      </c>
      <c r="P132" s="143">
        <v>71</v>
      </c>
      <c r="Q132" s="143">
        <v>71.6</v>
      </c>
      <c r="R132" s="143">
        <v>71.4</v>
      </c>
      <c r="S132" s="143">
        <v>72.4</v>
      </c>
      <c r="T132" s="143">
        <v>67.7</v>
      </c>
      <c r="U132" s="134">
        <v>68.9</v>
      </c>
      <c r="V132" s="134">
        <v>66.4</v>
      </c>
      <c r="W132" s="134">
        <v>68.9</v>
      </c>
    </row>
    <row r="133" spans="1:21" ht="11.25">
      <c r="A133" s="110"/>
      <c r="B133" s="110"/>
      <c r="C133" s="110"/>
      <c r="D133" s="110"/>
      <c r="E133" s="110"/>
      <c r="F133" s="110"/>
      <c r="G133" s="110"/>
      <c r="H133" s="110"/>
      <c r="I133" s="110"/>
      <c r="J133" s="110"/>
      <c r="K133" s="110"/>
      <c r="L133" s="110"/>
      <c r="M133" s="110"/>
      <c r="N133" s="110"/>
      <c r="O133" s="110"/>
      <c r="P133" s="110"/>
      <c r="Q133" s="110"/>
      <c r="R133" s="110"/>
      <c r="S133" s="110"/>
      <c r="T133" s="110"/>
      <c r="U133" s="110"/>
    </row>
    <row r="134" spans="1:21" ht="11.25">
      <c r="A134" s="137"/>
      <c r="B134" s="137"/>
      <c r="C134" s="137"/>
      <c r="D134" s="137"/>
      <c r="E134" s="137"/>
      <c r="F134" s="110"/>
      <c r="G134" s="110"/>
      <c r="H134" s="110"/>
      <c r="I134" s="110"/>
      <c r="J134" s="110"/>
      <c r="K134" s="110"/>
      <c r="L134" s="110"/>
      <c r="M134" s="110"/>
      <c r="N134" s="110"/>
      <c r="O134" s="110"/>
      <c r="P134" s="110"/>
      <c r="Q134" s="110"/>
      <c r="R134" s="110"/>
      <c r="S134" s="110"/>
      <c r="T134" s="110"/>
      <c r="U134" s="110"/>
    </row>
    <row r="135" spans="1:24" ht="11.25">
      <c r="A135" s="137"/>
      <c r="B135" s="99" t="s">
        <v>245</v>
      </c>
      <c r="C135" s="76"/>
      <c r="D135" s="76"/>
      <c r="E135" s="135" t="s">
        <v>123</v>
      </c>
      <c r="F135" s="135" t="s">
        <v>122</v>
      </c>
      <c r="G135" s="135" t="s">
        <v>121</v>
      </c>
      <c r="H135" s="135" t="s">
        <v>132</v>
      </c>
      <c r="I135" s="135" t="s">
        <v>131</v>
      </c>
      <c r="J135" s="135" t="s">
        <v>130</v>
      </c>
      <c r="K135" s="135" t="s">
        <v>129</v>
      </c>
      <c r="L135" s="135" t="s">
        <v>128</v>
      </c>
      <c r="M135" s="135" t="s">
        <v>127</v>
      </c>
      <c r="N135" s="135" t="s">
        <v>126</v>
      </c>
      <c r="O135" s="135" t="s">
        <v>125</v>
      </c>
      <c r="P135" s="135" t="s">
        <v>124</v>
      </c>
      <c r="Q135" s="135" t="s">
        <v>123</v>
      </c>
      <c r="R135" s="135" t="s">
        <v>122</v>
      </c>
      <c r="S135" s="135" t="s">
        <v>121</v>
      </c>
      <c r="T135" s="135" t="s">
        <v>132</v>
      </c>
      <c r="U135" s="135" t="s">
        <v>131</v>
      </c>
      <c r="V135" s="135" t="s">
        <v>130</v>
      </c>
      <c r="W135" s="135" t="s">
        <v>129</v>
      </c>
      <c r="X135" s="135" t="s">
        <v>128</v>
      </c>
    </row>
    <row r="136" spans="1:24" ht="11.25">
      <c r="A136" s="110"/>
      <c r="B136" s="81" t="s">
        <v>226</v>
      </c>
      <c r="C136" s="76"/>
      <c r="D136" s="76"/>
      <c r="E136" s="145">
        <v>100.2</v>
      </c>
      <c r="F136" s="145">
        <v>100.4</v>
      </c>
      <c r="G136" s="145">
        <v>100.3</v>
      </c>
      <c r="H136" s="145">
        <v>101.6</v>
      </c>
      <c r="I136" s="143">
        <v>100.7</v>
      </c>
      <c r="J136" s="145">
        <v>101.1</v>
      </c>
      <c r="K136" s="145">
        <v>100.9</v>
      </c>
      <c r="L136" s="145">
        <v>101.3</v>
      </c>
      <c r="M136" s="145">
        <v>100.7</v>
      </c>
      <c r="N136" s="145">
        <v>100.7</v>
      </c>
      <c r="O136" s="145">
        <v>100.5</v>
      </c>
      <c r="P136" s="145">
        <v>100</v>
      </c>
      <c r="Q136" s="145">
        <v>100.3</v>
      </c>
      <c r="R136" s="145">
        <v>100.4</v>
      </c>
      <c r="S136" s="145">
        <v>100</v>
      </c>
      <c r="T136" s="145">
        <v>100.3</v>
      </c>
      <c r="U136" s="145">
        <v>100.1</v>
      </c>
      <c r="V136" s="153">
        <v>100.2</v>
      </c>
      <c r="W136" s="153">
        <v>100.5</v>
      </c>
      <c r="X136" s="134">
        <v>100.6</v>
      </c>
    </row>
    <row r="137" spans="1:24" ht="11.25">
      <c r="A137" s="110"/>
      <c r="B137" s="76" t="s">
        <v>227</v>
      </c>
      <c r="C137" s="76"/>
      <c r="D137" s="76"/>
      <c r="E137" s="143">
        <v>106.8</v>
      </c>
      <c r="F137" s="143">
        <v>106.9</v>
      </c>
      <c r="G137" s="143">
        <v>106.8</v>
      </c>
      <c r="H137" s="143">
        <v>107.7</v>
      </c>
      <c r="I137" s="143">
        <v>107.8</v>
      </c>
      <c r="J137" s="143">
        <v>108.2</v>
      </c>
      <c r="K137" s="143">
        <v>108.5</v>
      </c>
      <c r="L137" s="143">
        <v>108.9</v>
      </c>
      <c r="M137" s="143">
        <v>109</v>
      </c>
      <c r="N137" s="143">
        <v>109</v>
      </c>
      <c r="O137" s="143">
        <v>108.9</v>
      </c>
      <c r="P137" s="143">
        <v>108.5</v>
      </c>
      <c r="Q137" s="143">
        <v>108.6</v>
      </c>
      <c r="R137" s="143">
        <v>108.5</v>
      </c>
      <c r="S137" s="143">
        <v>108.3</v>
      </c>
      <c r="T137" s="143">
        <v>106.9</v>
      </c>
      <c r="U137" s="143">
        <v>106.3</v>
      </c>
      <c r="V137" s="153">
        <v>105.4</v>
      </c>
      <c r="W137" s="153">
        <v>105</v>
      </c>
      <c r="X137" s="134">
        <v>104.3</v>
      </c>
    </row>
    <row r="138" spans="1:21" ht="11.25">
      <c r="A138" s="110"/>
      <c r="B138" s="119"/>
      <c r="C138" s="119"/>
      <c r="D138" s="119"/>
      <c r="E138" s="119"/>
      <c r="F138" s="119"/>
      <c r="G138" s="119"/>
      <c r="H138" s="119"/>
      <c r="I138" s="119"/>
      <c r="J138" s="119"/>
      <c r="K138" s="119"/>
      <c r="L138" s="119"/>
      <c r="M138" s="119"/>
      <c r="N138" s="119"/>
      <c r="O138" s="119"/>
      <c r="P138" s="119"/>
      <c r="Q138" s="119"/>
      <c r="R138" s="119"/>
      <c r="S138" s="119"/>
      <c r="T138" s="119"/>
      <c r="U138" s="110"/>
    </row>
    <row r="139" spans="1:21" ht="11.25">
      <c r="A139" s="110"/>
      <c r="B139" s="119"/>
      <c r="C139" s="110"/>
      <c r="D139" s="119"/>
      <c r="E139" s="119"/>
      <c r="F139" s="119"/>
      <c r="G139" s="119"/>
      <c r="H139" s="119"/>
      <c r="I139" s="119"/>
      <c r="J139" s="119"/>
      <c r="K139" s="119"/>
      <c r="L139" s="119"/>
      <c r="M139" s="119"/>
      <c r="N139" s="119"/>
      <c r="O139" s="119"/>
      <c r="P139" s="119"/>
      <c r="Q139" s="119"/>
      <c r="R139" s="119"/>
      <c r="S139" s="119"/>
      <c r="T139" s="119"/>
      <c r="U139" s="110"/>
    </row>
    <row r="140" spans="1:24" ht="11.25">
      <c r="A140" s="110"/>
      <c r="B140" s="99" t="s">
        <v>246</v>
      </c>
      <c r="C140" s="76"/>
      <c r="D140" s="76"/>
      <c r="E140" s="135" t="s">
        <v>123</v>
      </c>
      <c r="F140" s="135" t="s">
        <v>122</v>
      </c>
      <c r="G140" s="135" t="s">
        <v>121</v>
      </c>
      <c r="H140" s="135" t="s">
        <v>132</v>
      </c>
      <c r="I140" s="135" t="s">
        <v>131</v>
      </c>
      <c r="J140" s="135" t="s">
        <v>130</v>
      </c>
      <c r="K140" s="135" t="s">
        <v>129</v>
      </c>
      <c r="L140" s="135" t="s">
        <v>128</v>
      </c>
      <c r="M140" s="135" t="s">
        <v>127</v>
      </c>
      <c r="N140" s="135" t="s">
        <v>126</v>
      </c>
      <c r="O140" s="135" t="s">
        <v>125</v>
      </c>
      <c r="P140" s="135" t="s">
        <v>124</v>
      </c>
      <c r="Q140" s="135" t="s">
        <v>123</v>
      </c>
      <c r="R140" s="135" t="s">
        <v>122</v>
      </c>
      <c r="S140" s="135" t="s">
        <v>121</v>
      </c>
      <c r="T140" s="135" t="s">
        <v>132</v>
      </c>
      <c r="U140" s="135" t="s">
        <v>131</v>
      </c>
      <c r="V140" s="135" t="s">
        <v>130</v>
      </c>
      <c r="W140" s="135" t="s">
        <v>129</v>
      </c>
      <c r="X140" s="135" t="s">
        <v>128</v>
      </c>
    </row>
    <row r="141" spans="1:24" ht="11.25">
      <c r="A141" s="110"/>
      <c r="B141" s="76" t="s">
        <v>237</v>
      </c>
      <c r="C141" s="76"/>
      <c r="D141" s="76"/>
      <c r="E141" s="145">
        <v>102.4</v>
      </c>
      <c r="F141" s="145">
        <v>101.9</v>
      </c>
      <c r="G141" s="145">
        <v>101.7</v>
      </c>
      <c r="H141" s="145">
        <v>102.2</v>
      </c>
      <c r="I141" s="143">
        <v>102.7</v>
      </c>
      <c r="J141" s="145">
        <v>101.2</v>
      </c>
      <c r="K141" s="145">
        <v>100.6</v>
      </c>
      <c r="L141" s="145">
        <v>100.3</v>
      </c>
      <c r="M141" s="145">
        <v>100.7</v>
      </c>
      <c r="N141" s="145">
        <v>102.8</v>
      </c>
      <c r="O141" s="145">
        <v>101.5</v>
      </c>
      <c r="P141" s="145">
        <v>99.8</v>
      </c>
      <c r="Q141" s="145">
        <v>100.2</v>
      </c>
      <c r="R141" s="145">
        <v>100.2</v>
      </c>
      <c r="S141" s="145">
        <v>99.7</v>
      </c>
      <c r="T141" s="145">
        <v>99.5</v>
      </c>
      <c r="U141" s="145">
        <v>99</v>
      </c>
      <c r="V141" s="153">
        <v>99.4</v>
      </c>
      <c r="W141" s="153">
        <v>99.7</v>
      </c>
      <c r="X141" s="134">
        <v>99.9</v>
      </c>
    </row>
    <row r="142" spans="1:24" ht="11.25">
      <c r="A142" s="110"/>
      <c r="B142" s="76" t="s">
        <v>227</v>
      </c>
      <c r="C142" s="76"/>
      <c r="D142" s="76"/>
      <c r="E142" s="143">
        <v>138.8</v>
      </c>
      <c r="F142" s="143">
        <v>140.5</v>
      </c>
      <c r="G142" s="143">
        <v>142.5</v>
      </c>
      <c r="H142" s="143">
        <v>144.9</v>
      </c>
      <c r="I142" s="143">
        <v>148.6</v>
      </c>
      <c r="J142" s="143">
        <v>150.4</v>
      </c>
      <c r="K142" s="143">
        <v>151.4</v>
      </c>
      <c r="L142" s="143">
        <v>150.5</v>
      </c>
      <c r="M142" s="143">
        <v>144.4</v>
      </c>
      <c r="N142" s="143">
        <v>130.8</v>
      </c>
      <c r="O142" s="143">
        <v>123.9</v>
      </c>
      <c r="P142" s="143">
        <v>119.3</v>
      </c>
      <c r="Q142" s="143">
        <v>116.8</v>
      </c>
      <c r="R142" s="143">
        <v>114.7</v>
      </c>
      <c r="S142" s="143">
        <v>112.5</v>
      </c>
      <c r="T142" s="143">
        <v>109.6</v>
      </c>
      <c r="U142" s="143">
        <v>105.6</v>
      </c>
      <c r="V142" s="153">
        <v>103.7</v>
      </c>
      <c r="W142" s="153">
        <v>102.9</v>
      </c>
      <c r="X142" s="134">
        <v>102.5</v>
      </c>
    </row>
    <row r="143" spans="1:21" ht="11.25">
      <c r="A143" s="110"/>
      <c r="B143" s="110"/>
      <c r="C143" s="110"/>
      <c r="D143" s="110"/>
      <c r="E143" s="110"/>
      <c r="F143" s="110"/>
      <c r="G143" s="110"/>
      <c r="H143" s="110"/>
      <c r="I143" s="110"/>
      <c r="J143" s="110"/>
      <c r="K143" s="110"/>
      <c r="L143" s="110"/>
      <c r="M143" s="110"/>
      <c r="N143" s="110"/>
      <c r="O143" s="110"/>
      <c r="P143" s="110"/>
      <c r="Q143" s="110"/>
      <c r="R143" s="110"/>
      <c r="S143" s="110"/>
      <c r="T143" s="110"/>
      <c r="U143" s="110"/>
    </row>
    <row r="144" spans="1:21" ht="11.25">
      <c r="A144" s="110"/>
      <c r="B144" s="110"/>
      <c r="C144" s="110"/>
      <c r="D144" s="110"/>
      <c r="E144" s="110"/>
      <c r="F144" s="110"/>
      <c r="G144" s="110"/>
      <c r="H144" s="110"/>
      <c r="I144" s="110"/>
      <c r="J144" s="110"/>
      <c r="K144" s="110"/>
      <c r="L144" s="110"/>
      <c r="M144" s="110"/>
      <c r="N144" s="110"/>
      <c r="O144" s="110"/>
      <c r="P144" s="110"/>
      <c r="Q144" s="110"/>
      <c r="R144" s="110"/>
      <c r="S144" s="110"/>
      <c r="T144" s="110"/>
      <c r="U144" s="110"/>
    </row>
    <row r="145" spans="1:21" ht="11.25">
      <c r="A145" s="110"/>
      <c r="B145" s="110"/>
      <c r="C145" s="110"/>
      <c r="D145" s="110"/>
      <c r="E145" s="110"/>
      <c r="F145" s="110"/>
      <c r="G145" s="110"/>
      <c r="H145" s="110"/>
      <c r="I145" s="110"/>
      <c r="J145" s="110"/>
      <c r="K145" s="110"/>
      <c r="L145" s="110"/>
      <c r="M145" s="110"/>
      <c r="N145" s="110"/>
      <c r="O145" s="110"/>
      <c r="P145" s="110"/>
      <c r="Q145" s="110"/>
      <c r="R145" s="110"/>
      <c r="S145" s="110"/>
      <c r="T145" s="110"/>
      <c r="U145" s="110"/>
    </row>
    <row r="146" spans="1:23" ht="11.25">
      <c r="A146" s="110"/>
      <c r="B146" s="146" t="s">
        <v>238</v>
      </c>
      <c r="C146" s="144"/>
      <c r="D146" s="135" t="s">
        <v>123</v>
      </c>
      <c r="E146" s="135" t="s">
        <v>122</v>
      </c>
      <c r="F146" s="135" t="s">
        <v>121</v>
      </c>
      <c r="G146" s="135" t="s">
        <v>132</v>
      </c>
      <c r="H146" s="135" t="s">
        <v>131</v>
      </c>
      <c r="I146" s="135" t="s">
        <v>130</v>
      </c>
      <c r="J146" s="135" t="s">
        <v>129</v>
      </c>
      <c r="K146" s="135" t="s">
        <v>128</v>
      </c>
      <c r="L146" s="135" t="s">
        <v>127</v>
      </c>
      <c r="M146" s="135" t="s">
        <v>126</v>
      </c>
      <c r="N146" s="135" t="s">
        <v>125</v>
      </c>
      <c r="O146" s="135" t="s">
        <v>124</v>
      </c>
      <c r="P146" s="135" t="s">
        <v>123</v>
      </c>
      <c r="Q146" s="135" t="s">
        <v>122</v>
      </c>
      <c r="R146" s="135" t="s">
        <v>121</v>
      </c>
      <c r="S146" s="136" t="s">
        <v>132</v>
      </c>
      <c r="T146" s="135" t="s">
        <v>131</v>
      </c>
      <c r="U146" s="135" t="s">
        <v>130</v>
      </c>
      <c r="V146" s="135" t="s">
        <v>129</v>
      </c>
      <c r="W146" s="135" t="s">
        <v>128</v>
      </c>
    </row>
    <row r="147" spans="1:23" ht="11.25">
      <c r="A147" s="110"/>
      <c r="B147" s="81" t="s">
        <v>226</v>
      </c>
      <c r="C147" s="147"/>
      <c r="D147" s="143">
        <v>36</v>
      </c>
      <c r="E147" s="143">
        <v>117.4</v>
      </c>
      <c r="F147" s="143">
        <v>116.7</v>
      </c>
      <c r="G147" s="143">
        <v>94.8</v>
      </c>
      <c r="H147" s="143">
        <v>131.7</v>
      </c>
      <c r="I147" s="143">
        <v>113.4</v>
      </c>
      <c r="J147" s="143">
        <v>90.6</v>
      </c>
      <c r="K147" s="143">
        <v>105.3</v>
      </c>
      <c r="L147" s="143">
        <v>119.5</v>
      </c>
      <c r="M147" s="143">
        <v>91.7</v>
      </c>
      <c r="N147" s="143">
        <v>86.1</v>
      </c>
      <c r="O147" s="143">
        <v>162.7</v>
      </c>
      <c r="P147" s="143">
        <v>30.2</v>
      </c>
      <c r="Q147" s="143">
        <v>128.5</v>
      </c>
      <c r="R147" s="143">
        <v>126.7</v>
      </c>
      <c r="S147" s="143">
        <v>126.9</v>
      </c>
      <c r="T147" s="143">
        <v>106.6</v>
      </c>
      <c r="U147" s="134">
        <v>125.5</v>
      </c>
      <c r="V147" s="134">
        <v>89.7</v>
      </c>
      <c r="W147" s="134">
        <v>95.9</v>
      </c>
    </row>
    <row r="148" spans="1:23" ht="11.25">
      <c r="A148" s="110"/>
      <c r="B148" s="76" t="s">
        <v>227</v>
      </c>
      <c r="C148" s="147"/>
      <c r="D148" s="143">
        <v>110.7</v>
      </c>
      <c r="E148" s="143">
        <v>119.3</v>
      </c>
      <c r="F148" s="143">
        <v>117.2</v>
      </c>
      <c r="G148" s="143">
        <v>108.6</v>
      </c>
      <c r="H148" s="143">
        <v>122.3</v>
      </c>
      <c r="I148" s="143">
        <v>101.5</v>
      </c>
      <c r="J148" s="143">
        <v>104</v>
      </c>
      <c r="K148" s="143">
        <v>103.6</v>
      </c>
      <c r="L148" s="143">
        <v>100.7</v>
      </c>
      <c r="M148" s="143">
        <v>103.6</v>
      </c>
      <c r="N148" s="143">
        <v>94.1</v>
      </c>
      <c r="O148" s="143">
        <v>96</v>
      </c>
      <c r="P148" s="143">
        <v>86.1</v>
      </c>
      <c r="Q148" s="143">
        <v>94.4</v>
      </c>
      <c r="R148" s="143">
        <v>102.2</v>
      </c>
      <c r="S148" s="143">
        <v>136.9</v>
      </c>
      <c r="T148" s="143">
        <v>110.8</v>
      </c>
      <c r="U148" s="134">
        <v>107.8</v>
      </c>
      <c r="V148" s="134">
        <v>106.2</v>
      </c>
      <c r="W148" s="134">
        <v>97.8</v>
      </c>
    </row>
    <row r="149" spans="1:21" ht="11.25">
      <c r="A149" s="110"/>
      <c r="B149" s="110"/>
      <c r="C149" s="110"/>
      <c r="D149" s="110"/>
      <c r="E149" s="110"/>
      <c r="F149" s="110"/>
      <c r="G149" s="110"/>
      <c r="H149" s="110"/>
      <c r="I149" s="110"/>
      <c r="J149" s="110"/>
      <c r="K149" s="110"/>
      <c r="L149" s="110"/>
      <c r="M149" s="110"/>
      <c r="N149" s="110"/>
      <c r="O149" s="110"/>
      <c r="P149" s="110"/>
      <c r="Q149" s="110"/>
      <c r="R149" s="110"/>
      <c r="S149" s="110"/>
      <c r="T149" s="110"/>
      <c r="U149" s="110"/>
    </row>
    <row r="150" spans="1:21" ht="11.25">
      <c r="A150" s="137"/>
      <c r="B150" s="137"/>
      <c r="C150" s="137"/>
      <c r="D150" s="137"/>
      <c r="E150" s="137"/>
      <c r="F150" s="137"/>
      <c r="G150" s="137"/>
      <c r="H150" s="137"/>
      <c r="I150" s="137"/>
      <c r="J150" s="137"/>
      <c r="K150" s="110"/>
      <c r="L150" s="110"/>
      <c r="M150" s="110"/>
      <c r="N150" s="110"/>
      <c r="O150" s="110"/>
      <c r="P150" s="110"/>
      <c r="Q150" s="110"/>
      <c r="R150" s="110"/>
      <c r="S150" s="110"/>
      <c r="T150" s="110"/>
      <c r="U150" s="110"/>
    </row>
    <row r="151" spans="1:21" ht="11.25">
      <c r="A151" s="110"/>
      <c r="B151" s="110"/>
      <c r="C151" s="110"/>
      <c r="D151" s="110"/>
      <c r="E151" s="110"/>
      <c r="F151" s="137"/>
      <c r="G151" s="137"/>
      <c r="H151" s="137"/>
      <c r="I151" s="137"/>
      <c r="J151" s="137"/>
      <c r="K151" s="110"/>
      <c r="L151" s="110"/>
      <c r="M151" s="110"/>
      <c r="N151" s="110"/>
      <c r="O151" s="110"/>
      <c r="P151" s="110"/>
      <c r="Q151" s="110"/>
      <c r="R151" s="110"/>
      <c r="S151" s="110"/>
      <c r="T151" s="110"/>
      <c r="U151" s="110"/>
    </row>
    <row r="152" spans="1:23" ht="11.25">
      <c r="A152" s="110"/>
      <c r="B152" s="99" t="s">
        <v>320</v>
      </c>
      <c r="C152" s="76"/>
      <c r="D152" s="135" t="s">
        <v>123</v>
      </c>
      <c r="E152" s="135" t="s">
        <v>122</v>
      </c>
      <c r="F152" s="135" t="s">
        <v>121</v>
      </c>
      <c r="G152" s="135" t="s">
        <v>132</v>
      </c>
      <c r="H152" s="135" t="s">
        <v>131</v>
      </c>
      <c r="I152" s="135" t="s">
        <v>130</v>
      </c>
      <c r="J152" s="135" t="s">
        <v>129</v>
      </c>
      <c r="K152" s="135" t="s">
        <v>128</v>
      </c>
      <c r="L152" s="135" t="s">
        <v>127</v>
      </c>
      <c r="M152" s="135" t="s">
        <v>126</v>
      </c>
      <c r="N152" s="135" t="s">
        <v>125</v>
      </c>
      <c r="O152" s="135" t="s">
        <v>124</v>
      </c>
      <c r="P152" s="135" t="s">
        <v>123</v>
      </c>
      <c r="Q152" s="135" t="s">
        <v>122</v>
      </c>
      <c r="R152" s="135" t="s">
        <v>121</v>
      </c>
      <c r="S152" s="136" t="s">
        <v>132</v>
      </c>
      <c r="T152" s="135" t="s">
        <v>131</v>
      </c>
      <c r="U152" s="135" t="s">
        <v>130</v>
      </c>
      <c r="V152" s="135" t="s">
        <v>129</v>
      </c>
      <c r="W152" s="135" t="s">
        <v>128</v>
      </c>
    </row>
    <row r="153" spans="1:23" ht="11.25">
      <c r="A153" s="110"/>
      <c r="B153" s="81" t="s">
        <v>226</v>
      </c>
      <c r="C153" s="147"/>
      <c r="D153" s="143">
        <v>97.4</v>
      </c>
      <c r="E153" s="143">
        <v>62.5</v>
      </c>
      <c r="F153" s="143">
        <v>66.9</v>
      </c>
      <c r="G153" s="143">
        <v>138.2</v>
      </c>
      <c r="H153" s="143">
        <v>96.1</v>
      </c>
      <c r="I153" s="143">
        <v>127.1</v>
      </c>
      <c r="J153" s="143">
        <v>69.8</v>
      </c>
      <c r="K153" s="143">
        <v>98.5</v>
      </c>
      <c r="L153" s="143">
        <v>140</v>
      </c>
      <c r="M153" s="143">
        <v>76.6</v>
      </c>
      <c r="N153" s="143">
        <v>88.7</v>
      </c>
      <c r="O153" s="143">
        <v>116.4</v>
      </c>
      <c r="P153" s="143">
        <v>39.5</v>
      </c>
      <c r="Q153" s="143">
        <v>45</v>
      </c>
      <c r="R153" s="143">
        <v>117.9</v>
      </c>
      <c r="S153" s="143">
        <v>90.1</v>
      </c>
      <c r="T153" s="143">
        <v>123.7</v>
      </c>
      <c r="U153" s="134">
        <v>133.6</v>
      </c>
      <c r="V153" s="134">
        <v>84.7</v>
      </c>
      <c r="W153" s="134">
        <v>81.1</v>
      </c>
    </row>
    <row r="154" spans="1:23" ht="11.25">
      <c r="A154" s="110"/>
      <c r="B154" s="76" t="s">
        <v>227</v>
      </c>
      <c r="C154" s="147"/>
      <c r="D154" s="143">
        <v>203.5</v>
      </c>
      <c r="E154" s="143">
        <v>146.3</v>
      </c>
      <c r="F154" s="143">
        <v>75.4</v>
      </c>
      <c r="G154" s="143">
        <v>87</v>
      </c>
      <c r="H154" s="143">
        <v>81.7</v>
      </c>
      <c r="I154" s="143">
        <v>81.1</v>
      </c>
      <c r="J154" s="143">
        <v>62.8</v>
      </c>
      <c r="K154" s="143">
        <v>71.1</v>
      </c>
      <c r="L154" s="143">
        <v>88.7</v>
      </c>
      <c r="M154" s="143">
        <v>66.2</v>
      </c>
      <c r="N154" s="143">
        <v>78.8</v>
      </c>
      <c r="O154" s="143">
        <v>51.8</v>
      </c>
      <c r="P154" s="143">
        <v>21</v>
      </c>
      <c r="Q154" s="143">
        <v>133.8</v>
      </c>
      <c r="R154" s="143">
        <v>79.3</v>
      </c>
      <c r="S154" s="143">
        <v>52.3</v>
      </c>
      <c r="T154" s="143">
        <v>67.2</v>
      </c>
      <c r="U154" s="134">
        <v>70.7</v>
      </c>
      <c r="V154" s="134">
        <v>85.9</v>
      </c>
      <c r="W154" s="134">
        <v>70.7</v>
      </c>
    </row>
    <row r="155" spans="1:21" ht="11.25">
      <c r="A155" s="110"/>
      <c r="B155" s="110"/>
      <c r="C155" s="110"/>
      <c r="D155" s="110"/>
      <c r="E155" s="110"/>
      <c r="F155" s="137"/>
      <c r="G155" s="137"/>
      <c r="H155" s="137"/>
      <c r="I155" s="137"/>
      <c r="J155" s="137"/>
      <c r="K155" s="110"/>
      <c r="L155" s="110"/>
      <c r="M155" s="110"/>
      <c r="N155" s="110"/>
      <c r="O155" s="110"/>
      <c r="P155" s="110"/>
      <c r="Q155" s="110"/>
      <c r="R155" s="110"/>
      <c r="S155" s="110"/>
      <c r="T155" s="110"/>
      <c r="U155" s="110"/>
    </row>
    <row r="156" spans="1:21" ht="11.25">
      <c r="A156" s="137"/>
      <c r="B156" s="137"/>
      <c r="C156" s="137"/>
      <c r="D156" s="137"/>
      <c r="E156" s="137"/>
      <c r="F156" s="109"/>
      <c r="G156" s="109"/>
      <c r="H156" s="109"/>
      <c r="I156" s="109"/>
      <c r="J156" s="109"/>
      <c r="K156" s="110"/>
      <c r="L156" s="110"/>
      <c r="M156" s="110"/>
      <c r="N156" s="110"/>
      <c r="O156" s="110"/>
      <c r="P156" s="110"/>
      <c r="Q156" s="110"/>
      <c r="R156" s="110"/>
      <c r="S156" s="110"/>
      <c r="T156" s="110"/>
      <c r="U156" s="110"/>
    </row>
    <row r="157" spans="1:22" ht="11.25">
      <c r="A157" s="204"/>
      <c r="B157" s="205" t="s">
        <v>247</v>
      </c>
      <c r="C157" s="206" t="s">
        <v>123</v>
      </c>
      <c r="D157" s="206" t="s">
        <v>122</v>
      </c>
      <c r="E157" s="206" t="s">
        <v>121</v>
      </c>
      <c r="F157" s="206" t="s">
        <v>132</v>
      </c>
      <c r="G157" s="206" t="s">
        <v>131</v>
      </c>
      <c r="H157" s="206" t="s">
        <v>130</v>
      </c>
      <c r="I157" s="206" t="s">
        <v>129</v>
      </c>
      <c r="J157" s="206" t="s">
        <v>128</v>
      </c>
      <c r="K157" s="206" t="s">
        <v>127</v>
      </c>
      <c r="L157" s="206" t="s">
        <v>126</v>
      </c>
      <c r="M157" s="206" t="s">
        <v>125</v>
      </c>
      <c r="N157" s="206" t="s">
        <v>124</v>
      </c>
      <c r="O157" s="206" t="s">
        <v>123</v>
      </c>
      <c r="P157" s="206" t="s">
        <v>122</v>
      </c>
      <c r="Q157" s="206" t="s">
        <v>121</v>
      </c>
      <c r="R157" s="206" t="s">
        <v>132</v>
      </c>
      <c r="S157" s="206" t="s">
        <v>131</v>
      </c>
      <c r="T157" s="206" t="s">
        <v>130</v>
      </c>
      <c r="U157" s="206" t="s">
        <v>129</v>
      </c>
      <c r="V157" s="207"/>
    </row>
    <row r="158" spans="1:22" ht="11.25">
      <c r="A158" s="204"/>
      <c r="B158" s="208" t="s">
        <v>213</v>
      </c>
      <c r="C158" s="209">
        <v>687.961365</v>
      </c>
      <c r="D158" s="209">
        <v>705.7378890000001</v>
      </c>
      <c r="E158" s="209">
        <v>712.157781</v>
      </c>
      <c r="F158" s="209">
        <v>700.327102</v>
      </c>
      <c r="G158" s="209">
        <v>689.6029599999999</v>
      </c>
      <c r="H158" s="209">
        <v>706.862993</v>
      </c>
      <c r="I158" s="209">
        <v>685.727264</v>
      </c>
      <c r="J158" s="209">
        <v>675.3011570000001</v>
      </c>
      <c r="K158" s="209">
        <v>696.642423</v>
      </c>
      <c r="L158" s="209">
        <v>682.6006219999999</v>
      </c>
      <c r="M158" s="209">
        <v>711.5184540000001</v>
      </c>
      <c r="N158" s="209">
        <v>760.5027779999999</v>
      </c>
      <c r="O158" s="209">
        <v>704.0404910000001</v>
      </c>
      <c r="P158" s="209">
        <v>762.525935</v>
      </c>
      <c r="Q158" s="209">
        <v>773.899681</v>
      </c>
      <c r="R158" s="209">
        <v>783.180985</v>
      </c>
      <c r="S158" s="209">
        <v>788.5</v>
      </c>
      <c r="T158" s="210">
        <v>804.9</v>
      </c>
      <c r="U158" s="210"/>
      <c r="V158" s="211">
        <f>U158/T158*100-100</f>
        <v>-100</v>
      </c>
    </row>
    <row r="159" spans="1:22" ht="11.25">
      <c r="A159" s="204"/>
      <c r="B159" s="208" t="s">
        <v>214</v>
      </c>
      <c r="C159" s="209">
        <v>1256.9512909999999</v>
      </c>
      <c r="D159" s="209">
        <v>1251.492096</v>
      </c>
      <c r="E159" s="209">
        <v>1275.8009690000001</v>
      </c>
      <c r="F159" s="209">
        <v>1293.6838670000002</v>
      </c>
      <c r="G159" s="209">
        <v>1298.048713</v>
      </c>
      <c r="H159" s="209">
        <v>1295.777102</v>
      </c>
      <c r="I159" s="209">
        <v>1326.28432</v>
      </c>
      <c r="J159" s="209">
        <v>1343.4557820000002</v>
      </c>
      <c r="K159" s="209">
        <v>1347.766521</v>
      </c>
      <c r="L159" s="209">
        <v>1418.94056</v>
      </c>
      <c r="M159" s="209">
        <v>1423.423694</v>
      </c>
      <c r="N159" s="209">
        <v>1464.139579</v>
      </c>
      <c r="O159" s="209">
        <v>1473.575507</v>
      </c>
      <c r="P159" s="209">
        <v>1692.7809840000002</v>
      </c>
      <c r="Q159" s="209">
        <v>1704.722141</v>
      </c>
      <c r="R159" s="209">
        <v>1677.7398349999999</v>
      </c>
      <c r="S159" s="209">
        <v>1600.126922</v>
      </c>
      <c r="T159" s="210">
        <v>1642</v>
      </c>
      <c r="U159" s="210"/>
      <c r="V159" s="211">
        <f>U159/T159*100-100</f>
        <v>-100</v>
      </c>
    </row>
    <row r="160" spans="1:22" ht="11.25">
      <c r="A160" s="204"/>
      <c r="B160" s="208" t="s">
        <v>215</v>
      </c>
      <c r="C160" s="209">
        <v>180.29913</v>
      </c>
      <c r="D160" s="209">
        <v>190.100298</v>
      </c>
      <c r="E160" s="209">
        <v>187.78682299999997</v>
      </c>
      <c r="F160" s="209">
        <v>180.79141099999998</v>
      </c>
      <c r="G160" s="209">
        <v>180.46373999999997</v>
      </c>
      <c r="H160" s="209">
        <v>189.71371399999998</v>
      </c>
      <c r="I160" s="209">
        <v>209.64807499999998</v>
      </c>
      <c r="J160" s="209">
        <v>221.275256</v>
      </c>
      <c r="K160" s="209">
        <v>206.624004</v>
      </c>
      <c r="L160" s="209">
        <v>208.86823100000004</v>
      </c>
      <c r="M160" s="209">
        <v>206.772447</v>
      </c>
      <c r="N160" s="209">
        <v>201.78172199999997</v>
      </c>
      <c r="O160" s="209">
        <v>211.88964499999997</v>
      </c>
      <c r="P160" s="209">
        <v>254.48245699999998</v>
      </c>
      <c r="Q160" s="209">
        <v>295.57099199999993</v>
      </c>
      <c r="R160" s="209">
        <v>287.336053</v>
      </c>
      <c r="S160" s="209">
        <v>275.5</v>
      </c>
      <c r="T160" s="210">
        <v>281.1</v>
      </c>
      <c r="U160" s="210"/>
      <c r="V160" s="211">
        <f>U160/T160*100-100</f>
        <v>-100</v>
      </c>
    </row>
    <row r="161" spans="1:22" ht="11.25">
      <c r="A161" s="204"/>
      <c r="B161" s="208" t="s">
        <v>216</v>
      </c>
      <c r="C161" s="209">
        <v>1527.668866</v>
      </c>
      <c r="D161" s="209">
        <v>1511.4036910000002</v>
      </c>
      <c r="E161" s="209">
        <v>1539.485227</v>
      </c>
      <c r="F161" s="209">
        <v>1579.9363999999998</v>
      </c>
      <c r="G161" s="209">
        <v>1590.778553</v>
      </c>
      <c r="H161" s="209">
        <v>1576.137125</v>
      </c>
      <c r="I161" s="209">
        <v>1581.274315</v>
      </c>
      <c r="J161" s="209">
        <v>1570.131062</v>
      </c>
      <c r="K161" s="209">
        <v>1610.9782679999998</v>
      </c>
      <c r="L161" s="209">
        <v>1588.6746970000002</v>
      </c>
      <c r="M161" s="209">
        <v>1643.1831370000002</v>
      </c>
      <c r="N161" s="209">
        <v>1700.867535</v>
      </c>
      <c r="O161" s="209">
        <v>1671.5586680000001</v>
      </c>
      <c r="P161" s="209">
        <v>1807.544704</v>
      </c>
      <c r="Q161" s="209">
        <v>1837.037532</v>
      </c>
      <c r="R161" s="209">
        <v>1832.0107980000002</v>
      </c>
      <c r="S161" s="209">
        <v>1871.7</v>
      </c>
      <c r="T161" s="210">
        <v>1796.5</v>
      </c>
      <c r="U161" s="210"/>
      <c r="V161" s="211">
        <f>U161/T161*100-100</f>
        <v>-100</v>
      </c>
    </row>
    <row r="162" spans="1:22" ht="11.25">
      <c r="A162" s="204"/>
      <c r="B162" s="208" t="s">
        <v>217</v>
      </c>
      <c r="C162" s="209">
        <v>262.49039899999997</v>
      </c>
      <c r="D162" s="209">
        <v>263.097936</v>
      </c>
      <c r="E162" s="209">
        <v>239.50192600000003</v>
      </c>
      <c r="F162" s="209">
        <v>237.674818</v>
      </c>
      <c r="G162" s="209">
        <v>234.28845199999998</v>
      </c>
      <c r="H162" s="209">
        <v>236.87283100000002</v>
      </c>
      <c r="I162" s="209">
        <v>249.91624599999997</v>
      </c>
      <c r="J162" s="209">
        <v>239.164323</v>
      </c>
      <c r="K162" s="209">
        <v>255.804728</v>
      </c>
      <c r="L162" s="209">
        <v>256.88979700000004</v>
      </c>
      <c r="M162" s="209">
        <v>264.37708899999996</v>
      </c>
      <c r="N162" s="209">
        <v>250.941986</v>
      </c>
      <c r="O162" s="209">
        <v>256.258412</v>
      </c>
      <c r="P162" s="209">
        <v>275.469517</v>
      </c>
      <c r="Q162" s="209">
        <v>274.354755</v>
      </c>
      <c r="R162" s="209">
        <v>263.685201</v>
      </c>
      <c r="S162" s="209">
        <v>278.3</v>
      </c>
      <c r="T162" s="210">
        <v>280.4</v>
      </c>
      <c r="U162" s="210"/>
      <c r="V162" s="211">
        <f>U162/T162*100-100</f>
        <v>-100</v>
      </c>
    </row>
    <row r="163" spans="1:22" ht="11.25">
      <c r="A163" s="204"/>
      <c r="B163" s="208" t="s">
        <v>218</v>
      </c>
      <c r="C163" s="212">
        <v>1.7</v>
      </c>
      <c r="D163" s="212">
        <v>2.1</v>
      </c>
      <c r="E163" s="212">
        <v>2</v>
      </c>
      <c r="F163" s="212">
        <v>1.9</v>
      </c>
      <c r="G163" s="212">
        <v>2.2</v>
      </c>
      <c r="H163" s="212">
        <v>2</v>
      </c>
      <c r="I163" s="212">
        <v>2.5</v>
      </c>
      <c r="J163" s="212">
        <v>2.5</v>
      </c>
      <c r="K163" s="212">
        <v>2.9</v>
      </c>
      <c r="L163" s="212">
        <v>3.2</v>
      </c>
      <c r="M163" s="212">
        <v>3.5</v>
      </c>
      <c r="N163" s="212">
        <v>3.3</v>
      </c>
      <c r="O163" s="212">
        <v>4.3</v>
      </c>
      <c r="P163" s="212">
        <v>5.1</v>
      </c>
      <c r="Q163" s="212">
        <v>6.1</v>
      </c>
      <c r="R163" s="212">
        <v>7.5</v>
      </c>
      <c r="S163" s="212">
        <v>7.5</v>
      </c>
      <c r="T163" s="210">
        <v>8</v>
      </c>
      <c r="U163" s="210"/>
      <c r="V163" s="213"/>
    </row>
    <row r="164" spans="1:21" ht="11.25">
      <c r="A164" s="110"/>
      <c r="B164" s="110"/>
      <c r="C164" s="110"/>
      <c r="D164" s="110"/>
      <c r="E164" s="110"/>
      <c r="F164" s="110"/>
      <c r="G164" s="110"/>
      <c r="H164" s="110"/>
      <c r="I164" s="110"/>
      <c r="J164" s="110"/>
      <c r="K164" s="110"/>
      <c r="L164" s="110"/>
      <c r="M164" s="110"/>
      <c r="N164" s="110"/>
      <c r="O164" s="110"/>
      <c r="P164" s="110"/>
      <c r="Q164" s="110"/>
      <c r="R164" s="110"/>
      <c r="S164" s="110"/>
      <c r="T164" s="110"/>
      <c r="U164" s="110"/>
    </row>
    <row r="165" spans="1:21" ht="11.25">
      <c r="A165" s="110"/>
      <c r="B165" s="110"/>
      <c r="C165" s="110"/>
      <c r="D165" s="110"/>
      <c r="E165" s="110"/>
      <c r="F165" s="110"/>
      <c r="G165" s="110"/>
      <c r="H165" s="110"/>
      <c r="I165" s="110"/>
      <c r="J165" s="137"/>
      <c r="K165" s="110"/>
      <c r="L165" s="110"/>
      <c r="M165" s="110"/>
      <c r="N165" s="110"/>
      <c r="O165" s="110"/>
      <c r="P165" s="110"/>
      <c r="Q165" s="110"/>
      <c r="R165" s="110"/>
      <c r="S165" s="110"/>
      <c r="T165" s="110"/>
      <c r="U165" s="110"/>
    </row>
    <row r="166" spans="1:21" ht="11.25">
      <c r="A166" s="110"/>
      <c r="B166" s="108" t="s">
        <v>204</v>
      </c>
      <c r="C166" s="76"/>
      <c r="D166" s="76"/>
      <c r="E166" s="104" t="s">
        <v>123</v>
      </c>
      <c r="F166" s="104" t="s">
        <v>122</v>
      </c>
      <c r="G166" s="104" t="s">
        <v>121</v>
      </c>
      <c r="H166" s="104" t="s">
        <v>132</v>
      </c>
      <c r="I166" s="104" t="s">
        <v>123</v>
      </c>
      <c r="J166" s="104" t="s">
        <v>122</v>
      </c>
      <c r="K166" s="104" t="s">
        <v>121</v>
      </c>
      <c r="L166" s="104" t="s">
        <v>132</v>
      </c>
      <c r="M166" s="104" t="s">
        <v>123</v>
      </c>
      <c r="N166" s="110"/>
      <c r="O166" s="110"/>
      <c r="P166" s="110"/>
      <c r="Q166" s="110"/>
      <c r="R166" s="110"/>
      <c r="S166" s="110"/>
      <c r="T166" s="110"/>
      <c r="U166" s="110"/>
    </row>
    <row r="167" spans="1:21" ht="11.25">
      <c r="A167" s="110"/>
      <c r="B167" s="411" t="s">
        <v>205</v>
      </c>
      <c r="C167" s="412"/>
      <c r="D167" s="80" t="s">
        <v>191</v>
      </c>
      <c r="E167" s="107">
        <v>688.293</v>
      </c>
      <c r="F167" s="107">
        <v>898.477</v>
      </c>
      <c r="G167" s="107">
        <v>939.679</v>
      </c>
      <c r="H167" s="107">
        <v>1107.884</v>
      </c>
      <c r="I167" s="107">
        <v>1178.672</v>
      </c>
      <c r="J167" s="107">
        <v>1700.371</v>
      </c>
      <c r="K167" s="107">
        <v>1536.703</v>
      </c>
      <c r="L167" s="107">
        <v>527.416</v>
      </c>
      <c r="M167" s="107">
        <v>317.14</v>
      </c>
      <c r="N167" s="110"/>
      <c r="O167" s="110"/>
      <c r="P167" s="110"/>
      <c r="Q167" s="110"/>
      <c r="R167" s="110"/>
      <c r="S167" s="110"/>
      <c r="T167" s="110"/>
      <c r="U167" s="110"/>
    </row>
    <row r="168" spans="1:21" ht="11.25">
      <c r="A168" s="110"/>
      <c r="B168" s="409" t="s">
        <v>212</v>
      </c>
      <c r="C168" s="410"/>
      <c r="D168" s="80" t="s">
        <v>191</v>
      </c>
      <c r="E168" s="107">
        <v>2299.505</v>
      </c>
      <c r="F168" s="107">
        <v>2768.075</v>
      </c>
      <c r="G168" s="107">
        <v>3019.539</v>
      </c>
      <c r="H168" s="107">
        <v>3540.394</v>
      </c>
      <c r="I168" s="107">
        <v>3573.204</v>
      </c>
      <c r="J168" s="107">
        <v>4627.518</v>
      </c>
      <c r="K168" s="107">
        <v>4663.661</v>
      </c>
      <c r="L168" s="107">
        <v>3832.607</v>
      </c>
      <c r="M168" s="107">
        <v>3176.585</v>
      </c>
      <c r="N168" s="110"/>
      <c r="O168" s="110"/>
      <c r="P168" s="110"/>
      <c r="Q168" s="110"/>
      <c r="R168" s="110"/>
      <c r="S168" s="110"/>
      <c r="T168" s="110"/>
      <c r="U168" s="110"/>
    </row>
    <row r="169" spans="1:21" ht="11.25">
      <c r="A169" s="110"/>
      <c r="B169" s="110" t="s">
        <v>206</v>
      </c>
      <c r="C169" s="110"/>
      <c r="D169" s="80" t="s">
        <v>191</v>
      </c>
      <c r="E169" s="107">
        <v>1234.068</v>
      </c>
      <c r="F169" s="107">
        <v>1871.129</v>
      </c>
      <c r="G169" s="107">
        <v>2035.843</v>
      </c>
      <c r="H169" s="107">
        <v>1940.717</v>
      </c>
      <c r="I169" s="107">
        <v>1907.513</v>
      </c>
      <c r="J169" s="107">
        <v>2344.433</v>
      </c>
      <c r="K169" s="107">
        <v>2579.597</v>
      </c>
      <c r="L169" s="107">
        <v>2650.638</v>
      </c>
      <c r="M169" s="107">
        <v>1989.212</v>
      </c>
      <c r="N169" s="110"/>
      <c r="O169" s="110"/>
      <c r="P169" s="110"/>
      <c r="Q169" s="110"/>
      <c r="R169" s="110"/>
      <c r="S169" s="110"/>
      <c r="T169" s="110"/>
      <c r="U169" s="110"/>
    </row>
    <row r="170" spans="1:21" ht="11.25">
      <c r="A170" s="110"/>
      <c r="B170" s="110" t="s">
        <v>207</v>
      </c>
      <c r="C170" s="110"/>
      <c r="D170" s="80" t="s">
        <v>191</v>
      </c>
      <c r="E170" s="107">
        <v>564.35</v>
      </c>
      <c r="F170" s="107">
        <v>629.689</v>
      </c>
      <c r="G170" s="107">
        <v>653.995</v>
      </c>
      <c r="H170" s="107">
        <v>1038.202</v>
      </c>
      <c r="I170" s="107">
        <v>781.053</v>
      </c>
      <c r="J170" s="107">
        <v>824.47</v>
      </c>
      <c r="K170" s="107">
        <v>955.035</v>
      </c>
      <c r="L170" s="107">
        <v>1174.892</v>
      </c>
      <c r="M170" s="107">
        <v>1632.273</v>
      </c>
      <c r="N170" s="110"/>
      <c r="O170" s="110"/>
      <c r="P170" s="110"/>
      <c r="Q170" s="110"/>
      <c r="R170" s="110"/>
      <c r="S170" s="110"/>
      <c r="T170" s="110"/>
      <c r="U170" s="110"/>
    </row>
    <row r="171" spans="1:21" ht="11.25">
      <c r="A171" s="110"/>
      <c r="B171" s="80" t="s">
        <v>219</v>
      </c>
      <c r="C171" s="80"/>
      <c r="D171" s="80"/>
      <c r="E171" s="106">
        <v>56.7</v>
      </c>
      <c r="F171" s="106">
        <v>63.3</v>
      </c>
      <c r="G171" s="106">
        <v>65.3</v>
      </c>
      <c r="H171" s="106">
        <v>59.5</v>
      </c>
      <c r="I171" s="106">
        <v>55.9</v>
      </c>
      <c r="J171" s="106">
        <v>60.8</v>
      </c>
      <c r="K171" s="106">
        <v>64</v>
      </c>
      <c r="L171" s="106">
        <v>56.7</v>
      </c>
      <c r="M171" s="106">
        <v>49.2</v>
      </c>
      <c r="N171" s="110"/>
      <c r="O171" s="110"/>
      <c r="P171" s="110"/>
      <c r="Q171" s="110"/>
      <c r="R171" s="110"/>
      <c r="S171" s="110"/>
      <c r="T171" s="110"/>
      <c r="U171" s="110"/>
    </row>
    <row r="172" spans="1:21" ht="11.25">
      <c r="A172" s="110"/>
      <c r="B172" s="110"/>
      <c r="C172" s="110"/>
      <c r="D172" s="110"/>
      <c r="E172" s="110"/>
      <c r="F172" s="110"/>
      <c r="G172" s="110"/>
      <c r="H172" s="110"/>
      <c r="I172" s="110"/>
      <c r="J172" s="110"/>
      <c r="K172" s="110"/>
      <c r="L172" s="110"/>
      <c r="M172" s="110"/>
      <c r="N172" s="110"/>
      <c r="O172" s="110"/>
      <c r="P172" s="110"/>
      <c r="Q172" s="110"/>
      <c r="R172" s="110"/>
      <c r="S172" s="110"/>
      <c r="T172" s="110"/>
      <c r="U172" s="110"/>
    </row>
    <row r="173" spans="1:21" ht="11.25">
      <c r="A173" s="110"/>
      <c r="B173" s="110" t="s">
        <v>198</v>
      </c>
      <c r="C173" s="110"/>
      <c r="D173" s="110"/>
      <c r="E173" s="110"/>
      <c r="F173" s="110"/>
      <c r="G173" s="110"/>
      <c r="H173" s="110"/>
      <c r="I173" s="110"/>
      <c r="J173" s="110"/>
      <c r="K173" s="110"/>
      <c r="L173" s="110"/>
      <c r="M173" s="110"/>
      <c r="N173" s="110"/>
      <c r="O173" s="110"/>
      <c r="P173" s="110"/>
      <c r="Q173" s="110"/>
      <c r="R173" s="110"/>
      <c r="S173" s="110"/>
      <c r="T173" s="110"/>
      <c r="U173" s="110"/>
    </row>
    <row r="174" spans="1:21" ht="11.25">
      <c r="A174" s="110"/>
      <c r="B174" s="108" t="s">
        <v>203</v>
      </c>
      <c r="C174" s="76"/>
      <c r="D174" s="76"/>
      <c r="E174" s="76"/>
      <c r="F174" s="104" t="s">
        <v>123</v>
      </c>
      <c r="G174" s="104" t="s">
        <v>122</v>
      </c>
      <c r="H174" s="104" t="s">
        <v>121</v>
      </c>
      <c r="I174" s="104" t="s">
        <v>132</v>
      </c>
      <c r="J174" s="104" t="s">
        <v>123</v>
      </c>
      <c r="K174" s="104" t="s">
        <v>122</v>
      </c>
      <c r="L174" s="104" t="s">
        <v>121</v>
      </c>
      <c r="M174" s="104" t="s">
        <v>132</v>
      </c>
      <c r="N174" s="104" t="s">
        <v>123</v>
      </c>
      <c r="O174" s="110"/>
      <c r="P174" s="110"/>
      <c r="Q174" s="110"/>
      <c r="R174" s="110"/>
      <c r="S174" s="110"/>
      <c r="T174" s="110"/>
      <c r="U174" s="110"/>
    </row>
    <row r="175" spans="1:21" ht="11.25">
      <c r="A175" s="110"/>
      <c r="B175" s="80" t="s">
        <v>199</v>
      </c>
      <c r="C175" s="80"/>
      <c r="D175" s="80"/>
      <c r="E175" s="80"/>
      <c r="F175" s="106">
        <v>107.6</v>
      </c>
      <c r="G175" s="106">
        <v>119</v>
      </c>
      <c r="H175" s="106">
        <v>124.8</v>
      </c>
      <c r="I175" s="106">
        <v>125.1</v>
      </c>
      <c r="J175" s="106">
        <v>158.9</v>
      </c>
      <c r="K175" s="106">
        <v>153.5</v>
      </c>
      <c r="L175" s="106">
        <v>136.2</v>
      </c>
      <c r="M175" s="106">
        <v>113.9</v>
      </c>
      <c r="N175" s="134">
        <v>114.1</v>
      </c>
      <c r="O175" s="110"/>
      <c r="P175" s="110"/>
      <c r="Q175" s="110"/>
      <c r="R175" s="110"/>
      <c r="S175" s="110"/>
      <c r="T175" s="110"/>
      <c r="U175" s="110"/>
    </row>
    <row r="176" spans="1:21" ht="11.25" customHeight="1">
      <c r="A176" s="110"/>
      <c r="B176" s="408" t="s">
        <v>200</v>
      </c>
      <c r="C176" s="408"/>
      <c r="D176" s="408"/>
      <c r="E176" s="81"/>
      <c r="F176" s="106">
        <v>126.1</v>
      </c>
      <c r="G176" s="106">
        <v>130.3</v>
      </c>
      <c r="H176" s="106">
        <v>127.9</v>
      </c>
      <c r="I176" s="106">
        <v>123</v>
      </c>
      <c r="J176" s="106">
        <v>132.5</v>
      </c>
      <c r="K176" s="106">
        <v>135.6</v>
      </c>
      <c r="L176" s="106">
        <v>133.7</v>
      </c>
      <c r="M176" s="106">
        <v>132</v>
      </c>
      <c r="N176" s="134">
        <v>143.2</v>
      </c>
      <c r="O176" s="110"/>
      <c r="P176" s="110"/>
      <c r="Q176" s="110"/>
      <c r="R176" s="110"/>
      <c r="S176" s="110"/>
      <c r="T176" s="110"/>
      <c r="U176" s="110"/>
    </row>
    <row r="177" spans="1:21" ht="11.25">
      <c r="A177" s="110"/>
      <c r="B177" s="144" t="s">
        <v>201</v>
      </c>
      <c r="C177" s="144"/>
      <c r="D177" s="144"/>
      <c r="E177" s="144"/>
      <c r="F177" s="134">
        <v>124.1</v>
      </c>
      <c r="G177" s="134">
        <v>140.4</v>
      </c>
      <c r="H177" s="134">
        <v>109.4</v>
      </c>
      <c r="I177" s="134">
        <v>106.2</v>
      </c>
      <c r="J177" s="134">
        <v>206.3</v>
      </c>
      <c r="K177" s="134">
        <v>176.6</v>
      </c>
      <c r="L177" s="134">
        <v>152.1</v>
      </c>
      <c r="M177" s="134">
        <v>218.3</v>
      </c>
      <c r="N177" s="134">
        <v>61</v>
      </c>
      <c r="O177" s="110"/>
      <c r="P177" s="110"/>
      <c r="Q177" s="110"/>
      <c r="R177" s="110"/>
      <c r="S177" s="110"/>
      <c r="T177" s="110"/>
      <c r="U177" s="110"/>
    </row>
    <row r="178" spans="1:21" ht="11.25">
      <c r="A178" s="110"/>
      <c r="B178" s="144" t="s">
        <v>202</v>
      </c>
      <c r="C178" s="144"/>
      <c r="D178" s="144"/>
      <c r="E178" s="144"/>
      <c r="F178" s="134">
        <v>86.9</v>
      </c>
      <c r="G178" s="134">
        <v>109.8</v>
      </c>
      <c r="H178" s="134">
        <v>97.9</v>
      </c>
      <c r="I178" s="134">
        <v>70</v>
      </c>
      <c r="J178" s="134">
        <v>83.6</v>
      </c>
      <c r="K178" s="134">
        <v>81.1</v>
      </c>
      <c r="L178" s="134">
        <v>85.6</v>
      </c>
      <c r="M178" s="134">
        <v>318.6</v>
      </c>
      <c r="N178" s="134">
        <v>318.7</v>
      </c>
      <c r="O178" s="110"/>
      <c r="P178" s="110"/>
      <c r="Q178" s="110"/>
      <c r="R178" s="110"/>
      <c r="S178" s="110"/>
      <c r="T178" s="110"/>
      <c r="U178" s="110"/>
    </row>
    <row r="179" spans="1:21" ht="11.25">
      <c r="A179" s="110"/>
      <c r="B179" s="110"/>
      <c r="C179" s="110"/>
      <c r="D179" s="110"/>
      <c r="E179" s="110"/>
      <c r="F179" s="110"/>
      <c r="G179" s="110"/>
      <c r="H179" s="110"/>
      <c r="I179" s="110"/>
      <c r="J179" s="110"/>
      <c r="K179" s="110"/>
      <c r="L179" s="110"/>
      <c r="M179" s="110"/>
      <c r="N179" s="110"/>
      <c r="O179" s="110"/>
      <c r="P179" s="110"/>
      <c r="Q179" s="110"/>
      <c r="R179" s="110"/>
      <c r="S179" s="110"/>
      <c r="T179" s="110"/>
      <c r="U179" s="110"/>
    </row>
    <row r="180" spans="1:21" ht="11.25">
      <c r="A180" s="110"/>
      <c r="B180" s="110"/>
      <c r="C180" s="110"/>
      <c r="D180" s="110"/>
      <c r="E180" s="110"/>
      <c r="F180" s="110"/>
      <c r="G180" s="110"/>
      <c r="H180" s="110"/>
      <c r="I180" s="110"/>
      <c r="J180" s="110"/>
      <c r="K180" s="110"/>
      <c r="L180" s="110"/>
      <c r="M180" s="110"/>
      <c r="N180" s="110"/>
      <c r="O180" s="110"/>
      <c r="P180" s="110"/>
      <c r="Q180" s="110"/>
      <c r="R180" s="110"/>
      <c r="S180" s="110"/>
      <c r="T180" s="110"/>
      <c r="U180" s="110"/>
    </row>
    <row r="181" spans="1:21" ht="11.25">
      <c r="A181" s="148"/>
      <c r="B181" s="148"/>
      <c r="C181" s="148"/>
      <c r="D181" s="148"/>
      <c r="E181" s="148"/>
      <c r="F181" s="110"/>
      <c r="G181" s="110"/>
      <c r="H181" s="110"/>
      <c r="I181" s="110"/>
      <c r="J181" s="110"/>
      <c r="K181" s="110"/>
      <c r="L181" s="110"/>
      <c r="M181" s="110"/>
      <c r="N181" s="110"/>
      <c r="O181" s="110"/>
      <c r="P181" s="110"/>
      <c r="Q181" s="110"/>
      <c r="R181" s="110"/>
      <c r="S181" s="110"/>
      <c r="T181" s="110"/>
      <c r="U181" s="110"/>
    </row>
    <row r="182" spans="1:21" ht="11.25">
      <c r="A182" s="148"/>
      <c r="B182" s="148"/>
      <c r="C182" s="148"/>
      <c r="D182" s="148"/>
      <c r="E182" s="148"/>
      <c r="F182" s="110"/>
      <c r="G182" s="110"/>
      <c r="H182" s="110"/>
      <c r="I182" s="110"/>
      <c r="J182" s="110"/>
      <c r="K182" s="110"/>
      <c r="L182" s="110"/>
      <c r="M182" s="110"/>
      <c r="N182" s="110"/>
      <c r="O182" s="110"/>
      <c r="P182" s="110"/>
      <c r="Q182" s="110"/>
      <c r="R182" s="110"/>
      <c r="S182" s="110"/>
      <c r="T182" s="110"/>
      <c r="U182" s="110"/>
    </row>
    <row r="183" spans="1:22" ht="11.25">
      <c r="A183" s="110"/>
      <c r="B183" s="76"/>
      <c r="C183" s="135" t="s">
        <v>123</v>
      </c>
      <c r="D183" s="135" t="s">
        <v>122</v>
      </c>
      <c r="E183" s="135" t="s">
        <v>121</v>
      </c>
      <c r="F183" s="135" t="s">
        <v>132</v>
      </c>
      <c r="G183" s="135" t="s">
        <v>131</v>
      </c>
      <c r="H183" s="135" t="s">
        <v>130</v>
      </c>
      <c r="I183" s="135" t="s">
        <v>129</v>
      </c>
      <c r="J183" s="135" t="s">
        <v>128</v>
      </c>
      <c r="K183" s="135" t="s">
        <v>127</v>
      </c>
      <c r="L183" s="135" t="s">
        <v>126</v>
      </c>
      <c r="M183" s="135" t="s">
        <v>125</v>
      </c>
      <c r="N183" s="135" t="s">
        <v>124</v>
      </c>
      <c r="O183" s="135" t="s">
        <v>123</v>
      </c>
      <c r="P183" s="135" t="s">
        <v>122</v>
      </c>
      <c r="Q183" s="135" t="s">
        <v>121</v>
      </c>
      <c r="R183" s="135" t="s">
        <v>132</v>
      </c>
      <c r="S183" s="135" t="s">
        <v>131</v>
      </c>
      <c r="T183" s="135" t="s">
        <v>130</v>
      </c>
      <c r="U183" s="135" t="s">
        <v>129</v>
      </c>
      <c r="V183" s="135" t="s">
        <v>128</v>
      </c>
    </row>
    <row r="184" spans="1:22" ht="11.25">
      <c r="A184" s="110"/>
      <c r="B184" s="81" t="s">
        <v>195</v>
      </c>
      <c r="C184" s="143">
        <v>103</v>
      </c>
      <c r="D184" s="143">
        <v>105</v>
      </c>
      <c r="E184" s="143">
        <v>102.9</v>
      </c>
      <c r="F184" s="143">
        <v>103.2</v>
      </c>
      <c r="G184" s="143">
        <v>104.1</v>
      </c>
      <c r="H184" s="143">
        <v>101.6</v>
      </c>
      <c r="I184" s="143">
        <v>103.5</v>
      </c>
      <c r="J184" s="143">
        <v>102.8</v>
      </c>
      <c r="K184" s="143">
        <v>102</v>
      </c>
      <c r="L184" s="143">
        <v>102.4</v>
      </c>
      <c r="M184" s="143">
        <v>102.5</v>
      </c>
      <c r="N184" s="143">
        <v>102.1</v>
      </c>
      <c r="O184" s="143">
        <v>103.2</v>
      </c>
      <c r="P184" s="143">
        <v>100.1</v>
      </c>
      <c r="Q184" s="143">
        <v>99.4</v>
      </c>
      <c r="R184" s="155">
        <v>100.8</v>
      </c>
      <c r="S184" s="155">
        <v>99.8</v>
      </c>
      <c r="T184" s="134">
        <v>100.5</v>
      </c>
      <c r="U184" s="106">
        <v>102.8</v>
      </c>
      <c r="V184" s="106">
        <v>102.4</v>
      </c>
    </row>
    <row r="185" spans="1:22" ht="11.25">
      <c r="A185" s="110"/>
      <c r="B185" s="81" t="s">
        <v>196</v>
      </c>
      <c r="C185" s="143">
        <v>92</v>
      </c>
      <c r="D185" s="143">
        <v>92</v>
      </c>
      <c r="E185" s="143">
        <v>91.9</v>
      </c>
      <c r="F185" s="143">
        <v>91.9</v>
      </c>
      <c r="G185" s="143">
        <v>93.6</v>
      </c>
      <c r="H185" s="143">
        <v>92.3</v>
      </c>
      <c r="I185" s="143">
        <v>95</v>
      </c>
      <c r="J185" s="143">
        <v>90.9</v>
      </c>
      <c r="K185" s="143">
        <v>91.9</v>
      </c>
      <c r="L185" s="143">
        <v>97.7</v>
      </c>
      <c r="M185" s="143">
        <v>96.8</v>
      </c>
      <c r="N185" s="143">
        <v>95.4</v>
      </c>
      <c r="O185" s="143">
        <v>99.6</v>
      </c>
      <c r="P185" s="143">
        <v>101.8</v>
      </c>
      <c r="Q185" s="143">
        <v>103.4</v>
      </c>
      <c r="R185" s="155">
        <v>103.2</v>
      </c>
      <c r="S185" s="155">
        <v>101.7</v>
      </c>
      <c r="T185" s="134">
        <v>101</v>
      </c>
      <c r="U185" s="106">
        <v>104.3</v>
      </c>
      <c r="V185" s="106">
        <v>105.4</v>
      </c>
    </row>
    <row r="186" spans="1:22" ht="11.25">
      <c r="A186" s="110"/>
      <c r="B186" s="81" t="s">
        <v>197</v>
      </c>
      <c r="C186" s="143">
        <v>7</v>
      </c>
      <c r="D186" s="143">
        <v>6.9</v>
      </c>
      <c r="E186" s="143">
        <v>6.8</v>
      </c>
      <c r="F186" s="143">
        <v>6.7</v>
      </c>
      <c r="G186" s="143">
        <v>6.6</v>
      </c>
      <c r="H186" s="143">
        <v>6.5</v>
      </c>
      <c r="I186" s="143">
        <v>6.4</v>
      </c>
      <c r="J186" s="143">
        <v>6.3</v>
      </c>
      <c r="K186" s="143">
        <v>6.4</v>
      </c>
      <c r="L186" s="143">
        <v>6.6</v>
      </c>
      <c r="M186" s="143">
        <v>6.6</v>
      </c>
      <c r="N186" s="143">
        <v>6.7</v>
      </c>
      <c r="O186" s="143">
        <v>6.8</v>
      </c>
      <c r="P186" s="143">
        <v>7</v>
      </c>
      <c r="Q186" s="156">
        <v>7</v>
      </c>
      <c r="R186" s="155">
        <v>6.9</v>
      </c>
      <c r="S186" s="155">
        <v>6.7</v>
      </c>
      <c r="T186" s="157">
        <v>6.6</v>
      </c>
      <c r="U186" s="106">
        <v>6.5</v>
      </c>
      <c r="V186" s="106">
        <v>6.4</v>
      </c>
    </row>
    <row r="187" spans="1:21" ht="11.25">
      <c r="A187" s="110"/>
      <c r="B187" s="110"/>
      <c r="C187" s="110"/>
      <c r="D187" s="110"/>
      <c r="E187" s="110"/>
      <c r="F187" s="110"/>
      <c r="G187" s="110"/>
      <c r="H187" s="110"/>
      <c r="I187" s="110"/>
      <c r="J187" s="110"/>
      <c r="K187" s="110"/>
      <c r="L187" s="110"/>
      <c r="M187" s="110"/>
      <c r="N187" s="110"/>
      <c r="O187" s="110"/>
      <c r="P187" s="110"/>
      <c r="Q187" s="110"/>
      <c r="R187" s="110"/>
      <c r="S187" s="110"/>
      <c r="T187" s="110"/>
      <c r="U187" s="110"/>
    </row>
    <row r="188" spans="1:21" ht="11.25">
      <c r="A188" s="110"/>
      <c r="B188" s="110"/>
      <c r="C188" s="110"/>
      <c r="D188" s="110"/>
      <c r="E188" s="110"/>
      <c r="F188" s="110"/>
      <c r="G188" s="110"/>
      <c r="H188" s="110"/>
      <c r="I188" s="110"/>
      <c r="J188" s="110"/>
      <c r="K188" s="110"/>
      <c r="L188" s="110"/>
      <c r="M188" s="110"/>
      <c r="N188" s="110"/>
      <c r="O188" s="110"/>
      <c r="P188" s="110"/>
      <c r="Q188" s="110"/>
      <c r="R188" s="110"/>
      <c r="S188" s="110"/>
      <c r="T188" s="110"/>
      <c r="U188" s="110"/>
    </row>
    <row r="189" spans="1:21" ht="11.25">
      <c r="A189" s="137"/>
      <c r="B189" s="137"/>
      <c r="C189" s="137"/>
      <c r="D189" s="137"/>
      <c r="E189" s="137"/>
      <c r="F189" s="110"/>
      <c r="G189" s="110"/>
      <c r="H189" s="110"/>
      <c r="I189" s="110"/>
      <c r="J189" s="110"/>
      <c r="K189" s="110"/>
      <c r="L189" s="110"/>
      <c r="M189" s="110"/>
      <c r="N189" s="110"/>
      <c r="O189" s="110"/>
      <c r="P189" s="110"/>
      <c r="Q189" s="110"/>
      <c r="R189" s="110"/>
      <c r="S189" s="110"/>
      <c r="T189" s="110"/>
      <c r="U189" s="110"/>
    </row>
    <row r="190" spans="1:22" ht="11.25">
      <c r="A190" s="137"/>
      <c r="B190" s="76"/>
      <c r="C190" s="76"/>
      <c r="D190" s="135" t="s">
        <v>123</v>
      </c>
      <c r="E190" s="135" t="s">
        <v>122</v>
      </c>
      <c r="F190" s="135" t="s">
        <v>121</v>
      </c>
      <c r="G190" s="135" t="s">
        <v>132</v>
      </c>
      <c r="H190" s="135" t="s">
        <v>131</v>
      </c>
      <c r="I190" s="135" t="s">
        <v>130</v>
      </c>
      <c r="J190" s="135" t="s">
        <v>129</v>
      </c>
      <c r="K190" s="135" t="s">
        <v>128</v>
      </c>
      <c r="L190" s="135" t="s">
        <v>127</v>
      </c>
      <c r="M190" s="135" t="s">
        <v>126</v>
      </c>
      <c r="N190" s="135" t="s">
        <v>125</v>
      </c>
      <c r="O190" s="135" t="s">
        <v>124</v>
      </c>
      <c r="P190" s="135" t="s">
        <v>123</v>
      </c>
      <c r="Q190" s="135" t="s">
        <v>122</v>
      </c>
      <c r="R190" s="135" t="s">
        <v>121</v>
      </c>
      <c r="S190" s="135" t="s">
        <v>132</v>
      </c>
      <c r="T190" s="135" t="s">
        <v>131</v>
      </c>
      <c r="U190" s="135" t="s">
        <v>130</v>
      </c>
      <c r="V190" s="135" t="s">
        <v>129</v>
      </c>
    </row>
    <row r="191" spans="1:22" ht="11.25">
      <c r="A191" s="110"/>
      <c r="B191" s="81" t="s">
        <v>192</v>
      </c>
      <c r="C191" s="76"/>
      <c r="D191" s="143">
        <v>54.5</v>
      </c>
      <c r="E191" s="143">
        <v>54.6</v>
      </c>
      <c r="F191" s="143">
        <v>58.6</v>
      </c>
      <c r="G191" s="143">
        <v>57.9</v>
      </c>
      <c r="H191" s="143">
        <v>59.3</v>
      </c>
      <c r="I191" s="143">
        <v>63</v>
      </c>
      <c r="J191" s="143">
        <v>63.3</v>
      </c>
      <c r="K191" s="143">
        <v>63.3</v>
      </c>
      <c r="L191" s="143">
        <v>62.5</v>
      </c>
      <c r="M191" s="143">
        <v>61.6</v>
      </c>
      <c r="N191" s="143">
        <v>59.6</v>
      </c>
      <c r="O191" s="143">
        <v>72.9</v>
      </c>
      <c r="P191" s="143">
        <v>61.4</v>
      </c>
      <c r="Q191" s="143">
        <v>61.8</v>
      </c>
      <c r="R191" s="143">
        <v>65.964</v>
      </c>
      <c r="S191" s="143">
        <v>64.73</v>
      </c>
      <c r="T191" s="154">
        <v>65.013</v>
      </c>
      <c r="U191" s="154">
        <v>68.901</v>
      </c>
      <c r="V191" s="154">
        <v>69.8</v>
      </c>
    </row>
    <row r="192" spans="1:22" ht="11.25">
      <c r="A192" s="110"/>
      <c r="B192" s="81" t="s">
        <v>193</v>
      </c>
      <c r="C192" s="76"/>
      <c r="D192" s="143">
        <v>100.4</v>
      </c>
      <c r="E192" s="143">
        <v>100.6</v>
      </c>
      <c r="F192" s="143">
        <v>97</v>
      </c>
      <c r="G192" s="143">
        <v>98.4</v>
      </c>
      <c r="H192" s="143">
        <v>99.2</v>
      </c>
      <c r="I192" s="143">
        <v>101.3</v>
      </c>
      <c r="J192" s="143">
        <v>98.6</v>
      </c>
      <c r="K192" s="143">
        <v>97.2</v>
      </c>
      <c r="L192" s="143">
        <v>99.8</v>
      </c>
      <c r="M192" s="143">
        <v>100</v>
      </c>
      <c r="N192" s="143">
        <v>99.3</v>
      </c>
      <c r="O192" s="143">
        <v>99.4</v>
      </c>
      <c r="P192" s="143">
        <v>103.7</v>
      </c>
      <c r="Q192" s="143">
        <v>104.1</v>
      </c>
      <c r="R192" s="143">
        <v>103.4</v>
      </c>
      <c r="S192" s="143">
        <v>102.8</v>
      </c>
      <c r="T192" s="134">
        <v>101.1</v>
      </c>
      <c r="U192" s="134">
        <v>101.6</v>
      </c>
      <c r="V192" s="134">
        <v>103.2</v>
      </c>
    </row>
    <row r="193" spans="1:22" ht="11.25">
      <c r="A193" s="110"/>
      <c r="B193" s="81" t="s">
        <v>194</v>
      </c>
      <c r="C193" s="76"/>
      <c r="D193" s="155">
        <v>104.1</v>
      </c>
      <c r="E193" s="155">
        <v>104.3</v>
      </c>
      <c r="F193" s="155">
        <v>102</v>
      </c>
      <c r="G193" s="155">
        <v>105.3</v>
      </c>
      <c r="H193" s="155">
        <v>105.6</v>
      </c>
      <c r="I193" s="155">
        <v>106.6</v>
      </c>
      <c r="J193" s="155">
        <v>105.1</v>
      </c>
      <c r="K193" s="155">
        <v>104</v>
      </c>
      <c r="L193" s="155">
        <v>105.4</v>
      </c>
      <c r="M193" s="155">
        <v>103.7</v>
      </c>
      <c r="N193" s="155">
        <v>103.4</v>
      </c>
      <c r="O193" s="143">
        <v>103.8</v>
      </c>
      <c r="P193" s="143">
        <v>106.9</v>
      </c>
      <c r="Q193" s="220">
        <v>105.3</v>
      </c>
      <c r="R193" s="220">
        <v>103.5</v>
      </c>
      <c r="S193" s="155">
        <v>102.8</v>
      </c>
      <c r="T193" s="134">
        <v>100.8</v>
      </c>
      <c r="U193" s="157">
        <v>100.6</v>
      </c>
      <c r="V193" s="134">
        <v>102.3</v>
      </c>
    </row>
    <row r="194" spans="1:21" ht="11.25">
      <c r="A194" s="110"/>
      <c r="B194" s="110"/>
      <c r="C194" s="110"/>
      <c r="D194" s="110"/>
      <c r="E194" s="110"/>
      <c r="F194" s="110"/>
      <c r="G194" s="110"/>
      <c r="H194" s="110"/>
      <c r="I194" s="110"/>
      <c r="J194" s="110"/>
      <c r="K194" s="110"/>
      <c r="L194" s="110"/>
      <c r="M194" s="110"/>
      <c r="N194" s="110"/>
      <c r="O194" s="110"/>
      <c r="P194" s="110"/>
      <c r="Q194" s="110"/>
      <c r="R194" s="110"/>
      <c r="S194" s="110"/>
      <c r="T194" s="110"/>
      <c r="U194" s="110"/>
    </row>
    <row r="195" spans="1:21" ht="11.25">
      <c r="A195" s="110"/>
      <c r="B195" s="110"/>
      <c r="C195" s="110"/>
      <c r="D195" s="110"/>
      <c r="E195" s="110"/>
      <c r="F195" s="110"/>
      <c r="G195" s="110"/>
      <c r="H195" s="110"/>
      <c r="I195" s="110"/>
      <c r="J195" s="110"/>
      <c r="K195" s="110"/>
      <c r="L195" s="110"/>
      <c r="M195" s="110"/>
      <c r="N195" s="110"/>
      <c r="O195" s="110"/>
      <c r="P195" s="110"/>
      <c r="Q195" s="110"/>
      <c r="R195" s="110"/>
      <c r="S195" s="110"/>
      <c r="T195" s="110"/>
      <c r="U195" s="110"/>
    </row>
    <row r="196" spans="1:21" ht="11.25">
      <c r="A196" s="110"/>
      <c r="B196" s="110"/>
      <c r="C196" s="110"/>
      <c r="D196" s="110"/>
      <c r="E196" s="110"/>
      <c r="F196" s="110"/>
      <c r="G196" s="110"/>
      <c r="H196" s="110"/>
      <c r="I196" s="110"/>
      <c r="J196" s="110"/>
      <c r="K196" s="110"/>
      <c r="L196" s="110"/>
      <c r="M196" s="110"/>
      <c r="N196" s="110"/>
      <c r="O196" s="110"/>
      <c r="P196" s="110"/>
      <c r="Q196" s="110"/>
      <c r="R196" s="110"/>
      <c r="S196" s="110"/>
      <c r="T196" s="110"/>
      <c r="U196" s="110"/>
    </row>
    <row r="197" spans="1:21" ht="11.25">
      <c r="A197" s="110"/>
      <c r="B197" s="110"/>
      <c r="C197" s="110"/>
      <c r="D197" s="110"/>
      <c r="E197" s="110"/>
      <c r="F197" s="110"/>
      <c r="G197" s="110"/>
      <c r="H197" s="110"/>
      <c r="I197" s="110"/>
      <c r="J197" s="110"/>
      <c r="K197" s="110"/>
      <c r="L197" s="110"/>
      <c r="M197" s="110"/>
      <c r="N197" s="110"/>
      <c r="O197" s="110"/>
      <c r="P197" s="110"/>
      <c r="Q197" s="110"/>
      <c r="R197" s="110"/>
      <c r="S197" s="110"/>
      <c r="T197" s="110"/>
      <c r="U197" s="110"/>
    </row>
    <row r="198" spans="1:21" ht="11.25">
      <c r="A198" s="110"/>
      <c r="B198" s="110"/>
      <c r="C198" s="110"/>
      <c r="D198" s="110"/>
      <c r="E198" s="110"/>
      <c r="F198" s="110"/>
      <c r="G198" s="110"/>
      <c r="H198" s="110"/>
      <c r="I198" s="110"/>
      <c r="J198" s="110"/>
      <c r="K198" s="110"/>
      <c r="L198" s="110"/>
      <c r="M198" s="110"/>
      <c r="N198" s="110"/>
      <c r="O198" s="110"/>
      <c r="P198" s="110"/>
      <c r="Q198" s="110"/>
      <c r="R198" s="110"/>
      <c r="S198" s="110"/>
      <c r="T198" s="110"/>
      <c r="U198" s="110"/>
    </row>
    <row r="199" spans="1:21" s="152" customFormat="1" ht="11.25">
      <c r="A199" s="150"/>
      <c r="B199" s="150"/>
      <c r="C199" s="150"/>
      <c r="D199" s="150"/>
      <c r="E199" s="150"/>
      <c r="F199" s="151"/>
      <c r="G199" s="151"/>
      <c r="H199" s="151"/>
      <c r="I199" s="151"/>
      <c r="J199" s="151"/>
      <c r="K199" s="151"/>
      <c r="L199" s="151"/>
      <c r="M199" s="151"/>
      <c r="N199" s="151"/>
      <c r="O199" s="151"/>
      <c r="P199" s="151"/>
      <c r="Q199" s="151"/>
      <c r="R199" s="151"/>
      <c r="S199" s="151"/>
      <c r="T199" s="151"/>
      <c r="U199" s="151"/>
    </row>
    <row r="200" spans="1:21" ht="11.25">
      <c r="A200" s="109"/>
      <c r="B200" s="109"/>
      <c r="C200" s="109"/>
      <c r="D200" s="109"/>
      <c r="E200" s="109"/>
      <c r="F200" s="110"/>
      <c r="G200" s="110"/>
      <c r="H200" s="110"/>
      <c r="I200" s="110"/>
      <c r="J200" s="110"/>
      <c r="K200" s="110"/>
      <c r="L200" s="110"/>
      <c r="M200" s="110"/>
      <c r="N200" s="110"/>
      <c r="O200" s="110"/>
      <c r="P200" s="110"/>
      <c r="Q200" s="110"/>
      <c r="R200" s="110"/>
      <c r="S200" s="110"/>
      <c r="T200" s="110"/>
      <c r="U200" s="110"/>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2009-10-14T04:56:39Z</cp:lastPrinted>
  <dcterms:created xsi:type="dcterms:W3CDTF">2009-04-30T06:39:14Z</dcterms:created>
  <dcterms:modified xsi:type="dcterms:W3CDTF">2009-10-14T04:56:41Z</dcterms:modified>
  <cp:category/>
  <cp:version/>
  <cp:contentType/>
  <cp:contentStatus/>
</cp:coreProperties>
</file>